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8_{0EF0CFF7-7518-4497-A557-41936A417F19}" xr6:coauthVersionLast="47" xr6:coauthVersionMax="47" xr10:uidLastSave="{00000000-0000-0000-0000-000000000000}"/>
  <bookViews>
    <workbookView xWindow="-120" yWindow="-120" windowWidth="29040" windowHeight="15720" activeTab="4" xr2:uid="{4CBCAFB7-0F87-473A-9D16-F01B6053A088}"/>
  </bookViews>
  <sheets>
    <sheet name="telefony" sheetId="3" r:id="rId1"/>
    <sheet name="1" sheetId="4" r:id="rId2"/>
    <sheet name="2" sheetId="8" r:id="rId3"/>
    <sheet name="3" sheetId="9" r:id="rId4"/>
    <sheet name="Arkusz2" sheetId="11" r:id="rId5"/>
    <sheet name="pomoc2_3" sheetId="7" r:id="rId6"/>
    <sheet name="pomoc2_2" sheetId="6" r:id="rId7"/>
    <sheet name="pomoc2" sheetId="5" r:id="rId8"/>
    <sheet name="pomoc1" sheetId="1" r:id="rId9"/>
  </sheets>
  <definedNames>
    <definedName name="ExternalData_1" localSheetId="4" hidden="1">Arkusz2!$A$1:$D$2149</definedName>
    <definedName name="ExternalData_1" localSheetId="0" hidden="1">telefony!$A$1:$D$2149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G446" i="11" s="1"/>
  <c r="G447" i="11" s="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G494" i="11" s="1"/>
  <c r="G495" i="11" s="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541" i="11" s="1"/>
  <c r="G542" i="11" s="1"/>
  <c r="G543" i="11" s="1"/>
  <c r="G544" i="11" s="1"/>
  <c r="G545" i="11" s="1"/>
  <c r="G546" i="11" s="1"/>
  <c r="G547" i="11" s="1"/>
  <c r="G548" i="11" s="1"/>
  <c r="G549" i="11" s="1"/>
  <c r="G550" i="11" s="1"/>
  <c r="G551" i="11" s="1"/>
  <c r="G552" i="11" s="1"/>
  <c r="G553" i="11" s="1"/>
  <c r="G554" i="11" s="1"/>
  <c r="G555" i="11" s="1"/>
  <c r="G556" i="11" s="1"/>
  <c r="G557" i="11" s="1"/>
  <c r="G558" i="11" s="1"/>
  <c r="G559" i="11" s="1"/>
  <c r="G560" i="11" s="1"/>
  <c r="G561" i="11" s="1"/>
  <c r="G562" i="11" s="1"/>
  <c r="G563" i="11" s="1"/>
  <c r="G564" i="11" s="1"/>
  <c r="G565" i="11" s="1"/>
  <c r="G566" i="11" s="1"/>
  <c r="G567" i="11" s="1"/>
  <c r="G568" i="11" s="1"/>
  <c r="G569" i="11" s="1"/>
  <c r="G570" i="11" s="1"/>
  <c r="G571" i="11" s="1"/>
  <c r="G572" i="11" s="1"/>
  <c r="G573" i="11" s="1"/>
  <c r="G574" i="11" s="1"/>
  <c r="G575" i="11" s="1"/>
  <c r="G576" i="11" s="1"/>
  <c r="G577" i="11" s="1"/>
  <c r="G578" i="11" s="1"/>
  <c r="G579" i="11" s="1"/>
  <c r="G580" i="11" s="1"/>
  <c r="G581" i="11" s="1"/>
  <c r="G582" i="11" s="1"/>
  <c r="G583" i="11" s="1"/>
  <c r="G584" i="11" s="1"/>
  <c r="G585" i="11" s="1"/>
  <c r="G586" i="11" s="1"/>
  <c r="G587" i="11" s="1"/>
  <c r="G588" i="11" s="1"/>
  <c r="G589" i="11" s="1"/>
  <c r="G590" i="11" s="1"/>
  <c r="G591" i="11" s="1"/>
  <c r="G592" i="11" s="1"/>
  <c r="G593" i="11" s="1"/>
  <c r="G594" i="11" s="1"/>
  <c r="G595" i="11" s="1"/>
  <c r="G596" i="11" s="1"/>
  <c r="G597" i="11" s="1"/>
  <c r="G598" i="11" s="1"/>
  <c r="G599" i="11" s="1"/>
  <c r="G600" i="11" s="1"/>
  <c r="G601" i="11" s="1"/>
  <c r="G602" i="11" s="1"/>
  <c r="G603" i="11" s="1"/>
  <c r="G604" i="11" s="1"/>
  <c r="G605" i="11" s="1"/>
  <c r="G606" i="11" s="1"/>
  <c r="G607" i="11" s="1"/>
  <c r="G608" i="11" s="1"/>
  <c r="G609" i="11" s="1"/>
  <c r="G610" i="11" s="1"/>
  <c r="G611" i="11" s="1"/>
  <c r="G612" i="11" s="1"/>
  <c r="G613" i="11" s="1"/>
  <c r="G614" i="11" s="1"/>
  <c r="G615" i="11" s="1"/>
  <c r="G616" i="11" s="1"/>
  <c r="G617" i="11" s="1"/>
  <c r="G618" i="11" s="1"/>
  <c r="G619" i="11" s="1"/>
  <c r="G620" i="11" s="1"/>
  <c r="G621" i="11" s="1"/>
  <c r="G622" i="11" s="1"/>
  <c r="G623" i="11" s="1"/>
  <c r="G624" i="11" s="1"/>
  <c r="G625" i="11" s="1"/>
  <c r="G626" i="11" s="1"/>
  <c r="G627" i="11" s="1"/>
  <c r="G628" i="11" s="1"/>
  <c r="G629" i="11" s="1"/>
  <c r="G630" i="11" s="1"/>
  <c r="G631" i="11" s="1"/>
  <c r="G632" i="11" s="1"/>
  <c r="G633" i="11" s="1"/>
  <c r="G634" i="11" s="1"/>
  <c r="G635" i="11" s="1"/>
  <c r="G636" i="11" s="1"/>
  <c r="G637" i="11" s="1"/>
  <c r="G638" i="11" s="1"/>
  <c r="G639" i="11" s="1"/>
  <c r="G640" i="11" s="1"/>
  <c r="G641" i="11" s="1"/>
  <c r="G642" i="11" s="1"/>
  <c r="G643" i="11" s="1"/>
  <c r="G644" i="11" s="1"/>
  <c r="G645" i="11" s="1"/>
  <c r="G646" i="11" s="1"/>
  <c r="G647" i="11" s="1"/>
  <c r="G648" i="11" s="1"/>
  <c r="G649" i="11" s="1"/>
  <c r="G650" i="11" s="1"/>
  <c r="G651" i="11" s="1"/>
  <c r="G652" i="11" s="1"/>
  <c r="G653" i="11" s="1"/>
  <c r="G654" i="11" s="1"/>
  <c r="G655" i="11" s="1"/>
  <c r="G656" i="11" s="1"/>
  <c r="G657" i="11" s="1"/>
  <c r="G658" i="11" s="1"/>
  <c r="G659" i="11" s="1"/>
  <c r="G660" i="11" s="1"/>
  <c r="G661" i="11" s="1"/>
  <c r="G662" i="11" s="1"/>
  <c r="G663" i="11" s="1"/>
  <c r="G664" i="11" s="1"/>
  <c r="G665" i="11" s="1"/>
  <c r="G666" i="11" s="1"/>
  <c r="G667" i="11" s="1"/>
  <c r="G668" i="11" s="1"/>
  <c r="G669" i="11" s="1"/>
  <c r="G670" i="11" s="1"/>
  <c r="G671" i="11" s="1"/>
  <c r="G672" i="11" s="1"/>
  <c r="G673" i="11" s="1"/>
  <c r="G674" i="11" s="1"/>
  <c r="G675" i="11" s="1"/>
  <c r="G676" i="11" s="1"/>
  <c r="G677" i="11" s="1"/>
  <c r="G678" i="11" s="1"/>
  <c r="G679" i="11" s="1"/>
  <c r="G680" i="11" s="1"/>
  <c r="G681" i="11" s="1"/>
  <c r="G682" i="11" s="1"/>
  <c r="G683" i="11" s="1"/>
  <c r="G684" i="11" s="1"/>
  <c r="G685" i="11" s="1"/>
  <c r="G686" i="11" s="1"/>
  <c r="G687" i="11" s="1"/>
  <c r="G688" i="11" s="1"/>
  <c r="G689" i="11" s="1"/>
  <c r="G690" i="11" s="1"/>
  <c r="G691" i="11" s="1"/>
  <c r="G692" i="11" s="1"/>
  <c r="G693" i="11" s="1"/>
  <c r="G694" i="11" s="1"/>
  <c r="G695" i="11" s="1"/>
  <c r="G696" i="11" s="1"/>
  <c r="G697" i="11" s="1"/>
  <c r="G698" i="11" s="1"/>
  <c r="G699" i="11" s="1"/>
  <c r="G700" i="11" s="1"/>
  <c r="G701" i="11" s="1"/>
  <c r="G702" i="11" s="1"/>
  <c r="G703" i="11" s="1"/>
  <c r="G704" i="11" s="1"/>
  <c r="G705" i="11" s="1"/>
  <c r="G706" i="11" s="1"/>
  <c r="G707" i="11" s="1"/>
  <c r="G708" i="11" s="1"/>
  <c r="G709" i="11" s="1"/>
  <c r="G710" i="11" s="1"/>
  <c r="G711" i="11" s="1"/>
  <c r="G712" i="11" s="1"/>
  <c r="G713" i="11" s="1"/>
  <c r="G714" i="11" s="1"/>
  <c r="G715" i="11" s="1"/>
  <c r="G716" i="11" s="1"/>
  <c r="G717" i="11" s="1"/>
  <c r="G718" i="11" s="1"/>
  <c r="G719" i="11" s="1"/>
  <c r="G720" i="11" s="1"/>
  <c r="G721" i="11" s="1"/>
  <c r="G722" i="11" s="1"/>
  <c r="G723" i="11" s="1"/>
  <c r="G724" i="11" s="1"/>
  <c r="G725" i="11" s="1"/>
  <c r="G726" i="11" s="1"/>
  <c r="G727" i="11" s="1"/>
  <c r="G728" i="11" s="1"/>
  <c r="G729" i="11" s="1"/>
  <c r="G730" i="11" s="1"/>
  <c r="G731" i="11" s="1"/>
  <c r="G732" i="11" s="1"/>
  <c r="G733" i="11" s="1"/>
  <c r="G734" i="11" s="1"/>
  <c r="G735" i="11" s="1"/>
  <c r="G736" i="11" s="1"/>
  <c r="G737" i="11" s="1"/>
  <c r="G738" i="11" s="1"/>
  <c r="G739" i="11" s="1"/>
  <c r="G740" i="11" s="1"/>
  <c r="G741" i="11" s="1"/>
  <c r="G742" i="11" s="1"/>
  <c r="G743" i="11" s="1"/>
  <c r="G744" i="11" s="1"/>
  <c r="G745" i="11" s="1"/>
  <c r="G746" i="11" s="1"/>
  <c r="G747" i="11" s="1"/>
  <c r="G748" i="11" s="1"/>
  <c r="G749" i="11" s="1"/>
  <c r="G750" i="11" s="1"/>
  <c r="G751" i="11" s="1"/>
  <c r="G752" i="11" s="1"/>
  <c r="G753" i="11" s="1"/>
  <c r="G754" i="11" s="1"/>
  <c r="G755" i="11" s="1"/>
  <c r="G756" i="11" s="1"/>
  <c r="G757" i="11" s="1"/>
  <c r="G758" i="11" s="1"/>
  <c r="G759" i="11" s="1"/>
  <c r="G760" i="11" s="1"/>
  <c r="G761" i="11" s="1"/>
  <c r="G762" i="11" s="1"/>
  <c r="G763" i="11" s="1"/>
  <c r="G764" i="11" s="1"/>
  <c r="G765" i="11" s="1"/>
  <c r="G766" i="11" s="1"/>
  <c r="G767" i="11" s="1"/>
  <c r="G768" i="11" s="1"/>
  <c r="G769" i="11" s="1"/>
  <c r="G770" i="11" s="1"/>
  <c r="G771" i="11" s="1"/>
  <c r="G772" i="11" s="1"/>
  <c r="G773" i="11" s="1"/>
  <c r="G774" i="11" s="1"/>
  <c r="G775" i="11" s="1"/>
  <c r="G776" i="11" s="1"/>
  <c r="G777" i="11" s="1"/>
  <c r="G778" i="11" s="1"/>
  <c r="G779" i="11" s="1"/>
  <c r="G780" i="11" s="1"/>
  <c r="G781" i="11" s="1"/>
  <c r="G782" i="11" s="1"/>
  <c r="G783" i="11" s="1"/>
  <c r="G784" i="11" s="1"/>
  <c r="G785" i="11" s="1"/>
  <c r="G786" i="11" s="1"/>
  <c r="G787" i="11" s="1"/>
  <c r="G788" i="11" s="1"/>
  <c r="G789" i="11" s="1"/>
  <c r="G790" i="11" s="1"/>
  <c r="G791" i="11" s="1"/>
  <c r="G792" i="11" s="1"/>
  <c r="G793" i="11" s="1"/>
  <c r="G794" i="11" s="1"/>
  <c r="G795" i="11" s="1"/>
  <c r="G796" i="11" s="1"/>
  <c r="G797" i="11" s="1"/>
  <c r="G798" i="11" s="1"/>
  <c r="G799" i="11" s="1"/>
  <c r="G800" i="11" s="1"/>
  <c r="G801" i="11" s="1"/>
  <c r="G802" i="11" s="1"/>
  <c r="G803" i="11" s="1"/>
  <c r="G804" i="11" s="1"/>
  <c r="G805" i="11" s="1"/>
  <c r="G806" i="11" s="1"/>
  <c r="G807" i="11" s="1"/>
  <c r="G808" i="11" s="1"/>
  <c r="G809" i="11" s="1"/>
  <c r="G810" i="11" s="1"/>
  <c r="G811" i="11" s="1"/>
  <c r="G812" i="11" s="1"/>
  <c r="G813" i="11" s="1"/>
  <c r="G814" i="11" s="1"/>
  <c r="G815" i="11" s="1"/>
  <c r="G816" i="11" s="1"/>
  <c r="G817" i="11" s="1"/>
  <c r="G818" i="11" s="1"/>
  <c r="G819" i="11" s="1"/>
  <c r="G820" i="11" s="1"/>
  <c r="G821" i="11" s="1"/>
  <c r="G822" i="11" s="1"/>
  <c r="G823" i="11" s="1"/>
  <c r="G824" i="11" s="1"/>
  <c r="G825" i="11" s="1"/>
  <c r="G826" i="11" s="1"/>
  <c r="G827" i="11" s="1"/>
  <c r="G828" i="11" s="1"/>
  <c r="G829" i="11" s="1"/>
  <c r="G830" i="11" s="1"/>
  <c r="G831" i="11" s="1"/>
  <c r="G832" i="11" s="1"/>
  <c r="G833" i="11" s="1"/>
  <c r="G834" i="11" s="1"/>
  <c r="G835" i="11" s="1"/>
  <c r="G836" i="11" s="1"/>
  <c r="G837" i="11" s="1"/>
  <c r="G838" i="11" s="1"/>
  <c r="G839" i="11" s="1"/>
  <c r="G840" i="11" s="1"/>
  <c r="G841" i="11" s="1"/>
  <c r="G842" i="11" s="1"/>
  <c r="G843" i="11" s="1"/>
  <c r="G844" i="11" s="1"/>
  <c r="G845" i="11" s="1"/>
  <c r="G846" i="11" s="1"/>
  <c r="G847" i="11" s="1"/>
  <c r="G848" i="11" s="1"/>
  <c r="G849" i="11" s="1"/>
  <c r="G850" i="11" s="1"/>
  <c r="G851" i="11" s="1"/>
  <c r="G852" i="11" s="1"/>
  <c r="G853" i="11" s="1"/>
  <c r="G854" i="11" s="1"/>
  <c r="G855" i="11" s="1"/>
  <c r="G856" i="11" s="1"/>
  <c r="G857" i="11" s="1"/>
  <c r="G858" i="11" s="1"/>
  <c r="G859" i="11" s="1"/>
  <c r="G860" i="11" s="1"/>
  <c r="G861" i="11" s="1"/>
  <c r="G862" i="11" s="1"/>
  <c r="G863" i="11" s="1"/>
  <c r="G864" i="11" s="1"/>
  <c r="G865" i="11" s="1"/>
  <c r="G866" i="11" s="1"/>
  <c r="G867" i="11" s="1"/>
  <c r="G868" i="11" s="1"/>
  <c r="G869" i="11" s="1"/>
  <c r="G870" i="11" s="1"/>
  <c r="G871" i="11" s="1"/>
  <c r="G872" i="11" s="1"/>
  <c r="G873" i="11" s="1"/>
  <c r="G874" i="11" s="1"/>
  <c r="G875" i="11" s="1"/>
  <c r="G876" i="11" s="1"/>
  <c r="G877" i="11" s="1"/>
  <c r="G878" i="11" s="1"/>
  <c r="G879" i="11" s="1"/>
  <c r="G880" i="11" s="1"/>
  <c r="G881" i="11" s="1"/>
  <c r="G882" i="11" s="1"/>
  <c r="G883" i="11" s="1"/>
  <c r="G884" i="11" s="1"/>
  <c r="G885" i="11" s="1"/>
  <c r="G886" i="11" s="1"/>
  <c r="G887" i="11" s="1"/>
  <c r="G888" i="11" s="1"/>
  <c r="G889" i="11" s="1"/>
  <c r="G890" i="11" s="1"/>
  <c r="G891" i="11" s="1"/>
  <c r="G892" i="11" s="1"/>
  <c r="G893" i="11" s="1"/>
  <c r="G894" i="11" s="1"/>
  <c r="G895" i="11" s="1"/>
  <c r="G896" i="11" s="1"/>
  <c r="G897" i="11" s="1"/>
  <c r="G898" i="11" s="1"/>
  <c r="G899" i="11" s="1"/>
  <c r="G900" i="11" s="1"/>
  <c r="G901" i="11" s="1"/>
  <c r="G902" i="11" s="1"/>
  <c r="G903" i="11" s="1"/>
  <c r="G904" i="11" s="1"/>
  <c r="G905" i="11" s="1"/>
  <c r="G906" i="11" s="1"/>
  <c r="G907" i="11" s="1"/>
  <c r="G908" i="11" s="1"/>
  <c r="G909" i="11" s="1"/>
  <c r="G910" i="11" s="1"/>
  <c r="G911" i="11" s="1"/>
  <c r="G912" i="11" s="1"/>
  <c r="G913" i="11" s="1"/>
  <c r="G914" i="11" s="1"/>
  <c r="G915" i="11" s="1"/>
  <c r="G916" i="11" s="1"/>
  <c r="G917" i="11" s="1"/>
  <c r="G918" i="11" s="1"/>
  <c r="G919" i="11" s="1"/>
  <c r="G920" i="11" s="1"/>
  <c r="G921" i="11" s="1"/>
  <c r="G922" i="11" s="1"/>
  <c r="G923" i="11" s="1"/>
  <c r="G924" i="11" s="1"/>
  <c r="G925" i="11" s="1"/>
  <c r="G926" i="11" s="1"/>
  <c r="G927" i="11" s="1"/>
  <c r="G928" i="11" s="1"/>
  <c r="G929" i="11" s="1"/>
  <c r="G930" i="11" s="1"/>
  <c r="G931" i="11" s="1"/>
  <c r="G932" i="11" s="1"/>
  <c r="G933" i="11" s="1"/>
  <c r="G934" i="11" s="1"/>
  <c r="G935" i="11" s="1"/>
  <c r="G936" i="11" s="1"/>
  <c r="G937" i="11" s="1"/>
  <c r="G938" i="11" s="1"/>
  <c r="G939" i="11" s="1"/>
  <c r="G940" i="11" s="1"/>
  <c r="G941" i="11" s="1"/>
  <c r="G942" i="11" s="1"/>
  <c r="G943" i="11" s="1"/>
  <c r="G944" i="11" s="1"/>
  <c r="G945" i="11" s="1"/>
  <c r="G946" i="11" s="1"/>
  <c r="G947" i="11" s="1"/>
  <c r="G948" i="11" s="1"/>
  <c r="G949" i="11" s="1"/>
  <c r="G950" i="11" s="1"/>
  <c r="G951" i="11" s="1"/>
  <c r="G952" i="11" s="1"/>
  <c r="G953" i="11" s="1"/>
  <c r="G954" i="11" s="1"/>
  <c r="G955" i="11" s="1"/>
  <c r="G956" i="11" s="1"/>
  <c r="G957" i="11" s="1"/>
  <c r="G958" i="11" s="1"/>
  <c r="G959" i="11" s="1"/>
  <c r="G960" i="11" s="1"/>
  <c r="G961" i="11" s="1"/>
  <c r="G962" i="11" s="1"/>
  <c r="G963" i="11" s="1"/>
  <c r="G964" i="11" s="1"/>
  <c r="G965" i="11" s="1"/>
  <c r="G966" i="11" s="1"/>
  <c r="G967" i="11" s="1"/>
  <c r="G968" i="11" s="1"/>
  <c r="G969" i="11" s="1"/>
  <c r="G970" i="11" s="1"/>
  <c r="G971" i="11" s="1"/>
  <c r="G972" i="11" s="1"/>
  <c r="G973" i="11" s="1"/>
  <c r="G974" i="11" s="1"/>
  <c r="G975" i="11" s="1"/>
  <c r="G976" i="11" s="1"/>
  <c r="G977" i="11" s="1"/>
  <c r="G978" i="11" s="1"/>
  <c r="G979" i="11" s="1"/>
  <c r="G980" i="11" s="1"/>
  <c r="G981" i="11" s="1"/>
  <c r="G982" i="11" s="1"/>
  <c r="G983" i="11" s="1"/>
  <c r="G984" i="11" s="1"/>
  <c r="G985" i="11" s="1"/>
  <c r="G986" i="11" s="1"/>
  <c r="G987" i="11" s="1"/>
  <c r="G988" i="11" s="1"/>
  <c r="G989" i="11" s="1"/>
  <c r="G990" i="11" s="1"/>
  <c r="G991" i="11" s="1"/>
  <c r="G992" i="11" s="1"/>
  <c r="G993" i="11" s="1"/>
  <c r="G994" i="11" s="1"/>
  <c r="G995" i="11" s="1"/>
  <c r="G996" i="11" s="1"/>
  <c r="G997" i="11" s="1"/>
  <c r="G998" i="11" s="1"/>
  <c r="G999" i="11" s="1"/>
  <c r="G1000" i="11" s="1"/>
  <c r="G1001" i="11" s="1"/>
  <c r="G1002" i="11" s="1"/>
  <c r="G1003" i="11" s="1"/>
  <c r="G1004" i="11" s="1"/>
  <c r="G1005" i="11" s="1"/>
  <c r="G1006" i="11" s="1"/>
  <c r="G1007" i="11" s="1"/>
  <c r="G1008" i="11" s="1"/>
  <c r="G1009" i="11" s="1"/>
  <c r="G1010" i="11" s="1"/>
  <c r="G1011" i="11" s="1"/>
  <c r="G1012" i="11" s="1"/>
  <c r="G1013" i="11" s="1"/>
  <c r="G1014" i="11" s="1"/>
  <c r="G1015" i="11" s="1"/>
  <c r="G1016" i="11" s="1"/>
  <c r="G1017" i="11" s="1"/>
  <c r="G1018" i="11" s="1"/>
  <c r="G1019" i="11" s="1"/>
  <c r="G1020" i="11" s="1"/>
  <c r="G1021" i="11" s="1"/>
  <c r="G1022" i="11" s="1"/>
  <c r="G1023" i="11" s="1"/>
  <c r="G1024" i="11" s="1"/>
  <c r="G1025" i="11" s="1"/>
  <c r="G1026" i="11" s="1"/>
  <c r="G1027" i="11" s="1"/>
  <c r="G1028" i="11" s="1"/>
  <c r="G1029" i="11" s="1"/>
  <c r="G1030" i="11" s="1"/>
  <c r="G1031" i="11" s="1"/>
  <c r="G1032" i="11" s="1"/>
  <c r="G1033" i="11" s="1"/>
  <c r="G1034" i="11" s="1"/>
  <c r="G1035" i="11" s="1"/>
  <c r="G1036" i="11" s="1"/>
  <c r="G1037" i="11" s="1"/>
  <c r="G1038" i="11" s="1"/>
  <c r="G1039" i="11" s="1"/>
  <c r="G1040" i="11" s="1"/>
  <c r="G1041" i="11" s="1"/>
  <c r="G1042" i="11" s="1"/>
  <c r="G1043" i="11" s="1"/>
  <c r="G1044" i="11" s="1"/>
  <c r="G1045" i="11" s="1"/>
  <c r="G1046" i="11" s="1"/>
  <c r="G1047" i="11" s="1"/>
  <c r="G1048" i="11" s="1"/>
  <c r="G1049" i="11" s="1"/>
  <c r="G1050" i="11" s="1"/>
  <c r="G1051" i="11" s="1"/>
  <c r="G1052" i="11" s="1"/>
  <c r="G1053" i="11" s="1"/>
  <c r="G1054" i="11" s="1"/>
  <c r="G1055" i="11" s="1"/>
  <c r="G1056" i="11" s="1"/>
  <c r="G1057" i="11" s="1"/>
  <c r="G1058" i="11" s="1"/>
  <c r="G1059" i="11" s="1"/>
  <c r="G1060" i="11" s="1"/>
  <c r="G1061" i="11" s="1"/>
  <c r="G1062" i="11" s="1"/>
  <c r="G1063" i="11" s="1"/>
  <c r="G1064" i="11" s="1"/>
  <c r="G1065" i="11" s="1"/>
  <c r="G1066" i="11" s="1"/>
  <c r="G1067" i="11" s="1"/>
  <c r="G1068" i="11" s="1"/>
  <c r="G1069" i="11" s="1"/>
  <c r="G1070" i="11" s="1"/>
  <c r="G1071" i="11" s="1"/>
  <c r="G1072" i="11" s="1"/>
  <c r="G1073" i="11" s="1"/>
  <c r="G1074" i="11" s="1"/>
  <c r="G1075" i="11" s="1"/>
  <c r="G1076" i="11" s="1"/>
  <c r="G1077" i="11" s="1"/>
  <c r="G1078" i="11" s="1"/>
  <c r="G1079" i="11" s="1"/>
  <c r="G1080" i="11" s="1"/>
  <c r="G1081" i="11" s="1"/>
  <c r="G1082" i="11" s="1"/>
  <c r="G1083" i="11" s="1"/>
  <c r="G1084" i="11" s="1"/>
  <c r="G1085" i="11" s="1"/>
  <c r="G1086" i="11" s="1"/>
  <c r="G1087" i="11" s="1"/>
  <c r="G1088" i="11" s="1"/>
  <c r="G1089" i="11" s="1"/>
  <c r="G1090" i="11" s="1"/>
  <c r="G1091" i="11" s="1"/>
  <c r="G1092" i="11" s="1"/>
  <c r="G1093" i="11" s="1"/>
  <c r="G1094" i="11" s="1"/>
  <c r="G1095" i="11" s="1"/>
  <c r="G1096" i="11" s="1"/>
  <c r="G1097" i="11" s="1"/>
  <c r="G1098" i="11" s="1"/>
  <c r="G1099" i="11" s="1"/>
  <c r="G1100" i="11" s="1"/>
  <c r="G1101" i="11" s="1"/>
  <c r="G1102" i="11" s="1"/>
  <c r="G1103" i="11" s="1"/>
  <c r="G1104" i="11" s="1"/>
  <c r="G1105" i="11" s="1"/>
  <c r="G1106" i="11" s="1"/>
  <c r="G1107" i="11" s="1"/>
  <c r="G1108" i="11" s="1"/>
  <c r="G1109" i="11" s="1"/>
  <c r="G1110" i="11" s="1"/>
  <c r="G1111" i="11" s="1"/>
  <c r="G1112" i="11" s="1"/>
  <c r="G1113" i="11" s="1"/>
  <c r="G1114" i="11" s="1"/>
  <c r="G1115" i="11" s="1"/>
  <c r="G1116" i="11" s="1"/>
  <c r="G1117" i="11" s="1"/>
  <c r="G1118" i="11" s="1"/>
  <c r="G1119" i="11" s="1"/>
  <c r="G1120" i="11" s="1"/>
  <c r="G1121" i="11" s="1"/>
  <c r="G1122" i="11" s="1"/>
  <c r="G1123" i="11" s="1"/>
  <c r="G1124" i="11" s="1"/>
  <c r="G1125" i="11" s="1"/>
  <c r="G1126" i="11" s="1"/>
  <c r="G1127" i="11" s="1"/>
  <c r="G1128" i="11" s="1"/>
  <c r="G1129" i="11" s="1"/>
  <c r="G1130" i="11" s="1"/>
  <c r="G1131" i="11" s="1"/>
  <c r="G1132" i="11" s="1"/>
  <c r="G1133" i="11" s="1"/>
  <c r="G1134" i="11" s="1"/>
  <c r="G1135" i="11" s="1"/>
  <c r="G1136" i="11" s="1"/>
  <c r="G1137" i="11" s="1"/>
  <c r="G1138" i="11" s="1"/>
  <c r="G1139" i="11" s="1"/>
  <c r="G1140" i="11" s="1"/>
  <c r="G1141" i="11" s="1"/>
  <c r="G1142" i="11" s="1"/>
  <c r="G1143" i="11" s="1"/>
  <c r="G1144" i="11" s="1"/>
  <c r="G1145" i="11" s="1"/>
  <c r="G1146" i="11" s="1"/>
  <c r="G1147" i="11" s="1"/>
  <c r="G1148" i="11" s="1"/>
  <c r="G1149" i="11" s="1"/>
  <c r="G1150" i="11" s="1"/>
  <c r="G1151" i="11" s="1"/>
  <c r="G1152" i="11" s="1"/>
  <c r="G1153" i="11" s="1"/>
  <c r="G1154" i="11" s="1"/>
  <c r="G1155" i="11" s="1"/>
  <c r="G1156" i="11" s="1"/>
  <c r="G1157" i="11" s="1"/>
  <c r="G1158" i="11" s="1"/>
  <c r="G1159" i="11" s="1"/>
  <c r="G1160" i="11" s="1"/>
  <c r="G1161" i="11" s="1"/>
  <c r="G1162" i="11" s="1"/>
  <c r="G1163" i="11" s="1"/>
  <c r="G1164" i="11" s="1"/>
  <c r="G1165" i="11" s="1"/>
  <c r="G1166" i="11" s="1"/>
  <c r="G1167" i="11" s="1"/>
  <c r="G1168" i="11" s="1"/>
  <c r="G1169" i="11" s="1"/>
  <c r="G1170" i="11" s="1"/>
  <c r="G1171" i="11" s="1"/>
  <c r="G1172" i="11" s="1"/>
  <c r="G1173" i="11" s="1"/>
  <c r="G1174" i="11" s="1"/>
  <c r="G1175" i="11" s="1"/>
  <c r="G1176" i="11" s="1"/>
  <c r="G1177" i="11" s="1"/>
  <c r="G1178" i="11" s="1"/>
  <c r="G1179" i="11" s="1"/>
  <c r="G1180" i="11" s="1"/>
  <c r="G1181" i="11" s="1"/>
  <c r="G1182" i="11" s="1"/>
  <c r="G1183" i="11" s="1"/>
  <c r="G1184" i="11" s="1"/>
  <c r="G1185" i="11" s="1"/>
  <c r="G1186" i="11" s="1"/>
  <c r="G1187" i="11" s="1"/>
  <c r="G1188" i="11" s="1"/>
  <c r="G1189" i="11" s="1"/>
  <c r="G1190" i="11" s="1"/>
  <c r="G1191" i="11" s="1"/>
  <c r="G1192" i="11" s="1"/>
  <c r="G1193" i="11" s="1"/>
  <c r="G1194" i="11" s="1"/>
  <c r="G1195" i="11" s="1"/>
  <c r="G1196" i="11" s="1"/>
  <c r="G1197" i="11" s="1"/>
  <c r="G1198" i="11" s="1"/>
  <c r="G1199" i="11" s="1"/>
  <c r="G1200" i="11" s="1"/>
  <c r="G1201" i="11" s="1"/>
  <c r="G1202" i="11" s="1"/>
  <c r="G1203" i="11" s="1"/>
  <c r="G1204" i="11" s="1"/>
  <c r="G1205" i="11" s="1"/>
  <c r="G1206" i="11" s="1"/>
  <c r="G1207" i="11" s="1"/>
  <c r="G1208" i="11" s="1"/>
  <c r="G1209" i="11" s="1"/>
  <c r="G1210" i="11" s="1"/>
  <c r="G1211" i="11" s="1"/>
  <c r="G1212" i="11" s="1"/>
  <c r="G1213" i="11" s="1"/>
  <c r="G1214" i="11" s="1"/>
  <c r="G1215" i="11" s="1"/>
  <c r="G1216" i="11" s="1"/>
  <c r="G1217" i="11" s="1"/>
  <c r="G1218" i="11" s="1"/>
  <c r="G1219" i="11" s="1"/>
  <c r="G1220" i="11" s="1"/>
  <c r="G1221" i="11" s="1"/>
  <c r="G1222" i="11" s="1"/>
  <c r="G1223" i="11" s="1"/>
  <c r="G1224" i="11" s="1"/>
  <c r="G1225" i="11" s="1"/>
  <c r="G1226" i="11" s="1"/>
  <c r="G1227" i="11" s="1"/>
  <c r="G1228" i="11" s="1"/>
  <c r="G1229" i="11" s="1"/>
  <c r="G1230" i="11" s="1"/>
  <c r="G1231" i="11" s="1"/>
  <c r="G1232" i="11" s="1"/>
  <c r="G1233" i="11" s="1"/>
  <c r="G1234" i="11" s="1"/>
  <c r="G1235" i="11" s="1"/>
  <c r="G1236" i="11" s="1"/>
  <c r="G1237" i="11" s="1"/>
  <c r="G1238" i="11" s="1"/>
  <c r="G1239" i="11" s="1"/>
  <c r="G1240" i="11" s="1"/>
  <c r="G1241" i="11" s="1"/>
  <c r="G1242" i="11" s="1"/>
  <c r="G1243" i="11" s="1"/>
  <c r="G1244" i="11" s="1"/>
  <c r="G1245" i="11" s="1"/>
  <c r="G1246" i="11" s="1"/>
  <c r="G1247" i="11" s="1"/>
  <c r="G1248" i="11" s="1"/>
  <c r="G1249" i="11" s="1"/>
  <c r="G1250" i="11" s="1"/>
  <c r="G1251" i="11" s="1"/>
  <c r="G1252" i="11" s="1"/>
  <c r="G1253" i="11" s="1"/>
  <c r="G1254" i="11" s="1"/>
  <c r="G1255" i="11" s="1"/>
  <c r="G1256" i="11" s="1"/>
  <c r="G1257" i="11" s="1"/>
  <c r="G1258" i="11" s="1"/>
  <c r="G1259" i="11" s="1"/>
  <c r="G1260" i="11" s="1"/>
  <c r="G1261" i="11" s="1"/>
  <c r="G1262" i="11" s="1"/>
  <c r="G1263" i="11" s="1"/>
  <c r="G1264" i="11" s="1"/>
  <c r="G1265" i="11" s="1"/>
  <c r="G1266" i="11" s="1"/>
  <c r="G1267" i="11" s="1"/>
  <c r="G1268" i="11" s="1"/>
  <c r="G1269" i="11" s="1"/>
  <c r="G1270" i="11" s="1"/>
  <c r="G1271" i="11" s="1"/>
  <c r="G1272" i="11" s="1"/>
  <c r="G1273" i="11" s="1"/>
  <c r="G1274" i="11" s="1"/>
  <c r="G1275" i="11" s="1"/>
  <c r="G1276" i="11" s="1"/>
  <c r="G1277" i="11" s="1"/>
  <c r="G1278" i="11" s="1"/>
  <c r="G1279" i="11" s="1"/>
  <c r="G1280" i="11" s="1"/>
  <c r="G1281" i="11" s="1"/>
  <c r="G1282" i="11" s="1"/>
  <c r="G1283" i="11" s="1"/>
  <c r="G1284" i="11" s="1"/>
  <c r="G1285" i="11" s="1"/>
  <c r="G1286" i="11" s="1"/>
  <c r="G1287" i="11" s="1"/>
  <c r="G1288" i="11" s="1"/>
  <c r="G1289" i="11" s="1"/>
  <c r="G1290" i="11" s="1"/>
  <c r="G1291" i="11" s="1"/>
  <c r="G1292" i="11" s="1"/>
  <c r="G1293" i="11" s="1"/>
  <c r="G1294" i="11" s="1"/>
  <c r="G1295" i="11" s="1"/>
  <c r="G1296" i="11" s="1"/>
  <c r="G1297" i="11" s="1"/>
  <c r="G1298" i="11" s="1"/>
  <c r="G1299" i="11" s="1"/>
  <c r="G1300" i="11" s="1"/>
  <c r="G1301" i="11" s="1"/>
  <c r="G1302" i="11" s="1"/>
  <c r="G1303" i="11" s="1"/>
  <c r="G1304" i="11" s="1"/>
  <c r="G1305" i="11" s="1"/>
  <c r="G1306" i="11" s="1"/>
  <c r="G1307" i="11" s="1"/>
  <c r="G1308" i="11" s="1"/>
  <c r="G1309" i="11" s="1"/>
  <c r="G1310" i="11" s="1"/>
  <c r="G1311" i="11" s="1"/>
  <c r="G1312" i="11" s="1"/>
  <c r="G1313" i="11" s="1"/>
  <c r="G1314" i="11" s="1"/>
  <c r="G1315" i="11" s="1"/>
  <c r="G1316" i="11" s="1"/>
  <c r="G1317" i="11" s="1"/>
  <c r="G1318" i="11" s="1"/>
  <c r="G1319" i="11" s="1"/>
  <c r="G1320" i="11" s="1"/>
  <c r="G1321" i="11" s="1"/>
  <c r="G1322" i="11" s="1"/>
  <c r="G1323" i="11" s="1"/>
  <c r="G1324" i="11" s="1"/>
  <c r="G1325" i="11" s="1"/>
  <c r="G1326" i="11" s="1"/>
  <c r="G1327" i="11" s="1"/>
  <c r="G1328" i="11" s="1"/>
  <c r="G1329" i="11" s="1"/>
  <c r="G1330" i="11" s="1"/>
  <c r="G1331" i="11" s="1"/>
  <c r="G1332" i="11" s="1"/>
  <c r="G1333" i="11" s="1"/>
  <c r="G1334" i="11" s="1"/>
  <c r="G1335" i="11" s="1"/>
  <c r="G1336" i="11" s="1"/>
  <c r="G1337" i="11" s="1"/>
  <c r="G1338" i="11" s="1"/>
  <c r="G1339" i="11" s="1"/>
  <c r="G1340" i="11" s="1"/>
  <c r="G1341" i="11" s="1"/>
  <c r="G1342" i="11" s="1"/>
  <c r="G1343" i="11" s="1"/>
  <c r="G1344" i="11" s="1"/>
  <c r="G1345" i="11" s="1"/>
  <c r="G1346" i="11" s="1"/>
  <c r="G1347" i="11" s="1"/>
  <c r="G1348" i="11" s="1"/>
  <c r="G1349" i="11" s="1"/>
  <c r="G1350" i="11" s="1"/>
  <c r="G1351" i="11" s="1"/>
  <c r="G1352" i="11" s="1"/>
  <c r="G1353" i="11" s="1"/>
  <c r="G1354" i="11" s="1"/>
  <c r="G1355" i="11" s="1"/>
  <c r="G1356" i="11" s="1"/>
  <c r="G1357" i="11" s="1"/>
  <c r="G1358" i="11" s="1"/>
  <c r="G1359" i="11" s="1"/>
  <c r="G1360" i="11" s="1"/>
  <c r="G1361" i="11" s="1"/>
  <c r="G1362" i="11" s="1"/>
  <c r="G1363" i="11" s="1"/>
  <c r="G1364" i="11" s="1"/>
  <c r="G1365" i="11" s="1"/>
  <c r="G1366" i="11" s="1"/>
  <c r="G1367" i="11" s="1"/>
  <c r="G1368" i="11" s="1"/>
  <c r="G1369" i="11" s="1"/>
  <c r="G1370" i="11" s="1"/>
  <c r="G1371" i="11" s="1"/>
  <c r="G1372" i="11" s="1"/>
  <c r="G1373" i="11" s="1"/>
  <c r="G1374" i="11" s="1"/>
  <c r="G1375" i="11" s="1"/>
  <c r="G1376" i="11" s="1"/>
  <c r="G1377" i="11" s="1"/>
  <c r="G1378" i="11" s="1"/>
  <c r="G1379" i="11" s="1"/>
  <c r="G1380" i="11" s="1"/>
  <c r="G1381" i="11" s="1"/>
  <c r="G1382" i="11" s="1"/>
  <c r="G1383" i="11" s="1"/>
  <c r="G1384" i="11" s="1"/>
  <c r="G1385" i="11" s="1"/>
  <c r="G1386" i="11" s="1"/>
  <c r="G1387" i="11" s="1"/>
  <c r="G1388" i="11" s="1"/>
  <c r="G1389" i="11" s="1"/>
  <c r="G1390" i="11" s="1"/>
  <c r="G1391" i="11" s="1"/>
  <c r="G1392" i="11" s="1"/>
  <c r="G1393" i="11" s="1"/>
  <c r="G1394" i="11" s="1"/>
  <c r="G1395" i="11" s="1"/>
  <c r="G1396" i="11" s="1"/>
  <c r="G1397" i="11" s="1"/>
  <c r="G1398" i="11" s="1"/>
  <c r="G1399" i="11" s="1"/>
  <c r="G1400" i="11" s="1"/>
  <c r="G1401" i="11" s="1"/>
  <c r="G1402" i="11" s="1"/>
  <c r="G1403" i="11" s="1"/>
  <c r="G1404" i="11" s="1"/>
  <c r="G1405" i="11" s="1"/>
  <c r="G1406" i="11" s="1"/>
  <c r="G1407" i="11" s="1"/>
  <c r="G1408" i="11" s="1"/>
  <c r="G1409" i="11" s="1"/>
  <c r="G1410" i="11" s="1"/>
  <c r="G1411" i="11" s="1"/>
  <c r="G1412" i="11" s="1"/>
  <c r="G1413" i="11" s="1"/>
  <c r="G1414" i="11" s="1"/>
  <c r="G1415" i="11" s="1"/>
  <c r="G1416" i="11" s="1"/>
  <c r="G1417" i="11" s="1"/>
  <c r="G1418" i="11" s="1"/>
  <c r="G1419" i="11" s="1"/>
  <c r="G1420" i="11" s="1"/>
  <c r="G1421" i="11" s="1"/>
  <c r="G1422" i="11" s="1"/>
  <c r="G1423" i="11" s="1"/>
  <c r="G1424" i="11" s="1"/>
  <c r="G1425" i="11" s="1"/>
  <c r="G1426" i="11" s="1"/>
  <c r="G1427" i="11" s="1"/>
  <c r="G1428" i="11" s="1"/>
  <c r="G1429" i="11" s="1"/>
  <c r="G1430" i="11" s="1"/>
  <c r="G1431" i="11" s="1"/>
  <c r="G1432" i="11" s="1"/>
  <c r="G1433" i="11" s="1"/>
  <c r="G1434" i="11" s="1"/>
  <c r="G1435" i="11" s="1"/>
  <c r="G1436" i="11" s="1"/>
  <c r="G1437" i="11" s="1"/>
  <c r="G1438" i="11" s="1"/>
  <c r="G1439" i="11" s="1"/>
  <c r="G1440" i="11" s="1"/>
  <c r="G1441" i="11" s="1"/>
  <c r="G1442" i="11" s="1"/>
  <c r="G1443" i="11" s="1"/>
  <c r="G1444" i="11" s="1"/>
  <c r="G1445" i="11" s="1"/>
  <c r="G1446" i="11" s="1"/>
  <c r="G1447" i="11" s="1"/>
  <c r="G1448" i="11" s="1"/>
  <c r="G1449" i="11" s="1"/>
  <c r="G1450" i="11" s="1"/>
  <c r="G1451" i="11" s="1"/>
  <c r="G1452" i="11" s="1"/>
  <c r="G1453" i="11" s="1"/>
  <c r="G1454" i="11" s="1"/>
  <c r="G1455" i="11" s="1"/>
  <c r="G1456" i="11" s="1"/>
  <c r="G1457" i="11" s="1"/>
  <c r="G1458" i="11" s="1"/>
  <c r="G1459" i="11" s="1"/>
  <c r="G1460" i="11" s="1"/>
  <c r="G1461" i="11" s="1"/>
  <c r="G1462" i="11" s="1"/>
  <c r="G1463" i="11" s="1"/>
  <c r="G1464" i="11" s="1"/>
  <c r="G1465" i="11" s="1"/>
  <c r="G1466" i="11" s="1"/>
  <c r="G1467" i="11" s="1"/>
  <c r="G1468" i="11" s="1"/>
  <c r="G1469" i="11" s="1"/>
  <c r="G1470" i="11" s="1"/>
  <c r="G1471" i="11" s="1"/>
  <c r="G1472" i="11" s="1"/>
  <c r="G1473" i="11" s="1"/>
  <c r="G1474" i="11" s="1"/>
  <c r="G1475" i="11" s="1"/>
  <c r="G1476" i="11" s="1"/>
  <c r="G1477" i="11" s="1"/>
  <c r="G1478" i="11" s="1"/>
  <c r="G1479" i="11" s="1"/>
  <c r="G1480" i="11" s="1"/>
  <c r="G1481" i="11" s="1"/>
  <c r="G1482" i="11" s="1"/>
  <c r="G1483" i="11" s="1"/>
  <c r="G1484" i="11" s="1"/>
  <c r="G1485" i="11" s="1"/>
  <c r="G1486" i="11" s="1"/>
  <c r="G1487" i="11" s="1"/>
  <c r="G1488" i="11" s="1"/>
  <c r="G1489" i="11" s="1"/>
  <c r="G1490" i="11" s="1"/>
  <c r="G1491" i="11" s="1"/>
  <c r="G1492" i="11" s="1"/>
  <c r="G1493" i="11" s="1"/>
  <c r="G1494" i="11" s="1"/>
  <c r="G1495" i="11" s="1"/>
  <c r="G1496" i="11" s="1"/>
  <c r="G1497" i="11" s="1"/>
  <c r="G1498" i="11" s="1"/>
  <c r="G1499" i="11" s="1"/>
  <c r="G1500" i="11" s="1"/>
  <c r="G1501" i="11" s="1"/>
  <c r="G1502" i="11" s="1"/>
  <c r="G1503" i="11" s="1"/>
  <c r="G1504" i="11" s="1"/>
  <c r="G1505" i="11" s="1"/>
  <c r="G1506" i="11" s="1"/>
  <c r="G1507" i="11" s="1"/>
  <c r="G1508" i="11" s="1"/>
  <c r="G1509" i="11" s="1"/>
  <c r="G1510" i="11" s="1"/>
  <c r="G1511" i="11" s="1"/>
  <c r="G1512" i="11" s="1"/>
  <c r="G1513" i="11" s="1"/>
  <c r="G1514" i="11" s="1"/>
  <c r="G1515" i="11" s="1"/>
  <c r="G1516" i="11" s="1"/>
  <c r="G1517" i="11" s="1"/>
  <c r="G1518" i="11" s="1"/>
  <c r="G1519" i="11" s="1"/>
  <c r="G1520" i="11" s="1"/>
  <c r="G1521" i="11" s="1"/>
  <c r="G1522" i="11" s="1"/>
  <c r="G1523" i="11" s="1"/>
  <c r="G1524" i="11" s="1"/>
  <c r="G1525" i="11" s="1"/>
  <c r="G1526" i="11" s="1"/>
  <c r="G1527" i="11" s="1"/>
  <c r="G1528" i="11" s="1"/>
  <c r="G1529" i="11" s="1"/>
  <c r="G1530" i="11" s="1"/>
  <c r="G1531" i="11" s="1"/>
  <c r="G1532" i="11" s="1"/>
  <c r="G1533" i="11" s="1"/>
  <c r="G1534" i="11" s="1"/>
  <c r="G1535" i="11" s="1"/>
  <c r="G1536" i="11" s="1"/>
  <c r="G1537" i="11" s="1"/>
  <c r="G1538" i="11" s="1"/>
  <c r="G1539" i="11" s="1"/>
  <c r="G1540" i="11" s="1"/>
  <c r="G1541" i="11" s="1"/>
  <c r="G1542" i="11" s="1"/>
  <c r="G1543" i="11" s="1"/>
  <c r="G1544" i="11" s="1"/>
  <c r="G1545" i="11" s="1"/>
  <c r="G1546" i="11" s="1"/>
  <c r="G1547" i="11" s="1"/>
  <c r="G1548" i="11" s="1"/>
  <c r="G1549" i="11" s="1"/>
  <c r="G1550" i="11" s="1"/>
  <c r="G1551" i="11" s="1"/>
  <c r="G1552" i="11" s="1"/>
  <c r="G1553" i="11" s="1"/>
  <c r="G1554" i="11" s="1"/>
  <c r="G1555" i="11" s="1"/>
  <c r="G1556" i="11" s="1"/>
  <c r="G1557" i="11" s="1"/>
  <c r="G1558" i="11" s="1"/>
  <c r="G1559" i="11" s="1"/>
  <c r="G1560" i="11" s="1"/>
  <c r="G1561" i="11" s="1"/>
  <c r="G1562" i="11" s="1"/>
  <c r="G1563" i="11" s="1"/>
  <c r="G1564" i="11" s="1"/>
  <c r="G1565" i="11" s="1"/>
  <c r="G1566" i="11" s="1"/>
  <c r="G1567" i="11" s="1"/>
  <c r="G1568" i="11" s="1"/>
  <c r="G1569" i="11" s="1"/>
  <c r="G1570" i="11" s="1"/>
  <c r="G1571" i="11" s="1"/>
  <c r="G1572" i="11" s="1"/>
  <c r="G1573" i="11" s="1"/>
  <c r="G1574" i="11" s="1"/>
  <c r="G1575" i="11" s="1"/>
  <c r="G1576" i="11" s="1"/>
  <c r="G1577" i="11" s="1"/>
  <c r="G1578" i="11" s="1"/>
  <c r="G1579" i="11" s="1"/>
  <c r="G1580" i="11" s="1"/>
  <c r="G1581" i="11" s="1"/>
  <c r="G1582" i="11" s="1"/>
  <c r="G1583" i="11" s="1"/>
  <c r="G1584" i="11" s="1"/>
  <c r="G1585" i="11" s="1"/>
  <c r="G1586" i="11" s="1"/>
  <c r="G1587" i="11" s="1"/>
  <c r="G1588" i="11" s="1"/>
  <c r="G1589" i="11" s="1"/>
  <c r="G1590" i="11" s="1"/>
  <c r="G1591" i="11" s="1"/>
  <c r="G1592" i="11" s="1"/>
  <c r="G1593" i="11" s="1"/>
  <c r="G1594" i="11" s="1"/>
  <c r="G1595" i="11" s="1"/>
  <c r="G1596" i="11" s="1"/>
  <c r="G1597" i="11" s="1"/>
  <c r="G1598" i="11" s="1"/>
  <c r="G1599" i="11" s="1"/>
  <c r="G1600" i="11" s="1"/>
  <c r="G1601" i="11" s="1"/>
  <c r="G1602" i="11" s="1"/>
  <c r="G1603" i="11" s="1"/>
  <c r="G1604" i="11" s="1"/>
  <c r="G1605" i="11" s="1"/>
  <c r="G1606" i="11" s="1"/>
  <c r="G1607" i="11" s="1"/>
  <c r="G1608" i="11" s="1"/>
  <c r="G1609" i="11" s="1"/>
  <c r="G1610" i="11" s="1"/>
  <c r="G1611" i="11" s="1"/>
  <c r="G1612" i="11" s="1"/>
  <c r="G1613" i="11" s="1"/>
  <c r="G1614" i="11" s="1"/>
  <c r="G1615" i="11" s="1"/>
  <c r="G1616" i="11" s="1"/>
  <c r="G1617" i="11" s="1"/>
  <c r="G1618" i="11" s="1"/>
  <c r="G1619" i="11" s="1"/>
  <c r="G1620" i="11" s="1"/>
  <c r="G1621" i="11" s="1"/>
  <c r="G1622" i="11" s="1"/>
  <c r="G1623" i="11" s="1"/>
  <c r="G1624" i="11" s="1"/>
  <c r="G1625" i="11" s="1"/>
  <c r="G1626" i="11" s="1"/>
  <c r="G1627" i="11" s="1"/>
  <c r="G1628" i="11" s="1"/>
  <c r="G1629" i="11" s="1"/>
  <c r="G1630" i="11" s="1"/>
  <c r="G1631" i="11" s="1"/>
  <c r="G1632" i="11" s="1"/>
  <c r="G1633" i="11" s="1"/>
  <c r="G1634" i="11" s="1"/>
  <c r="G1635" i="11" s="1"/>
  <c r="G1636" i="11" s="1"/>
  <c r="G1637" i="11" s="1"/>
  <c r="G1638" i="11" s="1"/>
  <c r="G1639" i="11" s="1"/>
  <c r="G1640" i="11" s="1"/>
  <c r="G1641" i="11" s="1"/>
  <c r="G1642" i="11" s="1"/>
  <c r="G1643" i="11" s="1"/>
  <c r="G1644" i="11" s="1"/>
  <c r="G1645" i="11" s="1"/>
  <c r="G1646" i="11" s="1"/>
  <c r="G1647" i="11" s="1"/>
  <c r="G1648" i="11" s="1"/>
  <c r="G1649" i="11" s="1"/>
  <c r="G1650" i="11" s="1"/>
  <c r="G1651" i="11" s="1"/>
  <c r="G1652" i="11" s="1"/>
  <c r="G1653" i="11" s="1"/>
  <c r="G1654" i="11" s="1"/>
  <c r="G1655" i="11" s="1"/>
  <c r="G1656" i="11" s="1"/>
  <c r="G1657" i="11" s="1"/>
  <c r="G1658" i="11" s="1"/>
  <c r="G1659" i="11" s="1"/>
  <c r="G1660" i="11" s="1"/>
  <c r="G1661" i="11" s="1"/>
  <c r="G1662" i="11" s="1"/>
  <c r="G1663" i="11" s="1"/>
  <c r="G1664" i="11" s="1"/>
  <c r="G1665" i="11" s="1"/>
  <c r="G1666" i="11" s="1"/>
  <c r="G1667" i="11" s="1"/>
  <c r="G1668" i="11" s="1"/>
  <c r="G1669" i="11" s="1"/>
  <c r="G1670" i="11" s="1"/>
  <c r="G1671" i="11" s="1"/>
  <c r="G1672" i="11" s="1"/>
  <c r="G1673" i="11" s="1"/>
  <c r="G1674" i="11" s="1"/>
  <c r="G1675" i="11" s="1"/>
  <c r="G1676" i="11" s="1"/>
  <c r="G1677" i="11" s="1"/>
  <c r="G1678" i="11" s="1"/>
  <c r="G1679" i="11" s="1"/>
  <c r="G1680" i="11" s="1"/>
  <c r="G1681" i="11" s="1"/>
  <c r="G1682" i="11" s="1"/>
  <c r="G1683" i="11" s="1"/>
  <c r="G1684" i="11" s="1"/>
  <c r="G1685" i="11" s="1"/>
  <c r="G1686" i="11" s="1"/>
  <c r="G1687" i="11" s="1"/>
  <c r="G1688" i="11" s="1"/>
  <c r="G1689" i="11" s="1"/>
  <c r="G1690" i="11" s="1"/>
  <c r="G1691" i="11" s="1"/>
  <c r="G1692" i="11" s="1"/>
  <c r="G1693" i="11" s="1"/>
  <c r="G1694" i="11" s="1"/>
  <c r="G1695" i="11" s="1"/>
  <c r="G1696" i="11" s="1"/>
  <c r="G1697" i="11" s="1"/>
  <c r="G1698" i="11" s="1"/>
  <c r="G1699" i="11" s="1"/>
  <c r="G1700" i="11" s="1"/>
  <c r="G1701" i="11" s="1"/>
  <c r="G1702" i="11" s="1"/>
  <c r="G1703" i="11" s="1"/>
  <c r="G1704" i="11" s="1"/>
  <c r="G1705" i="11" s="1"/>
  <c r="G1706" i="11" s="1"/>
  <c r="G1707" i="11" s="1"/>
  <c r="G1708" i="11" s="1"/>
  <c r="G1709" i="11" s="1"/>
  <c r="G1710" i="11" s="1"/>
  <c r="G1711" i="11" s="1"/>
  <c r="G1712" i="11" s="1"/>
  <c r="G1713" i="11" s="1"/>
  <c r="G1714" i="11" s="1"/>
  <c r="G1715" i="11" s="1"/>
  <c r="G1716" i="11" s="1"/>
  <c r="G1717" i="11" s="1"/>
  <c r="G1718" i="11" s="1"/>
  <c r="G1719" i="11" s="1"/>
  <c r="G1720" i="11" s="1"/>
  <c r="G1721" i="11" s="1"/>
  <c r="G1722" i="11" s="1"/>
  <c r="G1723" i="11" s="1"/>
  <c r="G1724" i="11" s="1"/>
  <c r="G1725" i="11" s="1"/>
  <c r="G1726" i="11" s="1"/>
  <c r="G1727" i="11" s="1"/>
  <c r="G1728" i="11" s="1"/>
  <c r="G1729" i="11" s="1"/>
  <c r="G1730" i="11" s="1"/>
  <c r="G1731" i="11" s="1"/>
  <c r="G1732" i="11" s="1"/>
  <c r="G1733" i="11" s="1"/>
  <c r="G1734" i="11" s="1"/>
  <c r="G1735" i="11" s="1"/>
  <c r="G1736" i="11" s="1"/>
  <c r="G1737" i="11" s="1"/>
  <c r="G1738" i="11" s="1"/>
  <c r="G1739" i="11" s="1"/>
  <c r="G1740" i="11" s="1"/>
  <c r="G1741" i="11" s="1"/>
  <c r="G1742" i="11" s="1"/>
  <c r="G1743" i="11" s="1"/>
  <c r="G1744" i="11" s="1"/>
  <c r="G1745" i="11" s="1"/>
  <c r="G1746" i="11" s="1"/>
  <c r="G1747" i="11" s="1"/>
  <c r="G1748" i="11" s="1"/>
  <c r="G1749" i="11" s="1"/>
  <c r="G1750" i="11" s="1"/>
  <c r="G1751" i="11" s="1"/>
  <c r="G1752" i="11" s="1"/>
  <c r="G1753" i="11" s="1"/>
  <c r="G1754" i="11" s="1"/>
  <c r="G1755" i="11" s="1"/>
  <c r="G1756" i="11" s="1"/>
  <c r="G1757" i="11" s="1"/>
  <c r="G1758" i="11" s="1"/>
  <c r="G1759" i="11" s="1"/>
  <c r="G1760" i="11" s="1"/>
  <c r="G1761" i="11" s="1"/>
  <c r="G1762" i="11" s="1"/>
  <c r="G1763" i="11" s="1"/>
  <c r="G1764" i="11" s="1"/>
  <c r="G1765" i="11" s="1"/>
  <c r="G1766" i="11" s="1"/>
  <c r="G1767" i="11" s="1"/>
  <c r="G1768" i="11" s="1"/>
  <c r="G1769" i="11" s="1"/>
  <c r="G1770" i="11" s="1"/>
  <c r="G1771" i="11" s="1"/>
  <c r="G1772" i="11" s="1"/>
  <c r="G1773" i="11" s="1"/>
  <c r="G1774" i="11" s="1"/>
  <c r="G1775" i="11" s="1"/>
  <c r="G1776" i="11" s="1"/>
  <c r="G1777" i="11" s="1"/>
  <c r="G1778" i="11" s="1"/>
  <c r="G1779" i="11" s="1"/>
  <c r="G1780" i="11" s="1"/>
  <c r="G1781" i="11" s="1"/>
  <c r="G1782" i="11" s="1"/>
  <c r="G1783" i="11" s="1"/>
  <c r="G1784" i="11" s="1"/>
  <c r="G1785" i="11" s="1"/>
  <c r="G1786" i="11" s="1"/>
  <c r="G1787" i="11" s="1"/>
  <c r="G1788" i="11" s="1"/>
  <c r="G1789" i="11" s="1"/>
  <c r="G1790" i="11" s="1"/>
  <c r="G1791" i="11" s="1"/>
  <c r="G1792" i="11" s="1"/>
  <c r="G1793" i="11" s="1"/>
  <c r="G1794" i="11" s="1"/>
  <c r="G1795" i="11" s="1"/>
  <c r="G1796" i="11" s="1"/>
  <c r="G1797" i="11" s="1"/>
  <c r="G1798" i="11" s="1"/>
  <c r="G1799" i="11" s="1"/>
  <c r="G1800" i="11" s="1"/>
  <c r="G1801" i="11" s="1"/>
  <c r="G1802" i="11" s="1"/>
  <c r="G1803" i="11" s="1"/>
  <c r="G1804" i="11" s="1"/>
  <c r="G1805" i="11" s="1"/>
  <c r="G1806" i="11" s="1"/>
  <c r="G1807" i="11" s="1"/>
  <c r="G1808" i="11" s="1"/>
  <c r="G1809" i="11" s="1"/>
  <c r="G1810" i="11" s="1"/>
  <c r="G1811" i="11" s="1"/>
  <c r="G1812" i="11" s="1"/>
  <c r="G1813" i="11" s="1"/>
  <c r="G1814" i="11" s="1"/>
  <c r="G1815" i="11" s="1"/>
  <c r="G1816" i="11" s="1"/>
  <c r="G1817" i="11" s="1"/>
  <c r="G1818" i="11" s="1"/>
  <c r="G1819" i="11" s="1"/>
  <c r="G1820" i="11" s="1"/>
  <c r="G1821" i="11" s="1"/>
  <c r="G1822" i="11" s="1"/>
  <c r="G1823" i="11" s="1"/>
  <c r="G1824" i="11" s="1"/>
  <c r="G1825" i="11" s="1"/>
  <c r="G1826" i="11" s="1"/>
  <c r="G1827" i="11" s="1"/>
  <c r="G1828" i="11" s="1"/>
  <c r="G1829" i="11" s="1"/>
  <c r="G1830" i="11" s="1"/>
  <c r="G1831" i="11" s="1"/>
  <c r="G1832" i="11" s="1"/>
  <c r="G1833" i="11" s="1"/>
  <c r="G1834" i="11" s="1"/>
  <c r="G1835" i="11" s="1"/>
  <c r="G1836" i="11" s="1"/>
  <c r="G1837" i="11" s="1"/>
  <c r="G1838" i="11" s="1"/>
  <c r="G1839" i="11" s="1"/>
  <c r="G1840" i="11" s="1"/>
  <c r="G1841" i="11" s="1"/>
  <c r="G1842" i="11" s="1"/>
  <c r="G1843" i="11" s="1"/>
  <c r="G1844" i="11" s="1"/>
  <c r="G1845" i="11" s="1"/>
  <c r="G1846" i="11" s="1"/>
  <c r="G1847" i="11" s="1"/>
  <c r="G1848" i="11" s="1"/>
  <c r="G1849" i="11" s="1"/>
  <c r="G1850" i="11" s="1"/>
  <c r="G1851" i="11" s="1"/>
  <c r="G1852" i="11" s="1"/>
  <c r="G1853" i="11" s="1"/>
  <c r="G1854" i="11" s="1"/>
  <c r="G1855" i="11" s="1"/>
  <c r="G1856" i="11" s="1"/>
  <c r="G1857" i="11" s="1"/>
  <c r="G1858" i="11" s="1"/>
  <c r="G1859" i="11" s="1"/>
  <c r="G1860" i="11" s="1"/>
  <c r="G1861" i="11" s="1"/>
  <c r="G1862" i="11" s="1"/>
  <c r="G1863" i="11" s="1"/>
  <c r="G1864" i="11" s="1"/>
  <c r="G1865" i="11" s="1"/>
  <c r="G1866" i="11" s="1"/>
  <c r="G1867" i="11" s="1"/>
  <c r="G1868" i="11" s="1"/>
  <c r="G1869" i="11" s="1"/>
  <c r="G1870" i="11" s="1"/>
  <c r="G1871" i="11" s="1"/>
  <c r="G1872" i="11" s="1"/>
  <c r="G1873" i="11" s="1"/>
  <c r="G1874" i="11" s="1"/>
  <c r="G1875" i="11" s="1"/>
  <c r="G1876" i="11" s="1"/>
  <c r="G1877" i="11" s="1"/>
  <c r="G1878" i="11" s="1"/>
  <c r="G1879" i="11" s="1"/>
  <c r="G1880" i="11" s="1"/>
  <c r="G1881" i="11" s="1"/>
  <c r="G1882" i="11" s="1"/>
  <c r="G1883" i="11" s="1"/>
  <c r="G1884" i="11" s="1"/>
  <c r="G1885" i="11" s="1"/>
  <c r="G1886" i="11" s="1"/>
  <c r="G1887" i="11" s="1"/>
  <c r="G1888" i="11" s="1"/>
  <c r="G1889" i="11" s="1"/>
  <c r="G1890" i="11" s="1"/>
  <c r="G1891" i="11" s="1"/>
  <c r="G1892" i="11" s="1"/>
  <c r="G1893" i="11" s="1"/>
  <c r="G1894" i="11" s="1"/>
  <c r="G1895" i="11" s="1"/>
  <c r="G1896" i="11" s="1"/>
  <c r="G1897" i="11" s="1"/>
  <c r="G1898" i="11" s="1"/>
  <c r="G1899" i="11" s="1"/>
  <c r="G1900" i="11" s="1"/>
  <c r="G1901" i="11" s="1"/>
  <c r="G1902" i="11" s="1"/>
  <c r="G1903" i="11" s="1"/>
  <c r="G1904" i="11" s="1"/>
  <c r="G1905" i="11" s="1"/>
  <c r="G1906" i="11" s="1"/>
  <c r="G1907" i="11" s="1"/>
  <c r="G1908" i="11" s="1"/>
  <c r="G1909" i="11" s="1"/>
  <c r="G1910" i="11" s="1"/>
  <c r="G1911" i="11" s="1"/>
  <c r="G1912" i="11" s="1"/>
  <c r="G1913" i="11" s="1"/>
  <c r="G1914" i="11" s="1"/>
  <c r="G1915" i="11" s="1"/>
  <c r="G1916" i="11" s="1"/>
  <c r="G1917" i="11" s="1"/>
  <c r="G1918" i="11" s="1"/>
  <c r="G1919" i="11" s="1"/>
  <c r="G1920" i="11" s="1"/>
  <c r="G1921" i="11" s="1"/>
  <c r="G1922" i="11" s="1"/>
  <c r="G1923" i="11" s="1"/>
  <c r="G1924" i="11" s="1"/>
  <c r="G1925" i="11" s="1"/>
  <c r="G1926" i="11" s="1"/>
  <c r="G1927" i="11" s="1"/>
  <c r="G1928" i="11" s="1"/>
  <c r="G1929" i="11" s="1"/>
  <c r="G1930" i="11" s="1"/>
  <c r="G1931" i="11" s="1"/>
  <c r="G1932" i="11" s="1"/>
  <c r="G1933" i="11" s="1"/>
  <c r="G1934" i="11" s="1"/>
  <c r="G1935" i="11" s="1"/>
  <c r="G1936" i="11" s="1"/>
  <c r="G1937" i="11" s="1"/>
  <c r="G1938" i="11" s="1"/>
  <c r="G1939" i="11" s="1"/>
  <c r="G1940" i="11" s="1"/>
  <c r="G1941" i="11" s="1"/>
  <c r="G1942" i="11" s="1"/>
  <c r="G1943" i="11" s="1"/>
  <c r="G1944" i="11" s="1"/>
  <c r="G1945" i="11" s="1"/>
  <c r="G1946" i="11" s="1"/>
  <c r="G1947" i="11" s="1"/>
  <c r="G1948" i="11" s="1"/>
  <c r="G1949" i="11" s="1"/>
  <c r="G1950" i="11" s="1"/>
  <c r="G1951" i="11" s="1"/>
  <c r="G1952" i="11" s="1"/>
  <c r="G1953" i="11" s="1"/>
  <c r="G1954" i="11" s="1"/>
  <c r="G1955" i="11" s="1"/>
  <c r="G1956" i="11" s="1"/>
  <c r="G1957" i="11" s="1"/>
  <c r="G1958" i="11" s="1"/>
  <c r="G1959" i="11" s="1"/>
  <c r="G1960" i="11" s="1"/>
  <c r="G1961" i="11" s="1"/>
  <c r="G1962" i="11" s="1"/>
  <c r="G1963" i="11" s="1"/>
  <c r="G1964" i="11" s="1"/>
  <c r="G1965" i="11" s="1"/>
  <c r="G1966" i="11" s="1"/>
  <c r="G1967" i="11" s="1"/>
  <c r="G1968" i="11" s="1"/>
  <c r="G1969" i="11" s="1"/>
  <c r="G1970" i="11" s="1"/>
  <c r="G1971" i="11" s="1"/>
  <c r="G1972" i="11" s="1"/>
  <c r="G1973" i="11" s="1"/>
  <c r="G1974" i="11" s="1"/>
  <c r="G1975" i="11" s="1"/>
  <c r="G1976" i="11" s="1"/>
  <c r="G1977" i="11" s="1"/>
  <c r="G1978" i="11" s="1"/>
  <c r="G1979" i="11" s="1"/>
  <c r="G1980" i="11" s="1"/>
  <c r="G1981" i="11" s="1"/>
  <c r="G1982" i="11" s="1"/>
  <c r="G1983" i="11" s="1"/>
  <c r="G1984" i="11" s="1"/>
  <c r="G1985" i="11" s="1"/>
  <c r="G1986" i="11" s="1"/>
  <c r="G1987" i="11" s="1"/>
  <c r="G1988" i="11" s="1"/>
  <c r="G1989" i="11" s="1"/>
  <c r="G1990" i="11" s="1"/>
  <c r="G1991" i="11" s="1"/>
  <c r="G1992" i="11" s="1"/>
  <c r="G1993" i="11" s="1"/>
  <c r="G1994" i="11" s="1"/>
  <c r="G1995" i="11" s="1"/>
  <c r="G1996" i="11" s="1"/>
  <c r="G1997" i="11" s="1"/>
  <c r="G1998" i="11" s="1"/>
  <c r="G1999" i="11" s="1"/>
  <c r="G2000" i="11" s="1"/>
  <c r="G2001" i="11" s="1"/>
  <c r="G2002" i="11" s="1"/>
  <c r="G2003" i="11" s="1"/>
  <c r="G2004" i="11" s="1"/>
  <c r="G2005" i="11" s="1"/>
  <c r="G2006" i="11" s="1"/>
  <c r="G2007" i="11" s="1"/>
  <c r="G2008" i="11" s="1"/>
  <c r="G2009" i="11" s="1"/>
  <c r="G2010" i="11" s="1"/>
  <c r="G2011" i="11" s="1"/>
  <c r="G2012" i="11" s="1"/>
  <c r="G2013" i="11" s="1"/>
  <c r="G2014" i="11" s="1"/>
  <c r="G2015" i="11" s="1"/>
  <c r="G2016" i="11" s="1"/>
  <c r="G2017" i="11" s="1"/>
  <c r="G2018" i="11" s="1"/>
  <c r="G2019" i="11" s="1"/>
  <c r="G2020" i="11" s="1"/>
  <c r="G2021" i="11" s="1"/>
  <c r="G2022" i="11" s="1"/>
  <c r="G2023" i="11" s="1"/>
  <c r="G2024" i="11" s="1"/>
  <c r="G2025" i="11" s="1"/>
  <c r="G2026" i="11" s="1"/>
  <c r="G2027" i="11" s="1"/>
  <c r="G2028" i="11" s="1"/>
  <c r="G2029" i="11" s="1"/>
  <c r="G2030" i="11" s="1"/>
  <c r="G2031" i="11" s="1"/>
  <c r="G2032" i="11" s="1"/>
  <c r="G2033" i="11" s="1"/>
  <c r="G2034" i="11" s="1"/>
  <c r="G2035" i="11" s="1"/>
  <c r="G2036" i="11" s="1"/>
  <c r="G2037" i="11" s="1"/>
  <c r="G2038" i="11" s="1"/>
  <c r="G2039" i="11" s="1"/>
  <c r="G2040" i="11" s="1"/>
  <c r="G2041" i="11" s="1"/>
  <c r="G2042" i="11" s="1"/>
  <c r="G2043" i="11" s="1"/>
  <c r="G2044" i="11" s="1"/>
  <c r="G2045" i="11" s="1"/>
  <c r="G2046" i="11" s="1"/>
  <c r="G2047" i="11" s="1"/>
  <c r="G2048" i="11" s="1"/>
  <c r="G2049" i="11" s="1"/>
  <c r="G2050" i="11" s="1"/>
  <c r="G2051" i="11" s="1"/>
  <c r="G2052" i="11" s="1"/>
  <c r="G2053" i="11" s="1"/>
  <c r="G2054" i="11" s="1"/>
  <c r="G2055" i="11" s="1"/>
  <c r="G2056" i="11" s="1"/>
  <c r="G2057" i="11" s="1"/>
  <c r="G2058" i="11" s="1"/>
  <c r="G2059" i="11" s="1"/>
  <c r="G2060" i="11" s="1"/>
  <c r="G2061" i="11" s="1"/>
  <c r="G2062" i="11" s="1"/>
  <c r="G2063" i="11" s="1"/>
  <c r="G2064" i="11" s="1"/>
  <c r="G2065" i="11" s="1"/>
  <c r="G2066" i="11" s="1"/>
  <c r="G2067" i="11" s="1"/>
  <c r="G2068" i="11" s="1"/>
  <c r="G2069" i="11" s="1"/>
  <c r="G2070" i="11" s="1"/>
  <c r="G2071" i="11" s="1"/>
  <c r="G2072" i="11" s="1"/>
  <c r="G2073" i="11" s="1"/>
  <c r="G2074" i="11" s="1"/>
  <c r="G2075" i="11" s="1"/>
  <c r="G2076" i="11" s="1"/>
  <c r="G2077" i="11" s="1"/>
  <c r="G2078" i="11" s="1"/>
  <c r="G2079" i="11" s="1"/>
  <c r="G2080" i="11" s="1"/>
  <c r="G2081" i="11" s="1"/>
  <c r="G2082" i="11" s="1"/>
  <c r="G2083" i="11" s="1"/>
  <c r="G2084" i="11" s="1"/>
  <c r="G2085" i="11" s="1"/>
  <c r="G2086" i="11" s="1"/>
  <c r="G2087" i="11" s="1"/>
  <c r="G2088" i="11" s="1"/>
  <c r="G2089" i="11" s="1"/>
  <c r="G2090" i="11" s="1"/>
  <c r="G2091" i="11" s="1"/>
  <c r="G2092" i="11" s="1"/>
  <c r="G2093" i="11" s="1"/>
  <c r="G2094" i="11" s="1"/>
  <c r="G2095" i="11" s="1"/>
  <c r="G2096" i="11" s="1"/>
  <c r="G2097" i="11" s="1"/>
  <c r="G2098" i="11" s="1"/>
  <c r="G2099" i="11" s="1"/>
  <c r="G2100" i="11" s="1"/>
  <c r="G2101" i="11" s="1"/>
  <c r="G2102" i="11" s="1"/>
  <c r="G2103" i="11" s="1"/>
  <c r="G2104" i="11" s="1"/>
  <c r="G2105" i="11" s="1"/>
  <c r="G2106" i="11" s="1"/>
  <c r="G2107" i="11" s="1"/>
  <c r="G2108" i="11" s="1"/>
  <c r="G2109" i="11" s="1"/>
  <c r="G2110" i="11" s="1"/>
  <c r="G2111" i="11" s="1"/>
  <c r="G2112" i="11" s="1"/>
  <c r="G2113" i="11" s="1"/>
  <c r="G2114" i="11" s="1"/>
  <c r="G2115" i="11" s="1"/>
  <c r="G2116" i="11" s="1"/>
  <c r="G2117" i="11" s="1"/>
  <c r="G2118" i="11" s="1"/>
  <c r="G2119" i="11" s="1"/>
  <c r="G2120" i="11" s="1"/>
  <c r="G2121" i="11" s="1"/>
  <c r="G2122" i="11" s="1"/>
  <c r="G2123" i="11" s="1"/>
  <c r="G2124" i="11" s="1"/>
  <c r="G2125" i="11" s="1"/>
  <c r="G2126" i="11" s="1"/>
  <c r="G2127" i="11" s="1"/>
  <c r="G2128" i="11" s="1"/>
  <c r="G2129" i="11" s="1"/>
  <c r="G2130" i="11" s="1"/>
  <c r="G2131" i="11" s="1"/>
  <c r="G2132" i="11" s="1"/>
  <c r="G2133" i="11" s="1"/>
  <c r="G2134" i="11" s="1"/>
  <c r="G2135" i="11" s="1"/>
  <c r="G2136" i="11" s="1"/>
  <c r="G2137" i="11" s="1"/>
  <c r="G2138" i="11" s="1"/>
  <c r="G2139" i="11" s="1"/>
  <c r="G2140" i="11" s="1"/>
  <c r="G2141" i="11" s="1"/>
  <c r="G2142" i="11" s="1"/>
  <c r="G2143" i="11" s="1"/>
  <c r="G2144" i="11" s="1"/>
  <c r="G2145" i="11" s="1"/>
  <c r="G2146" i="11" s="1"/>
  <c r="G2147" i="11" s="1"/>
  <c r="G2148" i="11" s="1"/>
  <c r="G2149" i="11" s="1"/>
  <c r="G3" i="11"/>
  <c r="G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1" i="11"/>
  <c r="K172" i="11"/>
  <c r="K173" i="11"/>
  <c r="K174" i="11"/>
  <c r="K175" i="11"/>
  <c r="K177" i="11"/>
  <c r="K178" i="11"/>
  <c r="K179" i="11"/>
  <c r="K180" i="11"/>
  <c r="K182" i="11"/>
  <c r="K183" i="11"/>
  <c r="K184" i="11"/>
  <c r="K186" i="11"/>
  <c r="K187" i="11"/>
  <c r="K188" i="11"/>
  <c r="K189" i="11"/>
  <c r="K190" i="11"/>
  <c r="K191" i="11"/>
  <c r="K192" i="11"/>
  <c r="K193" i="11"/>
  <c r="K194" i="11"/>
  <c r="K195" i="11"/>
  <c r="K196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5" i="11"/>
  <c r="K216" i="11"/>
  <c r="K217" i="11"/>
  <c r="K218" i="11"/>
  <c r="K219" i="11"/>
  <c r="K220" i="11"/>
  <c r="K221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4" i="11"/>
  <c r="K245" i="11"/>
  <c r="K246" i="11"/>
  <c r="K247" i="11"/>
  <c r="K248" i="11"/>
  <c r="K249" i="11"/>
  <c r="K250" i="11"/>
  <c r="K251" i="11"/>
  <c r="K252" i="11"/>
  <c r="K253" i="11"/>
  <c r="K255" i="11"/>
  <c r="K256" i="11"/>
  <c r="K257" i="11"/>
  <c r="K258" i="11"/>
  <c r="K259" i="11"/>
  <c r="K260" i="11"/>
  <c r="K261" i="11"/>
  <c r="K262" i="11"/>
  <c r="K263" i="11"/>
  <c r="K264" i="11"/>
  <c r="K265" i="11"/>
  <c r="K267" i="11"/>
  <c r="K268" i="11"/>
  <c r="K269" i="11"/>
  <c r="K270" i="11"/>
  <c r="K271" i="11"/>
  <c r="K272" i="11"/>
  <c r="K273" i="11"/>
  <c r="K274" i="11"/>
  <c r="K275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20" i="11"/>
  <c r="K321" i="11"/>
  <c r="K322" i="11"/>
  <c r="K323" i="11"/>
  <c r="K324" i="11"/>
  <c r="K325" i="11"/>
  <c r="K326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5" i="11"/>
  <c r="K356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400" i="11"/>
  <c r="K401" i="11"/>
  <c r="K402" i="11"/>
  <c r="K404" i="11"/>
  <c r="K405" i="11"/>
  <c r="K406" i="11"/>
  <c r="K407" i="11"/>
  <c r="K408" i="11"/>
  <c r="K409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3" i="11"/>
  <c r="K434" i="11"/>
  <c r="K435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2" i="11"/>
  <c r="K453" i="11"/>
  <c r="K454" i="11"/>
  <c r="K455" i="11"/>
  <c r="K456" i="11"/>
  <c r="K457" i="11"/>
  <c r="K458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7" i="11"/>
  <c r="K568" i="11"/>
  <c r="K569" i="11"/>
  <c r="K570" i="11"/>
  <c r="K571" i="11"/>
  <c r="K572" i="11"/>
  <c r="K573" i="11"/>
  <c r="K574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1" i="11"/>
  <c r="K632" i="11"/>
  <c r="K633" i="11"/>
  <c r="K634" i="11"/>
  <c r="K635" i="11"/>
  <c r="K636" i="11"/>
  <c r="K637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1" i="11"/>
  <c r="K712" i="11"/>
  <c r="K713" i="11"/>
  <c r="K715" i="11"/>
  <c r="K716" i="11"/>
  <c r="K717" i="11"/>
  <c r="K718" i="11"/>
  <c r="K719" i="11"/>
  <c r="K720" i="11"/>
  <c r="K721" i="11"/>
  <c r="K722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3" i="11"/>
  <c r="K814" i="11"/>
  <c r="K815" i="11"/>
  <c r="K816" i="11"/>
  <c r="K817" i="11"/>
  <c r="K818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3" i="11"/>
  <c r="K934" i="11"/>
  <c r="K935" i="11"/>
  <c r="K936" i="11"/>
  <c r="K937" i="11"/>
  <c r="K938" i="11"/>
  <c r="K939" i="11"/>
  <c r="K940" i="11"/>
  <c r="K941" i="11"/>
  <c r="K942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3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2" i="11"/>
  <c r="K1163" i="11"/>
  <c r="K1164" i="11"/>
  <c r="K1165" i="11"/>
  <c r="K1166" i="11"/>
  <c r="K1167" i="11"/>
  <c r="K1168" i="11"/>
  <c r="K1169" i="11"/>
  <c r="K1171" i="11"/>
  <c r="K1172" i="11"/>
  <c r="K1173" i="11"/>
  <c r="K1174" i="11"/>
  <c r="K1175" i="11"/>
  <c r="K1176" i="11"/>
  <c r="K1177" i="11"/>
  <c r="K1178" i="11"/>
  <c r="K1179" i="11"/>
  <c r="K1181" i="11"/>
  <c r="K1182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5" i="11"/>
  <c r="K1246" i="11"/>
  <c r="K1247" i="11"/>
  <c r="K1248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80" i="11"/>
  <c r="K1282" i="11"/>
  <c r="K1283" i="11"/>
  <c r="K1284" i="11"/>
  <c r="K1285" i="11"/>
  <c r="K1286" i="11"/>
  <c r="K1287" i="11"/>
  <c r="K1288" i="11"/>
  <c r="K1289" i="11"/>
  <c r="K1290" i="11"/>
  <c r="K1292" i="11"/>
  <c r="K1293" i="11"/>
  <c r="K1294" i="11"/>
  <c r="K1295" i="11"/>
  <c r="K1297" i="11"/>
  <c r="K1298" i="11"/>
  <c r="K1299" i="11"/>
  <c r="K1300" i="11"/>
  <c r="K1301" i="11"/>
  <c r="K1302" i="11"/>
  <c r="K1303" i="11"/>
  <c r="K1304" i="11"/>
  <c r="K1305" i="11"/>
  <c r="K1306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5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1439" i="11"/>
  <c r="K1440" i="11"/>
  <c r="K1441" i="11"/>
  <c r="K1442" i="11"/>
  <c r="K1443" i="11"/>
  <c r="K1444" i="11"/>
  <c r="K1445" i="11"/>
  <c r="K1446" i="11"/>
  <c r="K1447" i="11"/>
  <c r="K1448" i="11"/>
  <c r="K1449" i="11"/>
  <c r="K1450" i="11"/>
  <c r="K1451" i="11"/>
  <c r="K1452" i="11"/>
  <c r="K1453" i="11"/>
  <c r="K1454" i="11"/>
  <c r="K1455" i="11"/>
  <c r="K1456" i="11"/>
  <c r="K1457" i="11"/>
  <c r="K1458" i="11"/>
  <c r="K1459" i="11"/>
  <c r="K1460" i="11"/>
  <c r="K1461" i="11"/>
  <c r="K1462" i="11"/>
  <c r="K1463" i="11"/>
  <c r="K1464" i="11"/>
  <c r="K1465" i="11"/>
  <c r="K1466" i="11"/>
  <c r="K1467" i="11"/>
  <c r="K1468" i="11"/>
  <c r="K1469" i="11"/>
  <c r="K1470" i="11"/>
  <c r="K1471" i="11"/>
  <c r="K1472" i="11"/>
  <c r="K1473" i="11"/>
  <c r="K1474" i="11"/>
  <c r="K1475" i="11"/>
  <c r="K1476" i="11"/>
  <c r="K1477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1" i="11"/>
  <c r="K1492" i="11"/>
  <c r="K1493" i="11"/>
  <c r="K1494" i="11"/>
  <c r="K1495" i="11"/>
  <c r="K1496" i="11"/>
  <c r="K1497" i="11"/>
  <c r="K1498" i="11"/>
  <c r="K1499" i="11"/>
  <c r="K1500" i="11"/>
  <c r="K1501" i="11"/>
  <c r="K1502" i="11"/>
  <c r="K1503" i="11"/>
  <c r="K1504" i="11"/>
  <c r="K1505" i="11"/>
  <c r="K1506" i="11"/>
  <c r="K1507" i="11"/>
  <c r="K1508" i="11"/>
  <c r="K1509" i="11"/>
  <c r="K1510" i="11"/>
  <c r="K1511" i="11"/>
  <c r="K1512" i="11"/>
  <c r="K1513" i="11"/>
  <c r="K1514" i="11"/>
  <c r="K1515" i="11"/>
  <c r="K1516" i="11"/>
  <c r="K1517" i="11"/>
  <c r="K1518" i="11"/>
  <c r="K1519" i="11"/>
  <c r="K1520" i="11"/>
  <c r="K1521" i="11"/>
  <c r="K1522" i="11"/>
  <c r="K1523" i="11"/>
  <c r="K1524" i="11"/>
  <c r="K1526" i="11"/>
  <c r="K1527" i="11"/>
  <c r="K1528" i="11"/>
  <c r="K1529" i="11"/>
  <c r="K1530" i="11"/>
  <c r="K1531" i="11"/>
  <c r="K1532" i="11"/>
  <c r="K1533" i="11"/>
  <c r="K1534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1546" i="11"/>
  <c r="K1547" i="11"/>
  <c r="K1548" i="11"/>
  <c r="K1549" i="11"/>
  <c r="K1550" i="11"/>
  <c r="K1551" i="11"/>
  <c r="K1552" i="11"/>
  <c r="K1553" i="11"/>
  <c r="K1555" i="11"/>
  <c r="K1556" i="11"/>
  <c r="K1557" i="11"/>
  <c r="K1558" i="11"/>
  <c r="K1559" i="11"/>
  <c r="K1560" i="11"/>
  <c r="K1561" i="11"/>
  <c r="K1562" i="11"/>
  <c r="K1563" i="11"/>
  <c r="K1564" i="11"/>
  <c r="K1565" i="11"/>
  <c r="K1566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1594" i="11"/>
  <c r="K1595" i="11"/>
  <c r="K1596" i="11"/>
  <c r="K1597" i="11"/>
  <c r="K1598" i="11"/>
  <c r="K1599" i="11"/>
  <c r="K1600" i="11"/>
  <c r="K1601" i="11"/>
  <c r="K1602" i="11"/>
  <c r="K1603" i="11"/>
  <c r="K1604" i="11"/>
  <c r="K1605" i="11"/>
  <c r="K1606" i="11"/>
  <c r="K1607" i="11"/>
  <c r="K1608" i="11"/>
  <c r="K1609" i="11"/>
  <c r="K1610" i="11"/>
  <c r="K1611" i="11"/>
  <c r="K1612" i="11"/>
  <c r="K1613" i="11"/>
  <c r="K1614" i="11"/>
  <c r="K1615" i="11"/>
  <c r="K1616" i="11"/>
  <c r="K1617" i="11"/>
  <c r="K1618" i="11"/>
  <c r="K1619" i="11"/>
  <c r="K1620" i="11"/>
  <c r="K1621" i="11"/>
  <c r="K1622" i="11"/>
  <c r="K1623" i="11"/>
  <c r="K1624" i="11"/>
  <c r="K1625" i="11"/>
  <c r="K1626" i="11"/>
  <c r="K1627" i="11"/>
  <c r="K1628" i="11"/>
  <c r="K1629" i="11"/>
  <c r="K1630" i="11"/>
  <c r="K1631" i="11"/>
  <c r="K1632" i="11"/>
  <c r="K1633" i="11"/>
  <c r="K1634" i="11"/>
  <c r="K1635" i="11"/>
  <c r="K1636" i="11"/>
  <c r="K1637" i="11"/>
  <c r="K1638" i="11"/>
  <c r="K1639" i="11"/>
  <c r="K1640" i="11"/>
  <c r="K1641" i="11"/>
  <c r="K1642" i="11"/>
  <c r="K1643" i="11"/>
  <c r="K1644" i="11"/>
  <c r="K1645" i="11"/>
  <c r="K1646" i="11"/>
  <c r="K1647" i="11"/>
  <c r="K1648" i="11"/>
  <c r="K1649" i="11"/>
  <c r="K1650" i="11"/>
  <c r="K1651" i="11"/>
  <c r="K1652" i="11"/>
  <c r="K1653" i="11"/>
  <c r="K1654" i="11"/>
  <c r="K1655" i="11"/>
  <c r="K1656" i="11"/>
  <c r="K1657" i="11"/>
  <c r="K1658" i="11"/>
  <c r="K1659" i="11"/>
  <c r="K1660" i="11"/>
  <c r="K1661" i="11"/>
  <c r="K1662" i="11"/>
  <c r="K1663" i="11"/>
  <c r="K1664" i="11"/>
  <c r="K1665" i="11"/>
  <c r="K1666" i="11"/>
  <c r="K1667" i="11"/>
  <c r="K1668" i="11"/>
  <c r="K1669" i="11"/>
  <c r="K1670" i="11"/>
  <c r="K1671" i="11"/>
  <c r="K1672" i="11"/>
  <c r="K1674" i="11"/>
  <c r="K1675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1687" i="11"/>
  <c r="K1688" i="11"/>
  <c r="K1689" i="11"/>
  <c r="K1690" i="11"/>
  <c r="K1691" i="11"/>
  <c r="K1692" i="11"/>
  <c r="K1693" i="11"/>
  <c r="K1694" i="11"/>
  <c r="K1695" i="11"/>
  <c r="K1696" i="11"/>
  <c r="K1697" i="11"/>
  <c r="K1699" i="11"/>
  <c r="K1700" i="11"/>
  <c r="K1702" i="11"/>
  <c r="K1703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1" i="11"/>
  <c r="K1742" i="11"/>
  <c r="K1743" i="11"/>
  <c r="K1744" i="11"/>
  <c r="K1745" i="11"/>
  <c r="K1746" i="11"/>
  <c r="K1747" i="11"/>
  <c r="K1748" i="11"/>
  <c r="K1749" i="11"/>
  <c r="K1750" i="11"/>
  <c r="K1751" i="11"/>
  <c r="K1752" i="11"/>
  <c r="K1753" i="11"/>
  <c r="K1754" i="11"/>
  <c r="K1755" i="11"/>
  <c r="K1756" i="11"/>
  <c r="K1757" i="11"/>
  <c r="K1758" i="11"/>
  <c r="K1759" i="11"/>
  <c r="K1760" i="11"/>
  <c r="K1762" i="11"/>
  <c r="K1763" i="11"/>
  <c r="K1764" i="11"/>
  <c r="K1765" i="11"/>
  <c r="K1766" i="11"/>
  <c r="K1767" i="11"/>
  <c r="K1768" i="11"/>
  <c r="K1769" i="11"/>
  <c r="K1770" i="11"/>
  <c r="K1771" i="11"/>
  <c r="K1772" i="11"/>
  <c r="K1773" i="11"/>
  <c r="K1774" i="11"/>
  <c r="K1775" i="11"/>
  <c r="K1776" i="11"/>
  <c r="K1777" i="11"/>
  <c r="K1778" i="11"/>
  <c r="K1779" i="11"/>
  <c r="K1780" i="11"/>
  <c r="K1781" i="11"/>
  <c r="K1782" i="11"/>
  <c r="K1783" i="11"/>
  <c r="K1784" i="11"/>
  <c r="K1785" i="11"/>
  <c r="K1786" i="11"/>
  <c r="K1787" i="11"/>
  <c r="K1788" i="11"/>
  <c r="K1789" i="11"/>
  <c r="K1790" i="11"/>
  <c r="K1792" i="11"/>
  <c r="K1793" i="11"/>
  <c r="K1794" i="11"/>
  <c r="K1795" i="11"/>
  <c r="K1796" i="11"/>
  <c r="K1797" i="11"/>
  <c r="K1798" i="11"/>
  <c r="K1799" i="11"/>
  <c r="K1800" i="11"/>
  <c r="K1801" i="11"/>
  <c r="K1803" i="11"/>
  <c r="K1804" i="11"/>
  <c r="K1805" i="11"/>
  <c r="K1806" i="11"/>
  <c r="K1807" i="11"/>
  <c r="K1808" i="11"/>
  <c r="K1809" i="11"/>
  <c r="K1810" i="11"/>
  <c r="K1811" i="11"/>
  <c r="K1812" i="11"/>
  <c r="K1813" i="11"/>
  <c r="K1814" i="11"/>
  <c r="K1815" i="11"/>
  <c r="K1816" i="11"/>
  <c r="K1818" i="11"/>
  <c r="K1819" i="11"/>
  <c r="K1820" i="11"/>
  <c r="K1821" i="11"/>
  <c r="K1822" i="11"/>
  <c r="K1824" i="11"/>
  <c r="K1825" i="11"/>
  <c r="K1826" i="11"/>
  <c r="K1827" i="11"/>
  <c r="K1828" i="11"/>
  <c r="K1829" i="11"/>
  <c r="K1830" i="11"/>
  <c r="K1831" i="11"/>
  <c r="K1832" i="11"/>
  <c r="K1833" i="11"/>
  <c r="K1834" i="11"/>
  <c r="K1835" i="11"/>
  <c r="K1836" i="11"/>
  <c r="K1837" i="11"/>
  <c r="K1838" i="11"/>
  <c r="K1839" i="11"/>
  <c r="K1840" i="11"/>
  <c r="K1841" i="11"/>
  <c r="K1842" i="11"/>
  <c r="K1845" i="11"/>
  <c r="K1846" i="11"/>
  <c r="K1847" i="11"/>
  <c r="K1848" i="11"/>
  <c r="K1849" i="11"/>
  <c r="K1850" i="11"/>
  <c r="K1851" i="11"/>
  <c r="K1852" i="11"/>
  <c r="K1853" i="11"/>
  <c r="K1854" i="11"/>
  <c r="K1855" i="11"/>
  <c r="K1856" i="11"/>
  <c r="K1857" i="11"/>
  <c r="K1858" i="11"/>
  <c r="K1859" i="11"/>
  <c r="K1860" i="11"/>
  <c r="K1861" i="11"/>
  <c r="K1862" i="11"/>
  <c r="K1863" i="11"/>
  <c r="K1864" i="11"/>
  <c r="K1865" i="11"/>
  <c r="K1866" i="11"/>
  <c r="K1868" i="11"/>
  <c r="K1869" i="11"/>
  <c r="K1870" i="11"/>
  <c r="K1871" i="11"/>
  <c r="K1873" i="11"/>
  <c r="K1874" i="11"/>
  <c r="K1875" i="11"/>
  <c r="K1876" i="11"/>
  <c r="K1877" i="11"/>
  <c r="K1878" i="11"/>
  <c r="K1879" i="11"/>
  <c r="K1880" i="11"/>
  <c r="K1881" i="11"/>
  <c r="K1882" i="11"/>
  <c r="K1883" i="11"/>
  <c r="K1884" i="11"/>
  <c r="K1885" i="11"/>
  <c r="K1886" i="11"/>
  <c r="K1887" i="11"/>
  <c r="K1888" i="11"/>
  <c r="K1889" i="11"/>
  <c r="K1890" i="11"/>
  <c r="K1891" i="11"/>
  <c r="K1892" i="11"/>
  <c r="K1893" i="11"/>
  <c r="K1894" i="11"/>
  <c r="K1895" i="11"/>
  <c r="K1896" i="11"/>
  <c r="K1897" i="11"/>
  <c r="K1898" i="11"/>
  <c r="K1899" i="11"/>
  <c r="K1900" i="11"/>
  <c r="K1901" i="11"/>
  <c r="K1902" i="11"/>
  <c r="K1903" i="11"/>
  <c r="K1904" i="11"/>
  <c r="K1905" i="11"/>
  <c r="K1906" i="11"/>
  <c r="K1907" i="11"/>
  <c r="K1908" i="11"/>
  <c r="K1909" i="11"/>
  <c r="K1910" i="11"/>
  <c r="K1911" i="11"/>
  <c r="K1912" i="11"/>
  <c r="K1913" i="11"/>
  <c r="K1914" i="11"/>
  <c r="K1915" i="11"/>
  <c r="K1916" i="11"/>
  <c r="K1917" i="11"/>
  <c r="K1918" i="11"/>
  <c r="K1920" i="11"/>
  <c r="K1921" i="11"/>
  <c r="K1922" i="11"/>
  <c r="K1923" i="11"/>
  <c r="K1924" i="11"/>
  <c r="K1925" i="11"/>
  <c r="K1926" i="11"/>
  <c r="K1927" i="11"/>
  <c r="K1928" i="11"/>
  <c r="K1929" i="11"/>
  <c r="K1930" i="11"/>
  <c r="K1931" i="11"/>
  <c r="K1932" i="11"/>
  <c r="K1933" i="11"/>
  <c r="K1934" i="11"/>
  <c r="K1935" i="11"/>
  <c r="K1936" i="11"/>
  <c r="K1937" i="11"/>
  <c r="K1938" i="11"/>
  <c r="K1939" i="11"/>
  <c r="K1940" i="11"/>
  <c r="K1941" i="11"/>
  <c r="K1942" i="11"/>
  <c r="K1944" i="11"/>
  <c r="K1945" i="11"/>
  <c r="K1946" i="11"/>
  <c r="K1947" i="11"/>
  <c r="K1948" i="11"/>
  <c r="K1949" i="11"/>
  <c r="K1950" i="11"/>
  <c r="K1951" i="11"/>
  <c r="K1952" i="11"/>
  <c r="K1953" i="11"/>
  <c r="K1954" i="11"/>
  <c r="K1955" i="11"/>
  <c r="K1956" i="11"/>
  <c r="K1957" i="11"/>
  <c r="K1958" i="11"/>
  <c r="K1959" i="11"/>
  <c r="K1960" i="11"/>
  <c r="K1961" i="11"/>
  <c r="K1962" i="11"/>
  <c r="K1963" i="11"/>
  <c r="K1964" i="11"/>
  <c r="K1965" i="11"/>
  <c r="K1966" i="11"/>
  <c r="K1967" i="11"/>
  <c r="K1968" i="11"/>
  <c r="K1969" i="11"/>
  <c r="K1971" i="11"/>
  <c r="K1972" i="11"/>
  <c r="K1973" i="11"/>
  <c r="K1974" i="11"/>
  <c r="K1975" i="11"/>
  <c r="K1976" i="11"/>
  <c r="K1978" i="11"/>
  <c r="K1979" i="11"/>
  <c r="K1980" i="11"/>
  <c r="K1981" i="11"/>
  <c r="K1982" i="11"/>
  <c r="K1983" i="11"/>
  <c r="K1984" i="11"/>
  <c r="K1985" i="11"/>
  <c r="K1986" i="11"/>
  <c r="K1987" i="11"/>
  <c r="K1988" i="11"/>
  <c r="K1989" i="11"/>
  <c r="K1990" i="11"/>
  <c r="K1992" i="11"/>
  <c r="K1993" i="11"/>
  <c r="K1994" i="11"/>
  <c r="K1995" i="11"/>
  <c r="K1996" i="11"/>
  <c r="K1998" i="11"/>
  <c r="K1999" i="11"/>
  <c r="K2000" i="11"/>
  <c r="K2001" i="11"/>
  <c r="K2002" i="11"/>
  <c r="K2003" i="11"/>
  <c r="K2004" i="11"/>
  <c r="K2005" i="11"/>
  <c r="K2006" i="11"/>
  <c r="K2007" i="11"/>
  <c r="K2008" i="11"/>
  <c r="K2009" i="11"/>
  <c r="K2010" i="11"/>
  <c r="K2011" i="11"/>
  <c r="K2012" i="11"/>
  <c r="K2013" i="11"/>
  <c r="K2014" i="11"/>
  <c r="K2015" i="11"/>
  <c r="K2016" i="11"/>
  <c r="K2017" i="11"/>
  <c r="K2018" i="11"/>
  <c r="K2019" i="11"/>
  <c r="K2020" i="11"/>
  <c r="K2021" i="11"/>
  <c r="K2022" i="11"/>
  <c r="K2023" i="11"/>
  <c r="K2024" i="11"/>
  <c r="K2025" i="11"/>
  <c r="K2026" i="11"/>
  <c r="K2027" i="11"/>
  <c r="K2029" i="11"/>
  <c r="K2030" i="11"/>
  <c r="K2031" i="11"/>
  <c r="K2032" i="11"/>
  <c r="K2035" i="11"/>
  <c r="K2036" i="11"/>
  <c r="K2037" i="11"/>
  <c r="K2038" i="11"/>
  <c r="K2039" i="11"/>
  <c r="K2040" i="11"/>
  <c r="K2041" i="11"/>
  <c r="K2042" i="11"/>
  <c r="K2043" i="11"/>
  <c r="K2044" i="11"/>
  <c r="K2045" i="11"/>
  <c r="K2046" i="11"/>
  <c r="K2047" i="11"/>
  <c r="K2048" i="11"/>
  <c r="K2050" i="11"/>
  <c r="K2051" i="11"/>
  <c r="K2052" i="11"/>
  <c r="K2053" i="11"/>
  <c r="K2054" i="11"/>
  <c r="K2055" i="11"/>
  <c r="K2056" i="11"/>
  <c r="K2057" i="11"/>
  <c r="K2058" i="11"/>
  <c r="K2061" i="11"/>
  <c r="K2062" i="11"/>
  <c r="K2063" i="11"/>
  <c r="K2064" i="11"/>
  <c r="K2065" i="11"/>
  <c r="K2067" i="11"/>
  <c r="K2068" i="11"/>
  <c r="K2069" i="11"/>
  <c r="K2070" i="11"/>
  <c r="K2071" i="11"/>
  <c r="K2072" i="11"/>
  <c r="K2073" i="11"/>
  <c r="K2075" i="11"/>
  <c r="K2076" i="11"/>
  <c r="K2077" i="11"/>
  <c r="K2078" i="11"/>
  <c r="K2079" i="11"/>
  <c r="K2080" i="11"/>
  <c r="K2081" i="11"/>
  <c r="K2082" i="11"/>
  <c r="K2083" i="11"/>
  <c r="K2084" i="11"/>
  <c r="K2085" i="11"/>
  <c r="K2086" i="11"/>
  <c r="K2087" i="11"/>
  <c r="K2088" i="11"/>
  <c r="K2089" i="11"/>
  <c r="K2090" i="11"/>
  <c r="K2091" i="11"/>
  <c r="K2092" i="11"/>
  <c r="K2093" i="11"/>
  <c r="K2094" i="11"/>
  <c r="K2095" i="11"/>
  <c r="K2096" i="11"/>
  <c r="K2097" i="11"/>
  <c r="K2098" i="11"/>
  <c r="K2099" i="11"/>
  <c r="K2100" i="11"/>
  <c r="K2101" i="11"/>
  <c r="K2102" i="11"/>
  <c r="K2103" i="11"/>
  <c r="K2104" i="11"/>
  <c r="K2105" i="11"/>
  <c r="K2106" i="11"/>
  <c r="K2107" i="11"/>
  <c r="K2108" i="11"/>
  <c r="K2109" i="11"/>
  <c r="K2110" i="11"/>
  <c r="K2111" i="11"/>
  <c r="K2112" i="11"/>
  <c r="K2113" i="11"/>
  <c r="K2114" i="11"/>
  <c r="K2115" i="11"/>
  <c r="K2116" i="11"/>
  <c r="K2117" i="11"/>
  <c r="K2118" i="11"/>
  <c r="K2119" i="11"/>
  <c r="K2120" i="11"/>
  <c r="K2121" i="11"/>
  <c r="K2122" i="11"/>
  <c r="K2124" i="11"/>
  <c r="K2125" i="11"/>
  <c r="K2126" i="11"/>
  <c r="K2128" i="11"/>
  <c r="K2129" i="11"/>
  <c r="K2130" i="11"/>
  <c r="K2131" i="11"/>
  <c r="K2132" i="11"/>
  <c r="K2133" i="11"/>
  <c r="K2134" i="11"/>
  <c r="K2135" i="11"/>
  <c r="K2136" i="11"/>
  <c r="K2137" i="11"/>
  <c r="K2138" i="11"/>
  <c r="K2139" i="11"/>
  <c r="K2140" i="11"/>
  <c r="K2141" i="11"/>
  <c r="K2142" i="11"/>
  <c r="K2143" i="11"/>
  <c r="K2144" i="11"/>
  <c r="K2146" i="11"/>
  <c r="K2147" i="11"/>
  <c r="K2148" i="11"/>
  <c r="K2149" i="11"/>
  <c r="K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K23" i="11" s="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K46" i="11" s="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K74" i="11" s="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K101" i="11" s="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K127" i="11" s="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K170" i="11" s="1"/>
  <c r="F171" i="11"/>
  <c r="F172" i="11"/>
  <c r="F173" i="11"/>
  <c r="F174" i="11"/>
  <c r="F175" i="11"/>
  <c r="F176" i="11"/>
  <c r="K176" i="11" s="1"/>
  <c r="F177" i="11"/>
  <c r="F178" i="11"/>
  <c r="F179" i="11"/>
  <c r="F180" i="11"/>
  <c r="F181" i="11"/>
  <c r="K181" i="11" s="1"/>
  <c r="F182" i="11"/>
  <c r="F183" i="11"/>
  <c r="F184" i="11"/>
  <c r="F185" i="11"/>
  <c r="K185" i="11" s="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K197" i="11" s="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K214" i="11" s="1"/>
  <c r="F215" i="11"/>
  <c r="F216" i="11"/>
  <c r="F217" i="11"/>
  <c r="F218" i="11"/>
  <c r="F219" i="11"/>
  <c r="F220" i="11"/>
  <c r="F221" i="11"/>
  <c r="F222" i="11"/>
  <c r="K222" i="11" s="1"/>
  <c r="F223" i="11"/>
  <c r="K223" i="11" s="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K243" i="11" s="1"/>
  <c r="F244" i="11"/>
  <c r="F245" i="11"/>
  <c r="F246" i="11"/>
  <c r="F247" i="11"/>
  <c r="F248" i="11"/>
  <c r="F249" i="11"/>
  <c r="F250" i="11"/>
  <c r="F251" i="11"/>
  <c r="F252" i="11"/>
  <c r="F253" i="11"/>
  <c r="F254" i="11"/>
  <c r="K254" i="11" s="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K266" i="11" s="1"/>
  <c r="F267" i="11"/>
  <c r="F268" i="11"/>
  <c r="F269" i="11"/>
  <c r="F270" i="11"/>
  <c r="F271" i="11"/>
  <c r="F272" i="11"/>
  <c r="F273" i="11"/>
  <c r="F274" i="11"/>
  <c r="F275" i="11"/>
  <c r="F276" i="11"/>
  <c r="K276" i="11" s="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K291" i="11" s="1"/>
  <c r="F292" i="11"/>
  <c r="K292" i="11" s="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K319" i="11" s="1"/>
  <c r="F320" i="11"/>
  <c r="F321" i="11"/>
  <c r="F322" i="11"/>
  <c r="F323" i="11"/>
  <c r="F324" i="11"/>
  <c r="F325" i="11"/>
  <c r="F326" i="11"/>
  <c r="F327" i="11"/>
  <c r="K327" i="11" s="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K354" i="11" s="1"/>
  <c r="F355" i="11"/>
  <c r="F356" i="11"/>
  <c r="F357" i="11"/>
  <c r="K357" i="11" s="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K399" i="11" s="1"/>
  <c r="F400" i="11"/>
  <c r="F401" i="11"/>
  <c r="F402" i="11"/>
  <c r="F403" i="11"/>
  <c r="K403" i="11" s="1"/>
  <c r="F404" i="11"/>
  <c r="F405" i="11"/>
  <c r="F406" i="11"/>
  <c r="F407" i="11"/>
  <c r="F408" i="11"/>
  <c r="F409" i="11"/>
  <c r="F410" i="11"/>
  <c r="K410" i="11" s="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K432" i="11" s="1"/>
  <c r="F433" i="11"/>
  <c r="F434" i="11"/>
  <c r="F435" i="11"/>
  <c r="F436" i="11"/>
  <c r="K436" i="11" s="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K451" i="11" s="1"/>
  <c r="F452" i="11"/>
  <c r="F453" i="11"/>
  <c r="F454" i="11"/>
  <c r="F455" i="11"/>
  <c r="F456" i="11"/>
  <c r="F457" i="11"/>
  <c r="F458" i="11"/>
  <c r="F459" i="11"/>
  <c r="K459" i="11" s="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K499" i="11" s="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K532" i="11" s="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K549" i="11" s="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K566" i="11" s="1"/>
  <c r="F567" i="11"/>
  <c r="F568" i="11"/>
  <c r="F569" i="11"/>
  <c r="F570" i="11"/>
  <c r="F571" i="11"/>
  <c r="F572" i="11"/>
  <c r="F573" i="11"/>
  <c r="F574" i="11"/>
  <c r="F575" i="11"/>
  <c r="K575" i="11" s="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K615" i="11" s="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K630" i="11" s="1"/>
  <c r="F631" i="11"/>
  <c r="F632" i="11"/>
  <c r="F633" i="11"/>
  <c r="F634" i="11"/>
  <c r="F635" i="11"/>
  <c r="F636" i="11"/>
  <c r="F637" i="11"/>
  <c r="F638" i="11"/>
  <c r="K638" i="11" s="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K657" i="11" s="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K672" i="11" s="1"/>
  <c r="F673" i="11"/>
  <c r="K673" i="11" s="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K710" i="11" s="1"/>
  <c r="F711" i="11"/>
  <c r="F712" i="11"/>
  <c r="F713" i="11"/>
  <c r="F714" i="11"/>
  <c r="K714" i="11" s="1"/>
  <c r="F715" i="11"/>
  <c r="F716" i="11"/>
  <c r="F717" i="11"/>
  <c r="F718" i="11"/>
  <c r="F719" i="11"/>
  <c r="F720" i="11"/>
  <c r="F721" i="11"/>
  <c r="F722" i="11"/>
  <c r="F723" i="11"/>
  <c r="K723" i="11" s="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K774" i="11" s="1"/>
  <c r="F775" i="11"/>
  <c r="K775" i="11" s="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K798" i="11" s="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K812" i="11" s="1"/>
  <c r="F813" i="11"/>
  <c r="F814" i="11"/>
  <c r="F815" i="11"/>
  <c r="F816" i="11"/>
  <c r="F817" i="11"/>
  <c r="F818" i="11"/>
  <c r="F819" i="11"/>
  <c r="K819" i="11" s="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K845" i="11" s="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K858" i="11" s="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K932" i="11" s="1"/>
  <c r="F933" i="11"/>
  <c r="F934" i="11"/>
  <c r="F935" i="11"/>
  <c r="F936" i="11"/>
  <c r="F937" i="11"/>
  <c r="F938" i="11"/>
  <c r="F939" i="11"/>
  <c r="F940" i="11"/>
  <c r="F941" i="11"/>
  <c r="F942" i="11"/>
  <c r="F943" i="11"/>
  <c r="K943" i="11" s="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K990" i="11" s="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K1004" i="11" s="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K1016" i="11" s="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K1032" i="11" s="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K1068" i="11" s="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K1089" i="11" s="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K1120" i="11" s="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K1142" i="11" s="1"/>
  <c r="F1143" i="11"/>
  <c r="F1144" i="11"/>
  <c r="K1144" i="11" s="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K1161" i="11" s="1"/>
  <c r="F1162" i="11"/>
  <c r="F1163" i="11"/>
  <c r="F1164" i="11"/>
  <c r="F1165" i="11"/>
  <c r="F1166" i="11"/>
  <c r="F1167" i="11"/>
  <c r="F1168" i="11"/>
  <c r="F1169" i="11"/>
  <c r="F1170" i="11"/>
  <c r="K1170" i="11" s="1"/>
  <c r="F1171" i="11"/>
  <c r="F1172" i="11"/>
  <c r="F1173" i="11"/>
  <c r="F1174" i="11"/>
  <c r="F1175" i="11"/>
  <c r="F1176" i="11"/>
  <c r="F1177" i="11"/>
  <c r="F1178" i="11"/>
  <c r="F1179" i="11"/>
  <c r="F1180" i="11"/>
  <c r="K1180" i="11" s="1"/>
  <c r="F1181" i="11"/>
  <c r="F1182" i="11"/>
  <c r="F1183" i="11"/>
  <c r="K1183" i="11" s="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K1210" i="11" s="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K1226" i="11" s="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K1244" i="11" s="1"/>
  <c r="F1245" i="11"/>
  <c r="F1246" i="11"/>
  <c r="F1247" i="11"/>
  <c r="F1248" i="11"/>
  <c r="F1249" i="11"/>
  <c r="K1249" i="11" s="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K1266" i="11" s="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K1279" i="11" s="1"/>
  <c r="F1280" i="11"/>
  <c r="F1281" i="11"/>
  <c r="K1281" i="11" s="1"/>
  <c r="F1282" i="11"/>
  <c r="F1283" i="11"/>
  <c r="F1284" i="11"/>
  <c r="F1285" i="11"/>
  <c r="F1286" i="11"/>
  <c r="F1287" i="11"/>
  <c r="F1288" i="11"/>
  <c r="F1289" i="11"/>
  <c r="F1290" i="11"/>
  <c r="F1291" i="11"/>
  <c r="K1291" i="11" s="1"/>
  <c r="F1292" i="11"/>
  <c r="F1293" i="11"/>
  <c r="F1294" i="11"/>
  <c r="F1295" i="11"/>
  <c r="F1296" i="11"/>
  <c r="K1296" i="11" s="1"/>
  <c r="F1297" i="11"/>
  <c r="F1298" i="11"/>
  <c r="F1299" i="11"/>
  <c r="F1300" i="11"/>
  <c r="F1301" i="11"/>
  <c r="F1302" i="11"/>
  <c r="F1303" i="11"/>
  <c r="F1304" i="11"/>
  <c r="F1305" i="11"/>
  <c r="F1306" i="11"/>
  <c r="F1307" i="11"/>
  <c r="K1307" i="11" s="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K1354" i="11" s="1"/>
  <c r="F1355" i="11"/>
  <c r="F1356" i="11"/>
  <c r="K1356" i="11" s="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K1490" i="11" s="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K1525" i="11" s="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K1554" i="11" s="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K1673" i="11" s="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K1698" i="11" s="1"/>
  <c r="F1699" i="11"/>
  <c r="F1700" i="11"/>
  <c r="F1701" i="11"/>
  <c r="K1701" i="11" s="1"/>
  <c r="F1702" i="11"/>
  <c r="F1703" i="11"/>
  <c r="F1704" i="11"/>
  <c r="K1704" i="11" s="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K1740" i="11" s="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K1761" i="11" s="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K1791" i="11" s="1"/>
  <c r="F1792" i="11"/>
  <c r="F1793" i="11"/>
  <c r="F1794" i="11"/>
  <c r="F1795" i="11"/>
  <c r="F1796" i="11"/>
  <c r="F1797" i="11"/>
  <c r="F1798" i="11"/>
  <c r="F1799" i="11"/>
  <c r="F1800" i="11"/>
  <c r="F1801" i="11"/>
  <c r="F1802" i="11"/>
  <c r="K1802" i="11" s="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K1817" i="11" s="1"/>
  <c r="F1818" i="11"/>
  <c r="F1819" i="11"/>
  <c r="F1820" i="11"/>
  <c r="F1821" i="11"/>
  <c r="F1822" i="11"/>
  <c r="F1823" i="11"/>
  <c r="K1823" i="11" s="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K1843" i="11" s="1"/>
  <c r="F1844" i="11"/>
  <c r="K1844" i="11" s="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K1867" i="11" s="1"/>
  <c r="F1868" i="11"/>
  <c r="F1869" i="11"/>
  <c r="F1870" i="11"/>
  <c r="F1871" i="11"/>
  <c r="F1872" i="11"/>
  <c r="K1872" i="11" s="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K1919" i="11" s="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K1943" i="11" s="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K1970" i="11" s="1"/>
  <c r="F1971" i="11"/>
  <c r="F1972" i="11"/>
  <c r="F1973" i="11"/>
  <c r="F1974" i="11"/>
  <c r="F1975" i="11"/>
  <c r="F1976" i="11"/>
  <c r="F1977" i="11"/>
  <c r="K1977" i="11" s="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K1991" i="11" s="1"/>
  <c r="F1992" i="11"/>
  <c r="F1993" i="11"/>
  <c r="F1994" i="11"/>
  <c r="F1995" i="11"/>
  <c r="F1996" i="11"/>
  <c r="F1997" i="11"/>
  <c r="K1997" i="11" s="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K2028" i="11" s="1"/>
  <c r="F2029" i="11"/>
  <c r="F2030" i="11"/>
  <c r="F2031" i="11"/>
  <c r="F2032" i="11"/>
  <c r="F2033" i="11"/>
  <c r="K2033" i="11" s="1"/>
  <c r="F2034" i="11"/>
  <c r="K2034" i="11" s="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K2049" i="11" s="1"/>
  <c r="F2050" i="11"/>
  <c r="F2051" i="11"/>
  <c r="F2052" i="11"/>
  <c r="F2053" i="11"/>
  <c r="F2054" i="11"/>
  <c r="F2055" i="11"/>
  <c r="F2056" i="11"/>
  <c r="F2057" i="11"/>
  <c r="F2058" i="11"/>
  <c r="F2059" i="11"/>
  <c r="K2059" i="11" s="1"/>
  <c r="F2060" i="11"/>
  <c r="K2060" i="11" s="1"/>
  <c r="F2061" i="11"/>
  <c r="F2062" i="11"/>
  <c r="F2063" i="11"/>
  <c r="F2064" i="11"/>
  <c r="F2065" i="11"/>
  <c r="F2066" i="11"/>
  <c r="K2066" i="11" s="1"/>
  <c r="F2067" i="11"/>
  <c r="F2068" i="11"/>
  <c r="F2069" i="11"/>
  <c r="F2070" i="11"/>
  <c r="F2071" i="11"/>
  <c r="F2072" i="11"/>
  <c r="F2073" i="11"/>
  <c r="F2074" i="11"/>
  <c r="K2074" i="11" s="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K2123" i="11" s="1"/>
  <c r="F2124" i="11"/>
  <c r="F2125" i="11"/>
  <c r="F2126" i="11"/>
  <c r="F2127" i="11"/>
  <c r="K2127" i="11" s="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K2145" i="11" s="1"/>
  <c r="F2146" i="11"/>
  <c r="F2147" i="11"/>
  <c r="F2148" i="11"/>
  <c r="F2149" i="11"/>
  <c r="F2" i="11"/>
  <c r="J3" i="9"/>
  <c r="G3" i="9"/>
  <c r="G4" i="9"/>
  <c r="G5" i="9"/>
  <c r="G6" i="9"/>
  <c r="G7" i="9"/>
  <c r="G8" i="9"/>
  <c r="G9" i="9"/>
  <c r="G10" i="9"/>
  <c r="G11" i="9"/>
  <c r="G12" i="9"/>
  <c r="G23" i="9" s="1"/>
  <c r="J2" i="9" s="1"/>
  <c r="G13" i="9"/>
  <c r="G14" i="9"/>
  <c r="G15" i="9"/>
  <c r="G16" i="9"/>
  <c r="G17" i="9"/>
  <c r="G18" i="9"/>
  <c r="G19" i="9"/>
  <c r="G20" i="9"/>
  <c r="G21" i="9"/>
  <c r="G22" i="9"/>
  <c r="G2" i="9"/>
  <c r="B18" i="9"/>
  <c r="D18" i="9" s="1"/>
  <c r="B12" i="9"/>
  <c r="D12" i="9" s="1"/>
  <c r="B13" i="9"/>
  <c r="D13" i="9" s="1"/>
  <c r="B7" i="9"/>
  <c r="D7" i="9" s="1"/>
  <c r="B8" i="9"/>
  <c r="D8" i="9" s="1"/>
  <c r="B6" i="9"/>
  <c r="D6" i="9" s="1"/>
  <c r="B14" i="9"/>
  <c r="D14" i="9" s="1"/>
  <c r="B20" i="9"/>
  <c r="D20" i="9" s="1"/>
  <c r="B2" i="9"/>
  <c r="D2" i="9" s="1"/>
  <c r="B9" i="9"/>
  <c r="D9" i="9" s="1"/>
  <c r="B19" i="9"/>
  <c r="D19" i="9" s="1"/>
  <c r="B5" i="9"/>
  <c r="D5" i="9" s="1"/>
  <c r="B11" i="9"/>
  <c r="D11" i="9" s="1"/>
  <c r="B3" i="9"/>
  <c r="D3" i="9" s="1"/>
  <c r="B16" i="9"/>
  <c r="D16" i="9" s="1"/>
  <c r="B10" i="9"/>
  <c r="D10" i="9" s="1"/>
  <c r="B17" i="9"/>
  <c r="D17" i="9" s="1"/>
  <c r="B21" i="9"/>
  <c r="D21" i="9" s="1"/>
  <c r="B22" i="9"/>
  <c r="D22" i="9" s="1"/>
  <c r="B4" i="9"/>
  <c r="D4" i="9" s="1"/>
  <c r="B15" i="9"/>
  <c r="D15" i="9" s="1"/>
  <c r="D2170" i="7"/>
  <c r="C2170" i="7"/>
  <c r="B2170" i="7"/>
  <c r="D2056" i="7"/>
  <c r="C2056" i="7"/>
  <c r="B2056" i="7"/>
  <c r="D1955" i="7"/>
  <c r="C1955" i="7"/>
  <c r="B1955" i="7"/>
  <c r="D1857" i="7"/>
  <c r="C1857" i="7"/>
  <c r="B1857" i="7"/>
  <c r="D1748" i="7"/>
  <c r="C1748" i="7"/>
  <c r="B1748" i="7"/>
  <c r="D1637" i="7"/>
  <c r="C1637" i="7"/>
  <c r="B1637" i="7"/>
  <c r="D1527" i="7"/>
  <c r="C1527" i="7"/>
  <c r="B1527" i="7"/>
  <c r="D1427" i="7"/>
  <c r="C1427" i="7"/>
  <c r="B1427" i="7"/>
  <c r="D1329" i="7"/>
  <c r="C1329" i="7"/>
  <c r="B1329" i="7"/>
  <c r="D1228" i="7"/>
  <c r="C1228" i="7"/>
  <c r="B1228" i="7"/>
  <c r="D1128" i="7"/>
  <c r="C1128" i="7"/>
  <c r="B1128" i="7"/>
  <c r="D1021" i="7"/>
  <c r="C1021" i="7"/>
  <c r="B1021" i="7"/>
  <c r="D918" i="7"/>
  <c r="C918" i="7"/>
  <c r="B918" i="7"/>
  <c r="D823" i="7"/>
  <c r="C823" i="7"/>
  <c r="B823" i="7"/>
  <c r="D719" i="7"/>
  <c r="C719" i="7"/>
  <c r="B719" i="7"/>
  <c r="D625" i="7"/>
  <c r="C625" i="7"/>
  <c r="B625" i="7"/>
  <c r="D523" i="7"/>
  <c r="C523" i="7"/>
  <c r="B523" i="7"/>
  <c r="D417" i="7"/>
  <c r="C417" i="7"/>
  <c r="B417" i="7"/>
  <c r="D311" i="7"/>
  <c r="C311" i="7"/>
  <c r="B311" i="7"/>
  <c r="D197" i="7"/>
  <c r="C197" i="7"/>
  <c r="B197" i="7"/>
  <c r="D99" i="7"/>
  <c r="C99" i="7"/>
  <c r="B99" i="7"/>
  <c r="B2171" i="7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" i="6"/>
  <c r="D2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" i="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 s="1"/>
  <c r="B37" i="1"/>
  <c r="B38" i="1"/>
  <c r="B39" i="1"/>
  <c r="B40" i="1"/>
  <c r="B41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7" i="1"/>
  <c r="B98" i="1"/>
  <c r="B99" i="1"/>
  <c r="B100" i="1"/>
  <c r="B101" i="1"/>
  <c r="B102" i="1"/>
  <c r="B103" i="1"/>
  <c r="B104" i="1"/>
  <c r="B105" i="1"/>
  <c r="B106" i="1" s="1"/>
  <c r="B107" i="1"/>
  <c r="B109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 s="1"/>
  <c r="B169" i="1"/>
  <c r="B170" i="1"/>
  <c r="B171" i="1"/>
  <c r="B172" i="1"/>
  <c r="B173" i="1"/>
  <c r="B174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2" i="1"/>
  <c r="B213" i="1"/>
  <c r="B214" i="1"/>
  <c r="B215" i="1"/>
  <c r="B216" i="1"/>
  <c r="B217" i="1"/>
  <c r="B218" i="1"/>
  <c r="B219" i="1"/>
  <c r="B220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70" i="1"/>
  <c r="B271" i="1"/>
  <c r="B272" i="1"/>
  <c r="B273" i="1"/>
  <c r="B274" i="1"/>
  <c r="B275" i="1"/>
  <c r="B276" i="1"/>
  <c r="B277" i="1"/>
  <c r="B279" i="1"/>
  <c r="B280" i="1"/>
  <c r="B281" i="1"/>
  <c r="B282" i="1"/>
  <c r="B283" i="1"/>
  <c r="B284" i="1"/>
  <c r="B286" i="1"/>
  <c r="B287" i="1"/>
  <c r="B288" i="1"/>
  <c r="B289" i="1"/>
  <c r="B290" i="1"/>
  <c r="B291" i="1"/>
  <c r="B292" i="1"/>
  <c r="B293" i="1"/>
  <c r="B294" i="1"/>
  <c r="B295" i="1"/>
  <c r="B296" i="1"/>
  <c r="B298" i="1"/>
  <c r="B299" i="1"/>
  <c r="B300" i="1"/>
  <c r="B301" i="1"/>
  <c r="B304" i="1"/>
  <c r="B305" i="1"/>
  <c r="B306" i="1"/>
  <c r="B307" i="1"/>
  <c r="B308" i="1"/>
  <c r="B309" i="1"/>
  <c r="B310" i="1"/>
  <c r="B311" i="1"/>
  <c r="B313" i="1"/>
  <c r="B314" i="1"/>
  <c r="B315" i="1"/>
  <c r="B316" i="1"/>
  <c r="B317" i="1"/>
  <c r="B318" i="1"/>
  <c r="B319" i="1" s="1"/>
  <c r="B320" i="1"/>
  <c r="B321" i="1"/>
  <c r="B322" i="1"/>
  <c r="B323" i="1"/>
  <c r="B324" i="1"/>
  <c r="B325" i="1"/>
  <c r="B327" i="1"/>
  <c r="B328" i="1"/>
  <c r="B329" i="1"/>
  <c r="B330" i="1"/>
  <c r="B331" i="1"/>
  <c r="B332" i="1"/>
  <c r="B333" i="1"/>
  <c r="B334" i="1"/>
  <c r="B336" i="1"/>
  <c r="B337" i="1"/>
  <c r="B338" i="1"/>
  <c r="B339" i="1"/>
  <c r="B340" i="1"/>
  <c r="B341" i="1"/>
  <c r="B342" i="1"/>
  <c r="B343" i="1"/>
  <c r="B345" i="1"/>
  <c r="B346" i="1"/>
  <c r="B347" i="1"/>
  <c r="B348" i="1" s="1"/>
  <c r="B351" i="1"/>
  <c r="B352" i="1"/>
  <c r="B353" i="1"/>
  <c r="B354" i="1"/>
  <c r="B355" i="1"/>
  <c r="B356" i="1"/>
  <c r="B357" i="1"/>
  <c r="B358" i="1"/>
  <c r="B360" i="1"/>
  <c r="B361" i="1"/>
  <c r="B362" i="1"/>
  <c r="B363" i="1"/>
  <c r="B364" i="1" s="1"/>
  <c r="B365" i="1"/>
  <c r="B366" i="1"/>
  <c r="B367" i="1"/>
  <c r="B368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2" i="1"/>
  <c r="B403" i="1"/>
  <c r="B404" i="1"/>
  <c r="B405" i="1"/>
  <c r="B406" i="1" s="1"/>
  <c r="B407" i="1"/>
  <c r="B408" i="1"/>
  <c r="B409" i="1"/>
  <c r="B412" i="1"/>
  <c r="B415" i="1"/>
  <c r="B416" i="1"/>
  <c r="B417" i="1"/>
  <c r="B418" i="1"/>
  <c r="B419" i="1"/>
  <c r="B420" i="1"/>
  <c r="B421" i="1"/>
  <c r="B422" i="1"/>
  <c r="B424" i="1"/>
  <c r="B425" i="1"/>
  <c r="B426" i="1"/>
  <c r="B427" i="1" s="1"/>
  <c r="B433" i="1"/>
  <c r="B434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49" i="1"/>
  <c r="B450" i="1"/>
  <c r="B451" i="1"/>
  <c r="B452" i="1"/>
  <c r="B453" i="1"/>
  <c r="B454" i="1" s="1"/>
  <c r="B455" i="1"/>
  <c r="B456" i="1"/>
  <c r="B457" i="1"/>
  <c r="B458" i="1"/>
  <c r="B459" i="1"/>
  <c r="B460" i="1"/>
  <c r="B461" i="1"/>
  <c r="B462" i="1"/>
  <c r="B463" i="1"/>
  <c r="B464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4" i="1"/>
  <c r="B485" i="1"/>
  <c r="B486" i="1"/>
  <c r="B487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3" i="1"/>
  <c r="B514" i="1"/>
  <c r="B515" i="1"/>
  <c r="B516" i="1"/>
  <c r="B517" i="1"/>
  <c r="B518" i="1"/>
  <c r="B519" i="1"/>
  <c r="B520" i="1"/>
  <c r="B521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8" i="1"/>
  <c r="B539" i="1"/>
  <c r="B540" i="1"/>
  <c r="B541" i="1"/>
  <c r="B542" i="1"/>
  <c r="B543" i="1"/>
  <c r="B544" i="1"/>
  <c r="B545" i="1"/>
  <c r="B546" i="1"/>
  <c r="B547" i="1"/>
  <c r="B549" i="1"/>
  <c r="B550" i="1"/>
  <c r="B551" i="1"/>
  <c r="B552" i="1"/>
  <c r="B553" i="1"/>
  <c r="B554" i="1"/>
  <c r="B555" i="1"/>
  <c r="B556" i="1"/>
  <c r="B558" i="1"/>
  <c r="B559" i="1"/>
  <c r="B560" i="1"/>
  <c r="B561" i="1"/>
  <c r="B562" i="1"/>
  <c r="B564" i="1"/>
  <c r="B566" i="1"/>
  <c r="B567" i="1"/>
  <c r="B568" i="1"/>
  <c r="B569" i="1"/>
  <c r="B570" i="1"/>
  <c r="B571" i="1"/>
  <c r="B572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2" i="1"/>
  <c r="B603" i="1"/>
  <c r="B604" i="1" s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 s="1"/>
  <c r="B619" i="1" s="1"/>
  <c r="B625" i="1"/>
  <c r="B629" i="1"/>
  <c r="B630" i="1"/>
  <c r="B631" i="1"/>
  <c r="B632" i="1"/>
  <c r="B633" i="1"/>
  <c r="B634" i="1"/>
  <c r="B635" i="1"/>
  <c r="B636" i="1"/>
  <c r="B637" i="1"/>
  <c r="B638" i="1"/>
  <c r="B639" i="1"/>
  <c r="B640" i="1" s="1"/>
  <c r="B641" i="1"/>
  <c r="B642" i="1"/>
  <c r="B643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60" i="1"/>
  <c r="B661" i="1"/>
  <c r="B662" i="1"/>
  <c r="B663" i="1"/>
  <c r="B664" i="1"/>
  <c r="B665" i="1"/>
  <c r="B666" i="1"/>
  <c r="B667" i="1" s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7" i="1"/>
  <c r="B718" i="1"/>
  <c r="B719" i="1"/>
  <c r="B720" i="1"/>
  <c r="B721" i="1"/>
  <c r="B722" i="1"/>
  <c r="B723" i="1"/>
  <c r="B724" i="1"/>
  <c r="B725" i="1"/>
  <c r="B726" i="1" s="1"/>
  <c r="B729" i="1"/>
  <c r="B730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 s="1"/>
  <c r="B746" i="1"/>
  <c r="B747" i="1"/>
  <c r="B748" i="1" s="1"/>
  <c r="B749" i="1"/>
  <c r="B750" i="1"/>
  <c r="B751" i="1"/>
  <c r="B752" i="1"/>
  <c r="B753" i="1"/>
  <c r="B754" i="1"/>
  <c r="B755" i="1"/>
  <c r="B756" i="1"/>
  <c r="B757" i="1" s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4" i="1"/>
  <c r="B786" i="1"/>
  <c r="B787" i="1"/>
  <c r="B789" i="1"/>
  <c r="B790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7" i="1"/>
  <c r="B828" i="1"/>
  <c r="B829" i="1"/>
  <c r="B832" i="1"/>
  <c r="B833" i="1"/>
  <c r="B834" i="1"/>
  <c r="B835" i="1" s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9" i="1"/>
  <c r="B880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7" i="1"/>
  <c r="B898" i="1"/>
  <c r="B899" i="1"/>
  <c r="B900" i="1"/>
  <c r="B901" i="1"/>
  <c r="B902" i="1"/>
  <c r="B904" i="1"/>
  <c r="B905" i="1"/>
  <c r="B906" i="1"/>
  <c r="B907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3" i="1"/>
  <c r="B934" i="1" s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7" i="1"/>
  <c r="B958" i="1"/>
  <c r="B959" i="1"/>
  <c r="B960" i="1"/>
  <c r="B961" i="1"/>
  <c r="B962" i="1"/>
  <c r="B964" i="1"/>
  <c r="B965" i="1"/>
  <c r="B966" i="1"/>
  <c r="B967" i="1" s="1"/>
  <c r="B968" i="1"/>
  <c r="B969" i="1"/>
  <c r="B970" i="1" s="1"/>
  <c r="B971" i="1"/>
  <c r="B972" i="1"/>
  <c r="B974" i="1"/>
  <c r="B975" i="1"/>
  <c r="B976" i="1"/>
  <c r="B978" i="1"/>
  <c r="B979" i="1"/>
  <c r="B980" i="1"/>
  <c r="B982" i="1"/>
  <c r="B984" i="1"/>
  <c r="B985" i="1"/>
  <c r="B986" i="1"/>
  <c r="B987" i="1"/>
  <c r="B989" i="1"/>
  <c r="B990" i="1"/>
  <c r="B991" i="1" s="1"/>
  <c r="B992" i="1"/>
  <c r="B993" i="1"/>
  <c r="B994" i="1"/>
  <c r="B995" i="1"/>
  <c r="B996" i="1" s="1"/>
  <c r="B997" i="1" s="1"/>
  <c r="B998" i="1"/>
  <c r="B999" i="1"/>
  <c r="B1000" i="1"/>
  <c r="B1001" i="1"/>
  <c r="B1002" i="1" s="1"/>
  <c r="B1003" i="1"/>
  <c r="B1004" i="1"/>
  <c r="B1005" i="1"/>
  <c r="B1006" i="1"/>
  <c r="B1007" i="1"/>
  <c r="B1008" i="1"/>
  <c r="B1009" i="1"/>
  <c r="B1010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 s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 s="1"/>
  <c r="B1044" i="1"/>
  <c r="B1045" i="1"/>
  <c r="B1046" i="1"/>
  <c r="B1047" i="1"/>
  <c r="B1048" i="1"/>
  <c r="B1050" i="1"/>
  <c r="B1051" i="1"/>
  <c r="B1052" i="1"/>
  <c r="B1053" i="1"/>
  <c r="B1054" i="1"/>
  <c r="B1056" i="1"/>
  <c r="B1057" i="1"/>
  <c r="B1058" i="1"/>
  <c r="B1059" i="1"/>
  <c r="B1060" i="1"/>
  <c r="B1061" i="1"/>
  <c r="B1062" i="1"/>
  <c r="B1063" i="1"/>
  <c r="B1064" i="1"/>
  <c r="B1065" i="1"/>
  <c r="B1066" i="1" s="1"/>
  <c r="B1067" i="1"/>
  <c r="B1068" i="1"/>
  <c r="B1069" i="1"/>
  <c r="B1070" i="1"/>
  <c r="B1071" i="1"/>
  <c r="B1072" i="1"/>
  <c r="B1075" i="1"/>
  <c r="B1076" i="1"/>
  <c r="B1077" i="1"/>
  <c r="B1079" i="1"/>
  <c r="B1080" i="1"/>
  <c r="B1081" i="1"/>
  <c r="B1082" i="1"/>
  <c r="B1083" i="1"/>
  <c r="B1084" i="1"/>
  <c r="B1085" i="1"/>
  <c r="B1086" i="1"/>
  <c r="B1087" i="1"/>
  <c r="B1088" i="1"/>
  <c r="B1090" i="1"/>
  <c r="B1091" i="1"/>
  <c r="B1092" i="1"/>
  <c r="B1093" i="1" s="1"/>
  <c r="B1094" i="1"/>
  <c r="B1095" i="1"/>
  <c r="B1096" i="1"/>
  <c r="B1097" i="1"/>
  <c r="B1098" i="1"/>
  <c r="B1099" i="1" s="1"/>
  <c r="B1101" i="1"/>
  <c r="B1102" i="1"/>
  <c r="B1104" i="1"/>
  <c r="B1106" i="1"/>
  <c r="B1107" i="1"/>
  <c r="B1108" i="1"/>
  <c r="B1109" i="1"/>
  <c r="B1110" i="1"/>
  <c r="B1111" i="1"/>
  <c r="B1112" i="1"/>
  <c r="B1113" i="1"/>
  <c r="B1114" i="1" s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 s="1"/>
  <c r="B1133" i="1"/>
  <c r="B1134" i="1"/>
  <c r="B1135" i="1"/>
  <c r="B1136" i="1"/>
  <c r="B1137" i="1"/>
  <c r="B1138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2" i="1"/>
  <c r="B1183" i="1"/>
  <c r="B1184" i="1"/>
  <c r="B1185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 s="1"/>
  <c r="B1209" i="1"/>
  <c r="B1210" i="1"/>
  <c r="B1211" i="1"/>
  <c r="B1213" i="1"/>
  <c r="B1214" i="1"/>
  <c r="B1215" i="1"/>
  <c r="B1216" i="1"/>
  <c r="B1217" i="1"/>
  <c r="B1219" i="1"/>
  <c r="B1220" i="1"/>
  <c r="B1221" i="1"/>
  <c r="B1222" i="1"/>
  <c r="B1223" i="1"/>
  <c r="B1224" i="1"/>
  <c r="B1226" i="1"/>
  <c r="B1227" i="1"/>
  <c r="B1228" i="1"/>
  <c r="B1229" i="1"/>
  <c r="B1230" i="1"/>
  <c r="B1231" i="1" s="1"/>
  <c r="B1232" i="1"/>
  <c r="B1233" i="1"/>
  <c r="B1234" i="1"/>
  <c r="B1235" i="1"/>
  <c r="B1236" i="1"/>
  <c r="B1237" i="1"/>
  <c r="B1239" i="1"/>
  <c r="B1240" i="1"/>
  <c r="B1241" i="1"/>
  <c r="B1242" i="1"/>
  <c r="B1243" i="1"/>
  <c r="B1245" i="1"/>
  <c r="B1247" i="1"/>
  <c r="B1248" i="1"/>
  <c r="B1249" i="1"/>
  <c r="B1250" i="1"/>
  <c r="B1252" i="1"/>
  <c r="B1253" i="1"/>
  <c r="B1254" i="1"/>
  <c r="B1255" i="1"/>
  <c r="B1256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2" i="1"/>
  <c r="B1273" i="1"/>
  <c r="B1274" i="1"/>
  <c r="B1275" i="1"/>
  <c r="B1276" i="1"/>
  <c r="B1277" i="1"/>
  <c r="B1278" i="1"/>
  <c r="B1280" i="1"/>
  <c r="B1281" i="1"/>
  <c r="B1282" i="1"/>
  <c r="B1283" i="1"/>
  <c r="B1284" i="1"/>
  <c r="B1285" i="1"/>
  <c r="B1286" i="1"/>
  <c r="B1287" i="1"/>
  <c r="B1288" i="1"/>
  <c r="B1289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5" i="1"/>
  <c r="B1306" i="1"/>
  <c r="B1307" i="1"/>
  <c r="B1308" i="1"/>
  <c r="B1309" i="1"/>
  <c r="B1310" i="1"/>
  <c r="B1311" i="1"/>
  <c r="B1312" i="1"/>
  <c r="B1313" i="1"/>
  <c r="B1314" i="1"/>
  <c r="B1316" i="1"/>
  <c r="B1317" i="1"/>
  <c r="B1318" i="1"/>
  <c r="B1320" i="1"/>
  <c r="B1321" i="1"/>
  <c r="B1322" i="1"/>
  <c r="B1323" i="1"/>
  <c r="B1324" i="1"/>
  <c r="B1325" i="1"/>
  <c r="B1326" i="1"/>
  <c r="B1327" i="1"/>
  <c r="B1328" i="1"/>
  <c r="B1329" i="1"/>
  <c r="B1330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 s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 s="1"/>
  <c r="B1436" i="1"/>
  <c r="B1437" i="1"/>
  <c r="B1438" i="1"/>
  <c r="B1439" i="1"/>
  <c r="B1440" i="1"/>
  <c r="B1441" i="1"/>
  <c r="B1442" i="1"/>
  <c r="B1443" i="1"/>
  <c r="B1444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9" i="1"/>
  <c r="B1460" i="1"/>
  <c r="B1461" i="1"/>
  <c r="B1462" i="1"/>
  <c r="B1463" i="1"/>
  <c r="B1464" i="1"/>
  <c r="B1465" i="1"/>
  <c r="B1467" i="1"/>
  <c r="B1468" i="1"/>
  <c r="B1469" i="1"/>
  <c r="B1470" i="1"/>
  <c r="B1471" i="1"/>
  <c r="B1473" i="1"/>
  <c r="B1474" i="1" s="1"/>
  <c r="B1475" i="1"/>
  <c r="B1476" i="1" s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1" i="1"/>
  <c r="B1492" i="1"/>
  <c r="B1494" i="1"/>
  <c r="B1495" i="1"/>
  <c r="B1496" i="1"/>
  <c r="B1497" i="1"/>
  <c r="B1498" i="1"/>
  <c r="B1499" i="1"/>
  <c r="B1500" i="1" s="1"/>
  <c r="B1501" i="1"/>
  <c r="B1502" i="1"/>
  <c r="B1503" i="1"/>
  <c r="B1504" i="1"/>
  <c r="B1505" i="1"/>
  <c r="B1506" i="1"/>
  <c r="B1507" i="1"/>
  <c r="B1508" i="1"/>
  <c r="B1509" i="1"/>
  <c r="B1511" i="1"/>
  <c r="B1512" i="1"/>
  <c r="B1513" i="1"/>
  <c r="B1514" i="1"/>
  <c r="B1515" i="1"/>
  <c r="B1516" i="1" s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3" i="1"/>
  <c r="B1534" i="1"/>
  <c r="B1536" i="1"/>
  <c r="B1537" i="1"/>
  <c r="B1538" i="1"/>
  <c r="B1539" i="1"/>
  <c r="B1540" i="1"/>
  <c r="B1541" i="1"/>
  <c r="B1542" i="1"/>
  <c r="B1543" i="1" s="1"/>
  <c r="B1546" i="1"/>
  <c r="B1547" i="1"/>
  <c r="B1548" i="1"/>
  <c r="B1549" i="1"/>
  <c r="B1550" i="1"/>
  <c r="B1551" i="1"/>
  <c r="B1552" i="1"/>
  <c r="B1553" i="1"/>
  <c r="B1554" i="1" s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 s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91" i="1"/>
  <c r="B1592" i="1"/>
  <c r="B1593" i="1"/>
  <c r="B1594" i="1"/>
  <c r="B1595" i="1"/>
  <c r="B1596" i="1"/>
  <c r="B1597" i="1"/>
  <c r="B1598" i="1"/>
  <c r="B1599" i="1"/>
  <c r="B1600" i="1"/>
  <c r="B1602" i="1"/>
  <c r="B1603" i="1"/>
  <c r="B1605" i="1"/>
  <c r="B1606" i="1"/>
  <c r="B1607" i="1"/>
  <c r="B1608" i="1"/>
  <c r="B1609" i="1"/>
  <c r="B1610" i="1"/>
  <c r="B1611" i="1"/>
  <c r="B1612" i="1" s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 s="1"/>
  <c r="B1642" i="1" s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9" i="1"/>
  <c r="B1660" i="1"/>
  <c r="B1661" i="1"/>
  <c r="B1662" i="1" s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3" i="1"/>
  <c r="B1684" i="1" s="1"/>
  <c r="B1686" i="1"/>
  <c r="B1687" i="1" s="1"/>
  <c r="B1689" i="1"/>
  <c r="B1690" i="1"/>
  <c r="B1691" i="1"/>
  <c r="B1692" i="1"/>
  <c r="B1694" i="1"/>
  <c r="B1696" i="1"/>
  <c r="B1697" i="1"/>
  <c r="B1698" i="1" s="1"/>
  <c r="B1699" i="1"/>
  <c r="B1700" i="1"/>
  <c r="B1701" i="1"/>
  <c r="B1702" i="1"/>
  <c r="B1703" i="1"/>
  <c r="B1704" i="1"/>
  <c r="B1705" i="1"/>
  <c r="B1706" i="1"/>
  <c r="B1707" i="1"/>
  <c r="B1708" i="1"/>
  <c r="B1710" i="1"/>
  <c r="B1711" i="1"/>
  <c r="B1712" i="1"/>
  <c r="B1713" i="1"/>
  <c r="B1714" i="1"/>
  <c r="B1715" i="1"/>
  <c r="B1716" i="1"/>
  <c r="B1718" i="1"/>
  <c r="B1719" i="1"/>
  <c r="B1720" i="1"/>
  <c r="B1721" i="1"/>
  <c r="B1722" i="1"/>
  <c r="B1723" i="1"/>
  <c r="B1724" i="1"/>
  <c r="B1725" i="1"/>
  <c r="B1726" i="1"/>
  <c r="B1727" i="1"/>
  <c r="B1728" i="1"/>
  <c r="B1730" i="1"/>
  <c r="B1731" i="1"/>
  <c r="B1732" i="1"/>
  <c r="B1733" i="1"/>
  <c r="B1734" i="1"/>
  <c r="B1735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4" i="1"/>
  <c r="B1755" i="1"/>
  <c r="B1756" i="1"/>
  <c r="B1757" i="1"/>
  <c r="B1758" i="1"/>
  <c r="B1759" i="1" s="1"/>
  <c r="B1760" i="1"/>
  <c r="B1761" i="1"/>
  <c r="B1762" i="1"/>
  <c r="B1763" i="1"/>
  <c r="B1764" i="1"/>
  <c r="B1765" i="1"/>
  <c r="B1766" i="1"/>
  <c r="B1767" i="1"/>
  <c r="B1768" i="1" s="1"/>
  <c r="B1769" i="1"/>
  <c r="B1770" i="1"/>
  <c r="B1771" i="1"/>
  <c r="B1772" i="1"/>
  <c r="B1773" i="1"/>
  <c r="B1774" i="1"/>
  <c r="B1775" i="1"/>
  <c r="B1776" i="1"/>
  <c r="B1777" i="1"/>
  <c r="B1778" i="1"/>
  <c r="B1780" i="1"/>
  <c r="B1781" i="1"/>
  <c r="B1782" i="1"/>
  <c r="B1783" i="1" s="1"/>
  <c r="B1785" i="1"/>
  <c r="B1786" i="1"/>
  <c r="B1788" i="1"/>
  <c r="B1790" i="1"/>
  <c r="B1791" i="1"/>
  <c r="B1792" i="1"/>
  <c r="B1793" i="1"/>
  <c r="B1794" i="1"/>
  <c r="B1795" i="1"/>
  <c r="B1796" i="1"/>
  <c r="B1797" i="1"/>
  <c r="B1798" i="1"/>
  <c r="B1799" i="1"/>
  <c r="B1800" i="1"/>
  <c r="B1802" i="1"/>
  <c r="B1803" i="1"/>
  <c r="B1804" i="1"/>
  <c r="B1805" i="1"/>
  <c r="B1806" i="1" s="1"/>
  <c r="B1807" i="1"/>
  <c r="B1808" i="1"/>
  <c r="B1809" i="1"/>
  <c r="B1810" i="1"/>
  <c r="B1811" i="1"/>
  <c r="B1812" i="1" s="1"/>
  <c r="B1813" i="1"/>
  <c r="B1814" i="1"/>
  <c r="B1815" i="1"/>
  <c r="B1816" i="1"/>
  <c r="B1817" i="1"/>
  <c r="B1818" i="1"/>
  <c r="B1819" i="1"/>
  <c r="B1820" i="1"/>
  <c r="B1822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 s="1"/>
  <c r="B1845" i="1"/>
  <c r="B1846" i="1" s="1"/>
  <c r="B1847" i="1"/>
  <c r="B1848" i="1" s="1"/>
  <c r="B1849" i="1"/>
  <c r="B1850" i="1"/>
  <c r="B1852" i="1"/>
  <c r="B1853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6" i="1"/>
  <c r="B1907" i="1"/>
  <c r="B1908" i="1"/>
  <c r="B1909" i="1"/>
  <c r="B1910" i="1"/>
  <c r="B1911" i="1"/>
  <c r="B1912" i="1"/>
  <c r="B1913" i="1"/>
  <c r="B1914" i="1"/>
  <c r="B1915" i="1"/>
  <c r="B1916" i="1"/>
  <c r="B1918" i="1"/>
  <c r="B1920" i="1"/>
  <c r="B1921" i="1"/>
  <c r="B1922" i="1"/>
  <c r="B1923" i="1"/>
  <c r="B1924" i="1"/>
  <c r="B1925" i="1"/>
  <c r="B1926" i="1" s="1"/>
  <c r="B1927" i="1"/>
  <c r="B1928" i="1"/>
  <c r="B1929" i="1"/>
  <c r="B1930" i="1"/>
  <c r="B1932" i="1"/>
  <c r="B1933" i="1"/>
  <c r="B1934" i="1"/>
  <c r="B1937" i="1"/>
  <c r="B1938" i="1"/>
  <c r="B1939" i="1"/>
  <c r="B1940" i="1"/>
  <c r="B1941" i="1"/>
  <c r="B1942" i="1"/>
  <c r="B1943" i="1"/>
  <c r="B1944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1" i="1"/>
  <c r="B1972" i="1"/>
  <c r="B1973" i="1"/>
  <c r="B1974" i="1"/>
  <c r="B1975" i="1"/>
  <c r="B1976" i="1"/>
  <c r="B1977" i="1"/>
  <c r="B1978" i="1" s="1"/>
  <c r="B1979" i="1"/>
  <c r="B1980" i="1" s="1"/>
  <c r="B1981" i="1" s="1"/>
  <c r="B1983" i="1"/>
  <c r="B1984" i="1"/>
  <c r="B1985" i="1"/>
  <c r="B1986" i="1"/>
  <c r="B1987" i="1"/>
  <c r="B1988" i="1"/>
  <c r="B1989" i="1"/>
  <c r="B1990" i="1"/>
  <c r="B1993" i="1"/>
  <c r="B1994" i="1"/>
  <c r="B1995" i="1"/>
  <c r="B1996" i="1"/>
  <c r="B1999" i="1"/>
  <c r="B2000" i="1"/>
  <c r="B2001" i="1"/>
  <c r="B2002" i="1"/>
  <c r="B2003" i="1"/>
  <c r="B2004" i="1"/>
  <c r="B2005" i="1"/>
  <c r="B2006" i="1"/>
  <c r="B2007" i="1"/>
  <c r="B2008" i="1" s="1"/>
  <c r="B2009" i="1"/>
  <c r="B2010" i="1"/>
  <c r="B2011" i="1"/>
  <c r="B2012" i="1"/>
  <c r="B2013" i="1"/>
  <c r="B2014" i="1"/>
  <c r="B2017" i="1"/>
  <c r="B2018" i="1"/>
  <c r="B2023" i="1"/>
  <c r="B2024" i="1"/>
  <c r="B2025" i="1"/>
  <c r="B2026" i="1"/>
  <c r="B2027" i="1"/>
  <c r="B2028" i="1"/>
  <c r="B2029" i="1"/>
  <c r="B2030" i="1"/>
  <c r="B2032" i="1"/>
  <c r="B2033" i="1"/>
  <c r="B2034" i="1" s="1"/>
  <c r="B2035" i="1"/>
  <c r="B2036" i="1"/>
  <c r="B2037" i="1"/>
  <c r="B2038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5" i="1"/>
  <c r="B2056" i="1"/>
  <c r="B2057" i="1"/>
  <c r="B2058" i="1"/>
  <c r="B2059" i="1" s="1"/>
  <c r="B2062" i="1"/>
  <c r="B2064" i="1"/>
  <c r="B2065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6" i="1"/>
  <c r="B2087" i="1"/>
  <c r="B2088" i="1"/>
  <c r="B2089" i="1"/>
  <c r="B2092" i="1"/>
  <c r="B2094" i="1"/>
  <c r="B2095" i="1"/>
  <c r="B2096" i="1"/>
  <c r="B2098" i="1"/>
  <c r="B2099" i="1"/>
  <c r="B2100" i="1"/>
  <c r="B2101" i="1"/>
  <c r="B2102" i="1"/>
  <c r="B2103" i="1"/>
  <c r="B2104" i="1"/>
  <c r="B2105" i="1"/>
  <c r="B2106" i="1" s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 s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3" i="1"/>
  <c r="N4" i="11" l="1"/>
  <c r="C2171" i="7"/>
  <c r="D2171" i="7"/>
  <c r="B1315" i="1"/>
  <c r="B2060" i="1"/>
  <c r="B1251" i="1"/>
  <c r="B2137" i="1"/>
  <c r="B1844" i="1"/>
  <c r="B1693" i="1"/>
  <c r="B1982" i="1"/>
  <c r="B1801" i="1"/>
  <c r="B1787" i="1"/>
  <c r="B601" i="1"/>
  <c r="B1945" i="1"/>
  <c r="B1290" i="1"/>
  <c r="B1997" i="1"/>
  <c r="B1688" i="1"/>
  <c r="B1186" i="1"/>
  <c r="B1854" i="1"/>
  <c r="B269" i="1"/>
  <c r="B599" i="1"/>
  <c r="B2085" i="1"/>
  <c r="B1970" i="1"/>
  <c r="B1931" i="1"/>
  <c r="B1917" i="1"/>
  <c r="B1789" i="1"/>
  <c r="B1695" i="1"/>
  <c r="B1535" i="1"/>
  <c r="B727" i="1"/>
  <c r="B423" i="1"/>
  <c r="B312" i="1"/>
  <c r="B297" i="1"/>
  <c r="B221" i="1"/>
  <c r="B1493" i="1"/>
  <c r="B1466" i="1"/>
  <c r="B2097" i="1"/>
  <c r="B2039" i="1"/>
  <c r="B1717" i="1"/>
  <c r="B1544" i="1"/>
  <c r="B1105" i="1"/>
  <c r="B1089" i="1"/>
  <c r="B659" i="1"/>
  <c r="B644" i="1"/>
  <c r="B2054" i="1"/>
  <c r="B1078" i="1"/>
  <c r="B1011" i="1"/>
  <c r="B1887" i="1"/>
  <c r="B1991" i="1"/>
  <c r="B1823" i="1"/>
  <c r="B1729" i="1"/>
  <c r="B1490" i="1"/>
  <c r="B1246" i="1"/>
  <c r="B1103" i="1"/>
  <c r="B737" i="1"/>
  <c r="B1049" i="1"/>
  <c r="B573" i="1"/>
  <c r="B1784" i="1"/>
  <c r="B1821" i="1"/>
  <c r="B1411" i="1"/>
  <c r="B1218" i="1"/>
  <c r="B1779" i="1"/>
  <c r="B1685" i="1"/>
  <c r="B1397" i="1"/>
  <c r="B1043" i="1"/>
  <c r="B895" i="1"/>
  <c r="B830" i="1"/>
  <c r="B788" i="1"/>
  <c r="B1360" i="1"/>
  <c r="B2093" i="1"/>
  <c r="B2019" i="1"/>
  <c r="B2090" i="1"/>
  <c r="B2063" i="1"/>
  <c r="B1753" i="1"/>
  <c r="B1658" i="1"/>
  <c r="B1257" i="1"/>
  <c r="B1139" i="1"/>
  <c r="B881" i="1"/>
  <c r="B2015" i="1"/>
  <c r="B1935" i="1"/>
  <c r="B1682" i="1"/>
  <c r="B1604" i="1"/>
  <c r="B1589" i="1"/>
  <c r="B1382" i="1"/>
  <c r="B1319" i="1"/>
  <c r="B973" i="1"/>
  <c r="B908" i="1"/>
  <c r="B1331" i="1"/>
  <c r="B988" i="1"/>
  <c r="B932" i="1"/>
  <c r="B441" i="1"/>
  <c r="B1532" i="1"/>
  <c r="B1851" i="1"/>
  <c r="B2066" i="1"/>
  <c r="B1628" i="1"/>
  <c r="B1458" i="1"/>
  <c r="B1445" i="1"/>
  <c r="B2031" i="1"/>
  <c r="B1919" i="1"/>
  <c r="B1905" i="1"/>
  <c r="B1867" i="1"/>
  <c r="B1736" i="1"/>
  <c r="B1709" i="1"/>
  <c r="B1510" i="1"/>
  <c r="B1303" i="1"/>
  <c r="B1279" i="1"/>
  <c r="B1238" i="1"/>
  <c r="B1225" i="1"/>
  <c r="B1212" i="1"/>
  <c r="B522" i="1"/>
  <c r="B1163" i="1"/>
  <c r="B1100" i="1"/>
  <c r="B1073" i="1"/>
  <c r="B956" i="1"/>
  <c r="B878" i="1"/>
  <c r="B785" i="1"/>
  <c r="B695" i="1"/>
  <c r="B557" i="1"/>
  <c r="B983" i="1"/>
  <c r="B824" i="1"/>
  <c r="B783" i="1"/>
  <c r="B479" i="1"/>
  <c r="B465" i="1"/>
  <c r="B349" i="1"/>
  <c r="B335" i="1"/>
  <c r="B981" i="1"/>
  <c r="B903" i="1"/>
  <c r="B626" i="1"/>
  <c r="B809" i="1"/>
  <c r="B731" i="1"/>
  <c r="B620" i="1"/>
  <c r="B401" i="1"/>
  <c r="B278" i="1"/>
  <c r="B716" i="1"/>
  <c r="B17" i="1"/>
  <c r="B1055" i="1"/>
  <c r="B977" i="1"/>
  <c r="B488" i="1"/>
  <c r="B359" i="1"/>
  <c r="B344" i="1"/>
  <c r="B108" i="1"/>
  <c r="B963" i="1"/>
  <c r="B565" i="1"/>
  <c r="B537" i="1"/>
  <c r="B512" i="1"/>
  <c r="B160" i="1"/>
  <c r="B563" i="1"/>
  <c r="B428" i="1"/>
  <c r="B1601" i="1"/>
  <c r="B1472" i="1"/>
  <c r="B1271" i="1"/>
  <c r="B1244" i="1"/>
  <c r="B1181" i="1"/>
  <c r="B791" i="1"/>
  <c r="B548" i="1"/>
  <c r="B145" i="1"/>
  <c r="B42" i="1"/>
  <c r="B285" i="1"/>
  <c r="B95" i="1"/>
  <c r="B143" i="1"/>
  <c r="B116" i="1"/>
  <c r="B413" i="1"/>
  <c r="B410" i="1"/>
  <c r="B302" i="1"/>
  <c r="B369" i="1"/>
  <c r="B175" i="1"/>
  <c r="B124" i="1"/>
  <c r="B326" i="1"/>
  <c r="B210" i="1"/>
  <c r="B21" i="1"/>
  <c r="B22" i="1" l="1"/>
  <c r="B411" i="1"/>
  <c r="B1590" i="1"/>
  <c r="B1737" i="1"/>
  <c r="B429" i="1"/>
  <c r="B466" i="1"/>
  <c r="B574" i="1"/>
  <c r="B414" i="1"/>
  <c r="B1629" i="1"/>
  <c r="B1992" i="1"/>
  <c r="B96" i="1"/>
  <c r="B621" i="1"/>
  <c r="B1164" i="1"/>
  <c r="B211" i="1"/>
  <c r="B1412" i="1"/>
  <c r="B1074" i="1"/>
  <c r="B2091" i="1"/>
  <c r="B645" i="1"/>
  <c r="B350" i="1"/>
  <c r="B627" i="1"/>
  <c r="B825" i="1"/>
  <c r="B1545" i="1"/>
  <c r="B1936" i="1"/>
  <c r="B831" i="1"/>
  <c r="B728" i="1"/>
  <c r="B370" i="1"/>
  <c r="B896" i="1"/>
  <c r="B2061" i="1"/>
  <c r="B1304" i="1"/>
  <c r="B1998" i="1"/>
  <c r="B303" i="1"/>
  <c r="B442" i="1"/>
  <c r="B2016" i="1"/>
  <c r="B2020" i="1"/>
  <c r="B628" i="1" l="1"/>
  <c r="B646" i="1"/>
  <c r="B430" i="1"/>
  <c r="B371" i="1"/>
  <c r="B2021" i="1"/>
  <c r="B622" i="1"/>
  <c r="B826" i="1"/>
  <c r="B623" i="1" l="1"/>
  <c r="B431" i="1"/>
  <c r="B2022" i="1"/>
  <c r="B432" i="1" l="1"/>
  <c r="B6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59BEA-70E3-4D01-A191-7AEA547F41CC}" keepAlive="1" name="Zapytanie — galerie" description="Połączenie z zapytaniem „galerie” w skoroszycie." type="5" refreshedVersion="0" background="1">
    <dbPr connection="Provider=Microsoft.Mashup.OleDb.1;Data Source=$Workbook$;Location=galerie;Extended Properties=&quot;&quot;" command="SELECT * FROM [galerie]"/>
  </connection>
  <connection id="2" xr16:uid="{77F765D4-7CAA-4F5C-B63A-5141A1493108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  <connection id="3" xr16:uid="{3FDD8426-195A-4DA3-A2B1-CB15A16C0F58}" keepAlive="1" name="Zapytanie — telefony (2)" description="Połączenie z zapytaniem „telefony (2)” w skoroszycie." type="5" refreshedVersion="8" background="1" saveData="1">
    <dbPr connection="Provider=Microsoft.Mashup.OleDb.1;Data Source=$Workbook$;Location=&quot;telefony (2)&quot;;Extended Properties=&quot;&quot;" command="SELECT * FROM [telefony (2)]"/>
  </connection>
  <connection id="4" xr16:uid="{836BE229-BE7C-4F6C-882A-0D8149D90EE6}" keepAlive="1" name="Zapytanie — telefony (3)" description="Połączenie z zapytaniem „telefony (3)” w skoroszycie." type="5" refreshedVersion="8" background="1" saveData="1">
    <dbPr connection="Provider=Microsoft.Mashup.OleDb.1;Data Source=$Workbook$;Location=&quot;telefony (3)&quot;;Extended Properties=&quot;&quot;" command="SELECT * FROM [telefony (3)]"/>
  </connection>
  <connection id="5" xr16:uid="{8B78F11A-F169-405B-B44E-BC2D607BF740}" keepAlive="1" name="Zapytanie — telefony (4)" description="Połączenie z zapytaniem „telefony (4)” w skoroszycie." type="5" refreshedVersion="8" background="1" saveData="1">
    <dbPr connection="Provider=Microsoft.Mashup.OleDb.1;Data Source=$Workbook$;Location=&quot;telefony (4)&quot;;Extended Properties=&quot;&quot;" command="SELECT * FROM [telefony (4)]"/>
  </connection>
</connections>
</file>

<file path=xl/sharedStrings.xml><?xml version="1.0" encoding="utf-8"?>
<sst xmlns="http://schemas.openxmlformats.org/spreadsheetml/2006/main" count="8701" uniqueCount="44">
  <si>
    <t>nr</t>
  </si>
  <si>
    <t>data</t>
  </si>
  <si>
    <t>rozpoczecie</t>
  </si>
  <si>
    <t>zakonczenie</t>
  </si>
  <si>
    <t>liczba</t>
  </si>
  <si>
    <t>cyfry</t>
  </si>
  <si>
    <t>typ</t>
  </si>
  <si>
    <t>stacjonarne</t>
  </si>
  <si>
    <t>komorkowe</t>
  </si>
  <si>
    <t>zagraniczne</t>
  </si>
  <si>
    <t/>
  </si>
  <si>
    <t>03.07.2017 Suma</t>
  </si>
  <si>
    <t>04.07.2017 Suma</t>
  </si>
  <si>
    <t>05.07.2017 Suma</t>
  </si>
  <si>
    <t>06.07.2017 Suma</t>
  </si>
  <si>
    <t>07.07.2017 Suma</t>
  </si>
  <si>
    <t>10.07.2017 Suma</t>
  </si>
  <si>
    <t>11.07.2017 Suma</t>
  </si>
  <si>
    <t>12.07.2017 Suma</t>
  </si>
  <si>
    <t>13.07.2017 Suma</t>
  </si>
  <si>
    <t>14.07.2017 Suma</t>
  </si>
  <si>
    <t>17.07.2017 Suma</t>
  </si>
  <si>
    <t>18.07.2017 Suma</t>
  </si>
  <si>
    <t>19.07.2017 Suma</t>
  </si>
  <si>
    <t>20.07.2017 Suma</t>
  </si>
  <si>
    <t>21.07.2017 Suma</t>
  </si>
  <si>
    <t>24.07.2017 Suma</t>
  </si>
  <si>
    <t>25.07.2017 Suma</t>
  </si>
  <si>
    <t>26.07.2017 Suma</t>
  </si>
  <si>
    <t>27.07.2017 Suma</t>
  </si>
  <si>
    <t>28.07.2017 Suma</t>
  </si>
  <si>
    <t>31.07.2017 Suma</t>
  </si>
  <si>
    <t>Suma końcowa</t>
  </si>
  <si>
    <t>poczatek</t>
  </si>
  <si>
    <t>dobry?</t>
  </si>
  <si>
    <t>czas</t>
  </si>
  <si>
    <t>ilosc</t>
  </si>
  <si>
    <t>abonament</t>
  </si>
  <si>
    <t>kom</t>
  </si>
  <si>
    <t>zagr</t>
  </si>
  <si>
    <t>stac</t>
  </si>
  <si>
    <t>stac+kom</t>
  </si>
  <si>
    <t>pełna</t>
  </si>
  <si>
    <t>stacj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</si>
</sst>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6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Połączenia dla danego typu telefonu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'2'!$A$2:$A$22</c:f>
              <c:strCache>
                <c:ptCount val="21"/>
                <c:pt idx="0">
                  <c:v>03.07.2017 Suma</c:v>
                </c:pt>
                <c:pt idx="1">
                  <c:v>04.07.2017 Suma</c:v>
                </c:pt>
                <c:pt idx="2">
                  <c:v>05.07.2017 Suma</c:v>
                </c:pt>
                <c:pt idx="3">
                  <c:v>06.07.2017 Suma</c:v>
                </c:pt>
                <c:pt idx="4">
                  <c:v>07.07.2017 Suma</c:v>
                </c:pt>
                <c:pt idx="5">
                  <c:v>10.07.2017 Suma</c:v>
                </c:pt>
                <c:pt idx="6">
                  <c:v>11.07.2017 Suma</c:v>
                </c:pt>
                <c:pt idx="7">
                  <c:v>12.07.2017 Suma</c:v>
                </c:pt>
                <c:pt idx="8">
                  <c:v>13.07.2017 Suma</c:v>
                </c:pt>
                <c:pt idx="9">
                  <c:v>14.07.2017 Suma</c:v>
                </c:pt>
                <c:pt idx="10">
                  <c:v>17.07.2017 Suma</c:v>
                </c:pt>
                <c:pt idx="11">
                  <c:v>18.07.2017 Suma</c:v>
                </c:pt>
                <c:pt idx="12">
                  <c:v>19.07.2017 Suma</c:v>
                </c:pt>
                <c:pt idx="13">
                  <c:v>20.07.2017 Suma</c:v>
                </c:pt>
                <c:pt idx="14">
                  <c:v>21.07.2017 Suma</c:v>
                </c:pt>
                <c:pt idx="15">
                  <c:v>24.07.2017 Suma</c:v>
                </c:pt>
                <c:pt idx="16">
                  <c:v>25.07.2017 Suma</c:v>
                </c:pt>
                <c:pt idx="17">
                  <c:v>26.07.2017 Suma</c:v>
                </c:pt>
                <c:pt idx="18">
                  <c:v>27.07.2017 Suma</c:v>
                </c:pt>
                <c:pt idx="19">
                  <c:v>28.07.2017 Suma</c:v>
                </c:pt>
                <c:pt idx="20">
                  <c:v>31.07.2017 Suma</c:v>
                </c:pt>
              </c:strCache>
            </c:strRef>
          </c:cat>
          <c:val>
            <c:numRef>
              <c:f>'2'!$B$2:$B$22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A65-A05F-433B416A56CD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komorkowe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'2'!$A$2:$A$22</c:f>
              <c:strCache>
                <c:ptCount val="21"/>
                <c:pt idx="0">
                  <c:v>03.07.2017 Suma</c:v>
                </c:pt>
                <c:pt idx="1">
                  <c:v>04.07.2017 Suma</c:v>
                </c:pt>
                <c:pt idx="2">
                  <c:v>05.07.2017 Suma</c:v>
                </c:pt>
                <c:pt idx="3">
                  <c:v>06.07.2017 Suma</c:v>
                </c:pt>
                <c:pt idx="4">
                  <c:v>07.07.2017 Suma</c:v>
                </c:pt>
                <c:pt idx="5">
                  <c:v>10.07.2017 Suma</c:v>
                </c:pt>
                <c:pt idx="6">
                  <c:v>11.07.2017 Suma</c:v>
                </c:pt>
                <c:pt idx="7">
                  <c:v>12.07.2017 Suma</c:v>
                </c:pt>
                <c:pt idx="8">
                  <c:v>13.07.2017 Suma</c:v>
                </c:pt>
                <c:pt idx="9">
                  <c:v>14.07.2017 Suma</c:v>
                </c:pt>
                <c:pt idx="10">
                  <c:v>17.07.2017 Suma</c:v>
                </c:pt>
                <c:pt idx="11">
                  <c:v>18.07.2017 Suma</c:v>
                </c:pt>
                <c:pt idx="12">
                  <c:v>19.07.2017 Suma</c:v>
                </c:pt>
                <c:pt idx="13">
                  <c:v>20.07.2017 Suma</c:v>
                </c:pt>
                <c:pt idx="14">
                  <c:v>21.07.2017 Suma</c:v>
                </c:pt>
                <c:pt idx="15">
                  <c:v>24.07.2017 Suma</c:v>
                </c:pt>
                <c:pt idx="16">
                  <c:v>25.07.2017 Suma</c:v>
                </c:pt>
                <c:pt idx="17">
                  <c:v>26.07.2017 Suma</c:v>
                </c:pt>
                <c:pt idx="18">
                  <c:v>27.07.2017 Suma</c:v>
                </c:pt>
                <c:pt idx="19">
                  <c:v>28.07.2017 Suma</c:v>
                </c:pt>
                <c:pt idx="20">
                  <c:v>31.07.2017 Suma</c:v>
                </c:pt>
              </c:strCache>
            </c:strRef>
          </c:cat>
          <c:val>
            <c:numRef>
              <c:f>'2'!$C$2:$C$22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0-4A65-A05F-433B416A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910976"/>
        <c:axId val="1639903072"/>
      </c:barChart>
      <c:catAx>
        <c:axId val="16399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903072"/>
        <c:crosses val="autoZero"/>
        <c:auto val="1"/>
        <c:lblAlgn val="ctr"/>
        <c:lblOffset val="100"/>
        <c:noMultiLvlLbl val="0"/>
      </c:catAx>
      <c:valAx>
        <c:axId val="1639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9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71437</xdr:rowOff>
    </xdr:from>
    <xdr:to>
      <xdr:col>14</xdr:col>
      <xdr:colOff>600075</xdr:colOff>
      <xdr:row>25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92407D-C9E6-6F54-8869-B052E38B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BF1AD2-875F-49B5-BF4D-383305662AE1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803CEF-C669-4DF7-AA2E-8046F2AF1366}" autoFormatId="16" applyNumberFormats="0" applyBorderFormats="0" applyFontFormats="0" applyPatternFormats="0" applyAlignmentFormats="0" applyWidthHeightFormats="0">
  <queryTableRefresh nextId="5">
    <queryTableFields count="4">
      <queryTableField id="1" name="nr" tableColumnId="1"/>
      <queryTableField id="2" name="data" tableColumnId="2"/>
      <queryTableField id="3" name="rozpoczecie" tableColumnId="3"/>
      <queryTableField id="4" name="zakonczeni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06A53-F25F-41EE-B8C0-24EB71E0249B}" name="telefony" displayName="telefony" ref="A1:D2149" tableType="queryTable" totalsRowShown="0">
  <autoFilter ref="A1:D2149" xr:uid="{E2506A53-F25F-41EE-B8C0-24EB71E0249B}"/>
  <tableColumns count="4">
    <tableColumn id="1" xr3:uid="{09DC5317-8508-43F8-A410-9992CFC768C3}" uniqueName="1" name="nr" queryTableFieldId="1"/>
    <tableColumn id="2" xr3:uid="{3870C13E-5C0F-45B5-8814-F39CC98F016C}" uniqueName="2" name="data" queryTableFieldId="2" dataDxfId="5"/>
    <tableColumn id="3" xr3:uid="{D8038C83-D4D3-431D-BC7B-5B84127206F6}" uniqueName="3" name="rozpoczecie" queryTableFieldId="3" dataDxfId="4"/>
    <tableColumn id="4" xr3:uid="{407B1CC1-CC75-4606-A464-DA2862AA72E4}" uniqueName="4" name="zakonczenie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423CD-1636-483D-9F1D-FDB1337D7C8F}" name="telefony5" displayName="telefony5" ref="A1:D2149" tableType="queryTable" totalsRowShown="0">
  <autoFilter ref="A1:D2149" xr:uid="{63B423CD-1636-483D-9F1D-FDB1337D7C8F}"/>
  <tableColumns count="4">
    <tableColumn id="1" xr3:uid="{379C4BEA-A4A7-4A7C-9FD6-F0B413579CC1}" uniqueName="1" name="nr" queryTableFieldId="1"/>
    <tableColumn id="2" xr3:uid="{DAC3FA6E-5D02-4FEA-BBAE-88BC4473AA83}" uniqueName="2" name="data" queryTableFieldId="2" dataDxfId="2"/>
    <tableColumn id="3" xr3:uid="{5A492F51-59A7-444E-BBFE-AFDA83E161A5}" uniqueName="3" name="rozpoczecie" queryTableFieldId="3" dataDxfId="1"/>
    <tableColumn id="4" xr3:uid="{C7091F9F-0309-4CB4-8826-AB2C07E9A7DA}" uniqueName="4" name="zakonczeni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18B9-E37C-42BF-9AA2-9CF3B1348EE8}">
  <dimension ref="A1:D2149"/>
  <sheetViews>
    <sheetView workbookViewId="0">
      <selection sqref="A1:D104857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3539762</v>
      </c>
      <c r="B2" s="1">
        <v>42919</v>
      </c>
      <c r="C2" s="2">
        <v>0.33673611111111112</v>
      </c>
      <c r="D2" s="2">
        <v>0.34821759259259261</v>
      </c>
    </row>
    <row r="3" spans="1:4" x14ac:dyDescent="0.25">
      <c r="A3">
        <v>4546455</v>
      </c>
      <c r="B3" s="1">
        <v>42919</v>
      </c>
      <c r="C3" s="2">
        <v>0.34037037037037038</v>
      </c>
      <c r="D3" s="2">
        <v>0.34983796296296299</v>
      </c>
    </row>
    <row r="4" spans="1:4" x14ac:dyDescent="0.25">
      <c r="A4">
        <v>4546455</v>
      </c>
      <c r="B4" s="1">
        <v>42919</v>
      </c>
      <c r="C4" s="2">
        <v>0.34042824074074074</v>
      </c>
      <c r="D4" s="2">
        <v>0.35046296296296298</v>
      </c>
    </row>
    <row r="5" spans="1:4" x14ac:dyDescent="0.25">
      <c r="A5">
        <v>6900303</v>
      </c>
      <c r="B5" s="1">
        <v>42919</v>
      </c>
      <c r="C5" s="2">
        <v>0.34362268518518518</v>
      </c>
      <c r="D5" s="2">
        <v>0.3482986111111111</v>
      </c>
    </row>
    <row r="6" spans="1:4" x14ac:dyDescent="0.25">
      <c r="A6">
        <v>4250194</v>
      </c>
      <c r="B6" s="1">
        <v>42919</v>
      </c>
      <c r="C6" s="2">
        <v>0.34399305555555554</v>
      </c>
      <c r="D6" s="2">
        <v>0.34872685185185187</v>
      </c>
    </row>
    <row r="7" spans="1:4" x14ac:dyDescent="0.25">
      <c r="A7">
        <v>54586484</v>
      </c>
      <c r="B7" s="1">
        <v>42919</v>
      </c>
      <c r="C7" s="2">
        <v>0.3460185185185185</v>
      </c>
      <c r="D7" s="2">
        <v>0.34969907407407408</v>
      </c>
    </row>
    <row r="8" spans="1:4" x14ac:dyDescent="0.25">
      <c r="A8">
        <v>26204415</v>
      </c>
      <c r="B8" s="1">
        <v>42919</v>
      </c>
      <c r="C8" s="2">
        <v>0.34880787037037037</v>
      </c>
      <c r="D8" s="2">
        <v>0.35023148148148148</v>
      </c>
    </row>
    <row r="9" spans="1:4" x14ac:dyDescent="0.25">
      <c r="A9">
        <v>8596929</v>
      </c>
      <c r="B9" s="1">
        <v>42919</v>
      </c>
      <c r="C9" s="2">
        <v>0.35322916666666665</v>
      </c>
      <c r="D9" s="2">
        <v>0.35968749999999999</v>
      </c>
    </row>
    <row r="10" spans="1:4" x14ac:dyDescent="0.25">
      <c r="A10">
        <v>4546455</v>
      </c>
      <c r="B10" s="1">
        <v>42919</v>
      </c>
      <c r="C10" s="2">
        <v>0.35723379629629631</v>
      </c>
      <c r="D10" s="2">
        <v>0.36699074074074073</v>
      </c>
    </row>
    <row r="11" spans="1: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</row>
    <row r="12" spans="1:4" x14ac:dyDescent="0.25">
      <c r="A12">
        <v>5816822</v>
      </c>
      <c r="B12" s="1">
        <v>42919</v>
      </c>
      <c r="C12" s="2">
        <v>0.36702546296296296</v>
      </c>
      <c r="D12" s="2">
        <v>0.37568287037037035</v>
      </c>
    </row>
    <row r="13" spans="1: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</row>
    <row r="14" spans="1: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</row>
    <row r="15" spans="1: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</row>
    <row r="16" spans="1: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</row>
    <row r="17" spans="1:4" x14ac:dyDescent="0.25">
      <c r="A17">
        <v>96191858</v>
      </c>
      <c r="B17" s="1">
        <v>42919</v>
      </c>
      <c r="C17" s="2">
        <v>0.37987268518518519</v>
      </c>
      <c r="D17" s="2">
        <v>0.38802083333333331</v>
      </c>
    </row>
    <row r="18" spans="1:4" x14ac:dyDescent="0.25">
      <c r="A18">
        <v>5816822</v>
      </c>
      <c r="B18" s="1">
        <v>42919</v>
      </c>
      <c r="C18" s="2">
        <v>0.38123842592592594</v>
      </c>
      <c r="D18" s="2">
        <v>0.38390046296296299</v>
      </c>
    </row>
    <row r="19" spans="1:4" x14ac:dyDescent="0.25">
      <c r="A19">
        <v>3352943</v>
      </c>
      <c r="B19" s="1">
        <v>42919</v>
      </c>
      <c r="C19" s="2">
        <v>0.38701388888888888</v>
      </c>
      <c r="D19" s="2">
        <v>0.3943402777777778</v>
      </c>
    </row>
    <row r="20" spans="1:4" x14ac:dyDescent="0.25">
      <c r="A20">
        <v>35634368</v>
      </c>
      <c r="B20" s="1">
        <v>42919</v>
      </c>
      <c r="C20" s="2">
        <v>0.39181712962962961</v>
      </c>
      <c r="D20" s="2">
        <v>0.40334490740740742</v>
      </c>
    </row>
    <row r="21" spans="1:4" x14ac:dyDescent="0.25">
      <c r="A21">
        <v>8313390</v>
      </c>
      <c r="B21" s="1">
        <v>42919</v>
      </c>
      <c r="C21" s="2">
        <v>0.39571759259259259</v>
      </c>
      <c r="D21" s="2">
        <v>0.39844907407407409</v>
      </c>
    </row>
    <row r="22" spans="1:4" x14ac:dyDescent="0.25">
      <c r="A22">
        <v>3954712</v>
      </c>
      <c r="B22" s="1">
        <v>42919</v>
      </c>
      <c r="C22" s="2">
        <v>0.39876157407407409</v>
      </c>
      <c r="D22" s="2">
        <v>0.40207175925925925</v>
      </c>
    </row>
    <row r="23" spans="1:4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</row>
    <row r="24" spans="1:4" x14ac:dyDescent="0.25">
      <c r="A24">
        <v>1787732</v>
      </c>
      <c r="B24" s="1">
        <v>42919</v>
      </c>
      <c r="C24" s="2">
        <v>0.4052546296296296</v>
      </c>
      <c r="D24" s="2">
        <v>0.41048611111111111</v>
      </c>
    </row>
    <row r="25" spans="1:4" x14ac:dyDescent="0.25">
      <c r="A25">
        <v>7834807</v>
      </c>
      <c r="B25" s="1">
        <v>42919</v>
      </c>
      <c r="C25" s="2">
        <v>0.40980324074074076</v>
      </c>
      <c r="D25" s="2">
        <v>0.41035879629629629</v>
      </c>
    </row>
    <row r="26" spans="1:4" x14ac:dyDescent="0.25">
      <c r="A26">
        <v>33320202</v>
      </c>
      <c r="B26" s="1">
        <v>42919</v>
      </c>
      <c r="C26" s="2">
        <v>0.41506944444444444</v>
      </c>
      <c r="D26" s="2">
        <v>0.42621527777777779</v>
      </c>
    </row>
    <row r="27" spans="1:4" x14ac:dyDescent="0.25">
      <c r="A27">
        <v>1488369</v>
      </c>
      <c r="B27" s="1">
        <v>42919</v>
      </c>
      <c r="C27" s="2">
        <v>0.41612268518518519</v>
      </c>
      <c r="D27" s="2">
        <v>0.41756944444444444</v>
      </c>
    </row>
    <row r="28" spans="1:4" x14ac:dyDescent="0.25">
      <c r="A28">
        <v>2631285</v>
      </c>
      <c r="B28" s="1">
        <v>42919</v>
      </c>
      <c r="C28" s="2">
        <v>0.4176273148148148</v>
      </c>
      <c r="D28" s="2">
        <v>0.42375000000000002</v>
      </c>
    </row>
    <row r="29" spans="1:4" x14ac:dyDescent="0.25">
      <c r="A29">
        <v>7415603</v>
      </c>
      <c r="B29" s="1">
        <v>42919</v>
      </c>
      <c r="C29" s="2">
        <v>0.42078703703703701</v>
      </c>
      <c r="D29" s="2">
        <v>0.43216435185185187</v>
      </c>
    </row>
    <row r="30" spans="1:4" x14ac:dyDescent="0.25">
      <c r="A30">
        <v>96375379</v>
      </c>
      <c r="B30" s="1">
        <v>42919</v>
      </c>
      <c r="C30" s="2">
        <v>0.42447916666666669</v>
      </c>
      <c r="D30" s="2">
        <v>0.42660879629629628</v>
      </c>
    </row>
    <row r="31" spans="1:4" x14ac:dyDescent="0.25">
      <c r="A31">
        <v>6976431</v>
      </c>
      <c r="B31" s="1">
        <v>42919</v>
      </c>
      <c r="C31" s="2">
        <v>0.4281712962962963</v>
      </c>
      <c r="D31" s="2">
        <v>0.43692129629629628</v>
      </c>
    </row>
    <row r="32" spans="1:4" x14ac:dyDescent="0.25">
      <c r="A32">
        <v>4093292</v>
      </c>
      <c r="B32" s="1">
        <v>42919</v>
      </c>
      <c r="C32" s="2">
        <v>0.43038194444444444</v>
      </c>
      <c r="D32" s="2">
        <v>0.43494212962962964</v>
      </c>
    </row>
    <row r="33" spans="1:4" x14ac:dyDescent="0.25">
      <c r="A33">
        <v>6312575</v>
      </c>
      <c r="B33" s="1">
        <v>42919</v>
      </c>
      <c r="C33" s="2">
        <v>0.4309837962962963</v>
      </c>
      <c r="D33" s="2">
        <v>0.43748842592592591</v>
      </c>
    </row>
    <row r="34" spans="1:4" x14ac:dyDescent="0.25">
      <c r="A34">
        <v>38535407</v>
      </c>
      <c r="B34" s="1">
        <v>42919</v>
      </c>
      <c r="C34" s="2">
        <v>0.43593749999999998</v>
      </c>
      <c r="D34" s="2">
        <v>0.44417824074074075</v>
      </c>
    </row>
    <row r="35" spans="1:4" x14ac:dyDescent="0.25">
      <c r="A35">
        <v>38535407</v>
      </c>
      <c r="B35" s="1">
        <v>42919</v>
      </c>
      <c r="C35" s="2">
        <v>0.43824074074074076</v>
      </c>
      <c r="D35" s="2">
        <v>0.43913194444444442</v>
      </c>
    </row>
    <row r="36" spans="1:4" x14ac:dyDescent="0.25">
      <c r="A36">
        <v>9413315</v>
      </c>
      <c r="B36" s="1">
        <v>42919</v>
      </c>
      <c r="C36" s="2">
        <v>0.44313657407407409</v>
      </c>
      <c r="D36" s="2">
        <v>0.45300925925925928</v>
      </c>
    </row>
    <row r="37" spans="1:4" x14ac:dyDescent="0.25">
      <c r="A37">
        <v>8514016</v>
      </c>
      <c r="B37" s="1">
        <v>42919</v>
      </c>
      <c r="C37" s="2">
        <v>0.44778935185185187</v>
      </c>
      <c r="D37" s="2">
        <v>0.44998842592592592</v>
      </c>
    </row>
    <row r="38" spans="1:4" x14ac:dyDescent="0.25">
      <c r="A38">
        <v>40965486</v>
      </c>
      <c r="B38" s="1">
        <v>42919</v>
      </c>
      <c r="C38" s="2">
        <v>0.44945601851851852</v>
      </c>
      <c r="D38" s="2">
        <v>0.46011574074074074</v>
      </c>
    </row>
    <row r="39" spans="1:4" x14ac:dyDescent="0.25">
      <c r="A39">
        <v>4546455</v>
      </c>
      <c r="B39" s="1">
        <v>42919</v>
      </c>
      <c r="C39" s="2">
        <v>0.45270833333333332</v>
      </c>
      <c r="D39" s="2">
        <v>0.45620370370370372</v>
      </c>
    </row>
    <row r="40" spans="1:4" x14ac:dyDescent="0.25">
      <c r="A40">
        <v>1435049</v>
      </c>
      <c r="B40" s="1">
        <v>42919</v>
      </c>
      <c r="C40" s="2">
        <v>0.45494212962962965</v>
      </c>
      <c r="D40" s="2">
        <v>0.45567129629629627</v>
      </c>
    </row>
    <row r="41" spans="1:4" x14ac:dyDescent="0.25">
      <c r="A41">
        <v>85598139</v>
      </c>
      <c r="B41" s="1">
        <v>42919</v>
      </c>
      <c r="C41" s="2">
        <v>0.45608796296296295</v>
      </c>
      <c r="D41" s="2">
        <v>0.46314814814814814</v>
      </c>
    </row>
    <row r="42" spans="1:4" x14ac:dyDescent="0.25">
      <c r="A42">
        <v>1787732</v>
      </c>
      <c r="B42" s="1">
        <v>42919</v>
      </c>
      <c r="C42" s="2">
        <v>0.46151620370370372</v>
      </c>
      <c r="D42" s="2">
        <v>0.46546296296296297</v>
      </c>
    </row>
    <row r="43" spans="1:4" x14ac:dyDescent="0.25">
      <c r="A43">
        <v>1926053</v>
      </c>
      <c r="B43" s="1">
        <v>42919</v>
      </c>
      <c r="C43" s="2">
        <v>0.46155092592592595</v>
      </c>
      <c r="D43" s="2">
        <v>0.46766203703703701</v>
      </c>
    </row>
    <row r="44" spans="1:4" x14ac:dyDescent="0.25">
      <c r="A44">
        <v>82949156</v>
      </c>
      <c r="B44" s="1">
        <v>42919</v>
      </c>
      <c r="C44" s="2">
        <v>0.46224537037037039</v>
      </c>
      <c r="D44" s="2">
        <v>0.46390046296296295</v>
      </c>
    </row>
    <row r="45" spans="1:4" x14ac:dyDescent="0.25">
      <c r="A45">
        <v>73690742</v>
      </c>
      <c r="B45" s="1">
        <v>42919</v>
      </c>
      <c r="C45" s="2">
        <v>0.46766203703703701</v>
      </c>
      <c r="D45" s="2">
        <v>0.4767939814814815</v>
      </c>
    </row>
    <row r="46" spans="1:4" x14ac:dyDescent="0.25">
      <c r="A46">
        <v>5107477025</v>
      </c>
      <c r="B46" s="1">
        <v>42919</v>
      </c>
      <c r="C46" s="2">
        <v>0.47125</v>
      </c>
      <c r="D46" s="2">
        <v>0.47871527777777778</v>
      </c>
    </row>
    <row r="47" spans="1:4" x14ac:dyDescent="0.25">
      <c r="A47">
        <v>4787793</v>
      </c>
      <c r="B47" s="1">
        <v>42919</v>
      </c>
      <c r="C47" s="2">
        <v>0.47584490740740742</v>
      </c>
      <c r="D47" s="2">
        <v>0.48518518518518516</v>
      </c>
    </row>
    <row r="48" spans="1:4" x14ac:dyDescent="0.25">
      <c r="A48">
        <v>79381100</v>
      </c>
      <c r="B48" s="1">
        <v>42919</v>
      </c>
      <c r="C48" s="2">
        <v>0.48078703703703701</v>
      </c>
      <c r="D48" s="2">
        <v>0.48550925925925925</v>
      </c>
    </row>
    <row r="49" spans="1:4" x14ac:dyDescent="0.25">
      <c r="A49">
        <v>4146159</v>
      </c>
      <c r="B49" s="1">
        <v>42919</v>
      </c>
      <c r="C49" s="2">
        <v>0.48123842592592592</v>
      </c>
      <c r="D49" s="2">
        <v>0.49261574074074072</v>
      </c>
    </row>
    <row r="50" spans="1:4" x14ac:dyDescent="0.25">
      <c r="A50">
        <v>13484133</v>
      </c>
      <c r="B50" s="1">
        <v>42919</v>
      </c>
      <c r="C50" s="2">
        <v>0.48254629629629631</v>
      </c>
      <c r="D50" s="2">
        <v>0.48739583333333331</v>
      </c>
    </row>
    <row r="51" spans="1:4" x14ac:dyDescent="0.25">
      <c r="A51">
        <v>4657345</v>
      </c>
      <c r="B51" s="1">
        <v>42919</v>
      </c>
      <c r="C51" s="2">
        <v>0.48489583333333336</v>
      </c>
      <c r="D51" s="2">
        <v>0.48734953703703704</v>
      </c>
    </row>
    <row r="52" spans="1:4" x14ac:dyDescent="0.25">
      <c r="A52">
        <v>3697935</v>
      </c>
      <c r="B52" s="1">
        <v>42919</v>
      </c>
      <c r="C52" s="2">
        <v>0.49054398148148148</v>
      </c>
      <c r="D52" s="2">
        <v>0.49251157407407409</v>
      </c>
    </row>
    <row r="53" spans="1:4" x14ac:dyDescent="0.25">
      <c r="A53">
        <v>2668991</v>
      </c>
      <c r="B53" s="1">
        <v>42919</v>
      </c>
      <c r="C53" s="2">
        <v>0.49284722222222221</v>
      </c>
      <c r="D53" s="2">
        <v>0.50354166666666667</v>
      </c>
    </row>
    <row r="54" spans="1:4" x14ac:dyDescent="0.25">
      <c r="A54">
        <v>3520189</v>
      </c>
      <c r="B54" s="1">
        <v>42919</v>
      </c>
      <c r="C54" s="2">
        <v>0.49862268518518521</v>
      </c>
      <c r="D54" s="2">
        <v>0.50287037037037041</v>
      </c>
    </row>
    <row r="55" spans="1:4" x14ac:dyDescent="0.25">
      <c r="A55">
        <v>4546455</v>
      </c>
      <c r="B55" s="1">
        <v>42919</v>
      </c>
      <c r="C55" s="2">
        <v>0.50089120370370366</v>
      </c>
      <c r="D55" s="2">
        <v>0.50876157407407407</v>
      </c>
    </row>
    <row r="56" spans="1:4" x14ac:dyDescent="0.25">
      <c r="A56">
        <v>3897347</v>
      </c>
      <c r="B56" s="1">
        <v>42919</v>
      </c>
      <c r="C56" s="2">
        <v>0.50549768518518523</v>
      </c>
      <c r="D56" s="2">
        <v>0.5100231481481482</v>
      </c>
    </row>
    <row r="57" spans="1:4" x14ac:dyDescent="0.25">
      <c r="A57">
        <v>1867016</v>
      </c>
      <c r="B57" s="1">
        <v>42919</v>
      </c>
      <c r="C57" s="2">
        <v>0.50910879629629635</v>
      </c>
      <c r="D57" s="2">
        <v>0.50930555555555557</v>
      </c>
    </row>
    <row r="58" spans="1:4" x14ac:dyDescent="0.25">
      <c r="A58">
        <v>96949751</v>
      </c>
      <c r="B58" s="1">
        <v>42919</v>
      </c>
      <c r="C58" s="2">
        <v>0.51262731481481483</v>
      </c>
      <c r="D58" s="2">
        <v>0.5142592592592593</v>
      </c>
    </row>
    <row r="59" spans="1:4" x14ac:dyDescent="0.25">
      <c r="A59">
        <v>81613163</v>
      </c>
      <c r="B59" s="1">
        <v>42919</v>
      </c>
      <c r="C59" s="2">
        <v>0.5175925925925926</v>
      </c>
      <c r="D59" s="2">
        <v>0.52021990740740742</v>
      </c>
    </row>
    <row r="60" spans="1:4" x14ac:dyDescent="0.25">
      <c r="A60">
        <v>4250194</v>
      </c>
      <c r="B60" s="1">
        <v>42919</v>
      </c>
      <c r="C60" s="2">
        <v>0.52217592592592588</v>
      </c>
      <c r="D60" s="2">
        <v>0.52918981481481486</v>
      </c>
    </row>
    <row r="61" spans="1:4" x14ac:dyDescent="0.25">
      <c r="A61">
        <v>6050344</v>
      </c>
      <c r="B61" s="1">
        <v>42919</v>
      </c>
      <c r="C61" s="2">
        <v>0.52444444444444449</v>
      </c>
      <c r="D61" s="2">
        <v>0.52681712962962968</v>
      </c>
    </row>
    <row r="62" spans="1:4" x14ac:dyDescent="0.25">
      <c r="A62">
        <v>4546455</v>
      </c>
      <c r="B62" s="1">
        <v>42919</v>
      </c>
      <c r="C62" s="2">
        <v>0.5258680555555556</v>
      </c>
      <c r="D62" s="2">
        <v>0.53531249999999997</v>
      </c>
    </row>
    <row r="63" spans="1:4" x14ac:dyDescent="0.25">
      <c r="A63">
        <v>7727942</v>
      </c>
      <c r="B63" s="1">
        <v>42919</v>
      </c>
      <c r="C63" s="2">
        <v>0.53013888888888894</v>
      </c>
      <c r="D63" s="2">
        <v>0.53707175925925921</v>
      </c>
    </row>
    <row r="64" spans="1:4" x14ac:dyDescent="0.25">
      <c r="A64">
        <v>8249721</v>
      </c>
      <c r="B64" s="1">
        <v>42919</v>
      </c>
      <c r="C64" s="2">
        <v>0.53486111111111112</v>
      </c>
      <c r="D64" s="2">
        <v>0.53756944444444443</v>
      </c>
    </row>
    <row r="65" spans="1:4" x14ac:dyDescent="0.25">
      <c r="A65">
        <v>6894270</v>
      </c>
      <c r="B65" s="1">
        <v>42919</v>
      </c>
      <c r="C65" s="2">
        <v>0.53488425925925931</v>
      </c>
      <c r="D65" s="2">
        <v>0.53523148148148147</v>
      </c>
    </row>
    <row r="66" spans="1:4" x14ac:dyDescent="0.25">
      <c r="A66">
        <v>3095218</v>
      </c>
      <c r="B66" s="1">
        <v>42919</v>
      </c>
      <c r="C66" s="2">
        <v>0.5358680555555555</v>
      </c>
      <c r="D66" s="2">
        <v>0.54329861111111111</v>
      </c>
    </row>
    <row r="67" spans="1:4" x14ac:dyDescent="0.25">
      <c r="A67">
        <v>45081794</v>
      </c>
      <c r="B67" s="1">
        <v>42919</v>
      </c>
      <c r="C67" s="2">
        <v>0.54016203703703702</v>
      </c>
      <c r="D67" s="2">
        <v>0.54297453703703702</v>
      </c>
    </row>
    <row r="68" spans="1:4" x14ac:dyDescent="0.25">
      <c r="A68">
        <v>3533271</v>
      </c>
      <c r="B68" s="1">
        <v>42919</v>
      </c>
      <c r="C68" s="2">
        <v>0.54280092592592588</v>
      </c>
      <c r="D68" s="2">
        <v>0.54478009259259264</v>
      </c>
    </row>
    <row r="69" spans="1:4" x14ac:dyDescent="0.25">
      <c r="A69">
        <v>7415603</v>
      </c>
      <c r="B69" s="1">
        <v>42919</v>
      </c>
      <c r="C69" s="2">
        <v>0.54848379629629629</v>
      </c>
      <c r="D69" s="2">
        <v>0.5578819444444445</v>
      </c>
    </row>
    <row r="70" spans="1:4" x14ac:dyDescent="0.25">
      <c r="A70">
        <v>9088452</v>
      </c>
      <c r="B70" s="1">
        <v>42919</v>
      </c>
      <c r="C70" s="2">
        <v>0.55283564814814812</v>
      </c>
      <c r="D70" s="2">
        <v>0.55756944444444445</v>
      </c>
    </row>
    <row r="71" spans="1:4" x14ac:dyDescent="0.25">
      <c r="A71">
        <v>3379401</v>
      </c>
      <c r="B71" s="1">
        <v>42919</v>
      </c>
      <c r="C71" s="2">
        <v>0.55576388888888884</v>
      </c>
      <c r="D71" s="2">
        <v>0.56342592592592589</v>
      </c>
    </row>
    <row r="72" spans="1:4" x14ac:dyDescent="0.25">
      <c r="A72">
        <v>73350537</v>
      </c>
      <c r="B72" s="1">
        <v>42919</v>
      </c>
      <c r="C72" s="2">
        <v>0.55722222222222217</v>
      </c>
      <c r="D72" s="2">
        <v>0.55787037037037035</v>
      </c>
    </row>
    <row r="73" spans="1:4" x14ac:dyDescent="0.25">
      <c r="A73">
        <v>83707586</v>
      </c>
      <c r="B73" s="1">
        <v>42919</v>
      </c>
      <c r="C73" s="2">
        <v>0.55803240740740745</v>
      </c>
      <c r="D73" s="2">
        <v>0.56174768518518514</v>
      </c>
    </row>
    <row r="74" spans="1:4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</row>
    <row r="75" spans="1:4" x14ac:dyDescent="0.25">
      <c r="A75">
        <v>1480206</v>
      </c>
      <c r="B75" s="1">
        <v>42919</v>
      </c>
      <c r="C75" s="2">
        <v>0.5645486111111111</v>
      </c>
      <c r="D75" s="2">
        <v>0.56458333333333333</v>
      </c>
    </row>
    <row r="76" spans="1:4" x14ac:dyDescent="0.25">
      <c r="A76">
        <v>3095218</v>
      </c>
      <c r="B76" s="1">
        <v>42919</v>
      </c>
      <c r="C76" s="2">
        <v>0.56555555555555559</v>
      </c>
      <c r="D76" s="2">
        <v>0.56557870370370367</v>
      </c>
    </row>
    <row r="77" spans="1:4" x14ac:dyDescent="0.25">
      <c r="A77">
        <v>2028923</v>
      </c>
      <c r="B77" s="1">
        <v>42919</v>
      </c>
      <c r="C77" s="2">
        <v>0.56800925925925927</v>
      </c>
      <c r="D77" s="2">
        <v>0.57093749999999999</v>
      </c>
    </row>
    <row r="78" spans="1:4" x14ac:dyDescent="0.25">
      <c r="A78">
        <v>81880891</v>
      </c>
      <c r="B78" s="1">
        <v>42919</v>
      </c>
      <c r="C78" s="2">
        <v>0.57141203703703702</v>
      </c>
      <c r="D78" s="2">
        <v>0.57547453703703699</v>
      </c>
    </row>
    <row r="79" spans="1:4" x14ac:dyDescent="0.25">
      <c r="A79">
        <v>4274149</v>
      </c>
      <c r="B79" s="1">
        <v>42919</v>
      </c>
      <c r="C79" s="2">
        <v>0.5717592592592593</v>
      </c>
      <c r="D79" s="2">
        <v>0.58065972222222217</v>
      </c>
    </row>
    <row r="80" spans="1:4" x14ac:dyDescent="0.25">
      <c r="A80">
        <v>3505978</v>
      </c>
      <c r="B80" s="1">
        <v>42919</v>
      </c>
      <c r="C80" s="2">
        <v>0.57642361111111107</v>
      </c>
      <c r="D80" s="2">
        <v>0.5799305555555555</v>
      </c>
    </row>
    <row r="81" spans="1:4" x14ac:dyDescent="0.25">
      <c r="A81">
        <v>8504601</v>
      </c>
      <c r="B81" s="1">
        <v>42919</v>
      </c>
      <c r="C81" s="2">
        <v>0.57958333333333334</v>
      </c>
      <c r="D81" s="2">
        <v>0.58056712962962964</v>
      </c>
    </row>
    <row r="82" spans="1:4" x14ac:dyDescent="0.25">
      <c r="A82">
        <v>8214927</v>
      </c>
      <c r="B82" s="1">
        <v>42919</v>
      </c>
      <c r="C82" s="2">
        <v>0.5819212962962963</v>
      </c>
      <c r="D82" s="2">
        <v>0.59106481481481477</v>
      </c>
    </row>
    <row r="83" spans="1:4" x14ac:dyDescent="0.25">
      <c r="A83">
        <v>5913547</v>
      </c>
      <c r="B83" s="1">
        <v>42919</v>
      </c>
      <c r="C83" s="2">
        <v>0.58414351851851853</v>
      </c>
      <c r="D83" s="2">
        <v>0.5861574074074074</v>
      </c>
    </row>
    <row r="84" spans="1:4" x14ac:dyDescent="0.25">
      <c r="A84">
        <v>3505978</v>
      </c>
      <c r="B84" s="1">
        <v>42919</v>
      </c>
      <c r="C84" s="2">
        <v>0.58699074074074076</v>
      </c>
      <c r="D84" s="2">
        <v>0.59060185185185188</v>
      </c>
    </row>
    <row r="85" spans="1:4" x14ac:dyDescent="0.25">
      <c r="A85">
        <v>14783929</v>
      </c>
      <c r="B85" s="1">
        <v>42919</v>
      </c>
      <c r="C85" s="2">
        <v>0.5902546296296296</v>
      </c>
      <c r="D85" s="2">
        <v>0.59516203703703707</v>
      </c>
    </row>
    <row r="86" spans="1:4" x14ac:dyDescent="0.25">
      <c r="A86">
        <v>2915745</v>
      </c>
      <c r="B86" s="1">
        <v>42919</v>
      </c>
      <c r="C86" s="2">
        <v>0.59324074074074074</v>
      </c>
      <c r="D86" s="2">
        <v>0.6029282407407407</v>
      </c>
    </row>
    <row r="87" spans="1:4" x14ac:dyDescent="0.25">
      <c r="A87">
        <v>1100142</v>
      </c>
      <c r="B87" s="1">
        <v>42919</v>
      </c>
      <c r="C87" s="2">
        <v>0.59710648148148149</v>
      </c>
      <c r="D87" s="2">
        <v>0.6003356481481481</v>
      </c>
    </row>
    <row r="88" spans="1:4" x14ac:dyDescent="0.25">
      <c r="A88">
        <v>7795911</v>
      </c>
      <c r="B88" s="1">
        <v>42919</v>
      </c>
      <c r="C88" s="2">
        <v>0.60196759259259258</v>
      </c>
      <c r="D88" s="2">
        <v>0.61259259259259258</v>
      </c>
    </row>
    <row r="89" spans="1:4" x14ac:dyDescent="0.25">
      <c r="A89">
        <v>1709455</v>
      </c>
      <c r="B89" s="1">
        <v>42919</v>
      </c>
      <c r="C89" s="2">
        <v>0.60313657407407406</v>
      </c>
      <c r="D89" s="2">
        <v>0.60765046296296299</v>
      </c>
    </row>
    <row r="90" spans="1:4" x14ac:dyDescent="0.25">
      <c r="A90">
        <v>54586484</v>
      </c>
      <c r="B90" s="1">
        <v>42919</v>
      </c>
      <c r="C90" s="2">
        <v>0.60753472222222227</v>
      </c>
      <c r="D90" s="2">
        <v>0.61120370370370369</v>
      </c>
    </row>
    <row r="91" spans="1:4" x14ac:dyDescent="0.25">
      <c r="A91">
        <v>6674505</v>
      </c>
      <c r="B91" s="1">
        <v>42919</v>
      </c>
      <c r="C91" s="2">
        <v>0.61243055555555559</v>
      </c>
      <c r="D91" s="2">
        <v>0.62267361111111108</v>
      </c>
    </row>
    <row r="92" spans="1:4" x14ac:dyDescent="0.25">
      <c r="A92">
        <v>6920814</v>
      </c>
      <c r="B92" s="1">
        <v>42919</v>
      </c>
      <c r="C92" s="2">
        <v>0.6141550925925926</v>
      </c>
      <c r="D92" s="2">
        <v>0.61440972222222223</v>
      </c>
    </row>
    <row r="93" spans="1:4" x14ac:dyDescent="0.25">
      <c r="A93">
        <v>6161675</v>
      </c>
      <c r="B93" s="1">
        <v>42919</v>
      </c>
      <c r="C93" s="2">
        <v>0.61449074074074073</v>
      </c>
      <c r="D93" s="2">
        <v>0.62415509259259261</v>
      </c>
    </row>
    <row r="94" spans="1:4" x14ac:dyDescent="0.25">
      <c r="A94">
        <v>8498076</v>
      </c>
      <c r="B94" s="1">
        <v>42919</v>
      </c>
      <c r="C94" s="2">
        <v>0.61523148148148143</v>
      </c>
      <c r="D94" s="2">
        <v>0.62223379629629627</v>
      </c>
    </row>
    <row r="95" spans="1:4" x14ac:dyDescent="0.25">
      <c r="A95">
        <v>4174785</v>
      </c>
      <c r="B95" s="1">
        <v>42919</v>
      </c>
      <c r="C95" s="2">
        <v>0.61624999999999996</v>
      </c>
      <c r="D95" s="2">
        <v>0.62702546296296291</v>
      </c>
    </row>
    <row r="96" spans="1:4" x14ac:dyDescent="0.25">
      <c r="A96">
        <v>3776937</v>
      </c>
      <c r="B96" s="1">
        <v>42919</v>
      </c>
      <c r="C96" s="2">
        <v>0.61767361111111108</v>
      </c>
      <c r="D96" s="2">
        <v>0.6234143518518519</v>
      </c>
    </row>
    <row r="97" spans="1:4" x14ac:dyDescent="0.25">
      <c r="A97">
        <v>2636055</v>
      </c>
      <c r="B97" s="1">
        <v>42919</v>
      </c>
      <c r="C97" s="2">
        <v>0.62174768518518519</v>
      </c>
      <c r="D97" s="2">
        <v>0.62206018518518513</v>
      </c>
    </row>
    <row r="98" spans="1:4" x14ac:dyDescent="0.25">
      <c r="A98">
        <v>4555937</v>
      </c>
      <c r="B98" s="1">
        <v>42919</v>
      </c>
      <c r="C98" s="2">
        <v>0.62645833333333334</v>
      </c>
      <c r="D98" s="2">
        <v>0.63792824074074073</v>
      </c>
    </row>
    <row r="99" spans="1:4" x14ac:dyDescent="0.25">
      <c r="A99">
        <v>80306197</v>
      </c>
      <c r="B99" s="1">
        <v>42920</v>
      </c>
      <c r="C99" s="2">
        <v>0.33644675925925926</v>
      </c>
      <c r="D99" s="2">
        <v>0.33884259259259258</v>
      </c>
    </row>
    <row r="100" spans="1:4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</row>
    <row r="101" spans="1:4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</row>
    <row r="102" spans="1:4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</row>
    <row r="103" spans="1:4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</row>
    <row r="104" spans="1:4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</row>
    <row r="105" spans="1:4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</row>
    <row r="106" spans="1:4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</row>
    <row r="107" spans="1:4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</row>
    <row r="108" spans="1:4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</row>
    <row r="109" spans="1:4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</row>
    <row r="110" spans="1:4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</row>
    <row r="111" spans="1:4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</row>
    <row r="112" spans="1:4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</row>
    <row r="113" spans="1:4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</row>
    <row r="114" spans="1:4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</row>
    <row r="115" spans="1:4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</row>
    <row r="116" spans="1:4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</row>
    <row r="117" spans="1:4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</row>
    <row r="118" spans="1:4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</row>
    <row r="119" spans="1:4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</row>
    <row r="120" spans="1:4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</row>
    <row r="121" spans="1:4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</row>
    <row r="122" spans="1:4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</row>
    <row r="123" spans="1:4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</row>
    <row r="124" spans="1:4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</row>
    <row r="125" spans="1:4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</row>
    <row r="126" spans="1:4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</row>
    <row r="127" spans="1:4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</row>
    <row r="128" spans="1:4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</row>
    <row r="129" spans="1:4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</row>
    <row r="130" spans="1:4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</row>
    <row r="131" spans="1:4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</row>
    <row r="132" spans="1:4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</row>
    <row r="133" spans="1:4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</row>
    <row r="134" spans="1:4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</row>
    <row r="135" spans="1:4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</row>
    <row r="136" spans="1:4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</row>
    <row r="137" spans="1:4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</row>
    <row r="138" spans="1:4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</row>
    <row r="139" spans="1:4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</row>
    <row r="140" spans="1:4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</row>
    <row r="141" spans="1:4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</row>
    <row r="142" spans="1:4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</row>
    <row r="143" spans="1:4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</row>
    <row r="144" spans="1:4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</row>
    <row r="145" spans="1:4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</row>
    <row r="146" spans="1:4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</row>
    <row r="147" spans="1:4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</row>
    <row r="148" spans="1:4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</row>
    <row r="149" spans="1:4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</row>
    <row r="150" spans="1:4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</row>
    <row r="151" spans="1:4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</row>
    <row r="152" spans="1:4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</row>
    <row r="153" spans="1:4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</row>
    <row r="154" spans="1:4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</row>
    <row r="155" spans="1:4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</row>
    <row r="156" spans="1:4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</row>
    <row r="157" spans="1:4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</row>
    <row r="158" spans="1:4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</row>
    <row r="159" spans="1:4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</row>
    <row r="160" spans="1:4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</row>
    <row r="161" spans="1:4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</row>
    <row r="162" spans="1:4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</row>
    <row r="163" spans="1:4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</row>
    <row r="164" spans="1:4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</row>
    <row r="165" spans="1:4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</row>
    <row r="166" spans="1:4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</row>
    <row r="167" spans="1:4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</row>
    <row r="168" spans="1:4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</row>
    <row r="169" spans="1:4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</row>
    <row r="170" spans="1:4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</row>
    <row r="171" spans="1:4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</row>
    <row r="172" spans="1:4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</row>
    <row r="173" spans="1:4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</row>
    <row r="174" spans="1:4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</row>
    <row r="175" spans="1:4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</row>
    <row r="176" spans="1:4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</row>
    <row r="177" spans="1:4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</row>
    <row r="178" spans="1:4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</row>
    <row r="179" spans="1:4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</row>
    <row r="180" spans="1:4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</row>
    <row r="181" spans="1:4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</row>
    <row r="182" spans="1:4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</row>
    <row r="183" spans="1:4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</row>
    <row r="184" spans="1:4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</row>
    <row r="185" spans="1:4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</row>
    <row r="186" spans="1:4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</row>
    <row r="187" spans="1:4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</row>
    <row r="188" spans="1:4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</row>
    <row r="189" spans="1:4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</row>
    <row r="190" spans="1:4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</row>
    <row r="191" spans="1:4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</row>
    <row r="192" spans="1:4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</row>
    <row r="193" spans="1:4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</row>
    <row r="194" spans="1:4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</row>
    <row r="195" spans="1:4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</row>
    <row r="196" spans="1:4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</row>
    <row r="197" spans="1:4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</row>
    <row r="198" spans="1:4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</row>
    <row r="199" spans="1:4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</row>
    <row r="200" spans="1:4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</row>
    <row r="201" spans="1:4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</row>
    <row r="202" spans="1:4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</row>
    <row r="203" spans="1:4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</row>
    <row r="204" spans="1:4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</row>
    <row r="205" spans="1:4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</row>
    <row r="206" spans="1:4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</row>
    <row r="207" spans="1:4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</row>
    <row r="208" spans="1:4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</row>
    <row r="209" spans="1:4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</row>
    <row r="210" spans="1:4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</row>
    <row r="211" spans="1:4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</row>
    <row r="212" spans="1:4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</row>
    <row r="213" spans="1:4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</row>
    <row r="214" spans="1:4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</row>
    <row r="215" spans="1:4" x14ac:dyDescent="0.25">
      <c r="A215">
        <v>13484133</v>
      </c>
      <c r="B215" s="1">
        <v>42921</v>
      </c>
      <c r="C215" s="2">
        <v>0.3959375</v>
      </c>
      <c r="D215" s="2">
        <v>0.3982060185185185</v>
      </c>
    </row>
    <row r="216" spans="1:4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</row>
    <row r="217" spans="1:4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</row>
    <row r="218" spans="1:4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</row>
    <row r="219" spans="1:4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</row>
    <row r="220" spans="1:4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</row>
    <row r="221" spans="1:4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</row>
    <row r="222" spans="1:4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</row>
    <row r="223" spans="1:4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</row>
    <row r="224" spans="1:4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</row>
    <row r="225" spans="1:4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</row>
    <row r="226" spans="1:4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</row>
    <row r="227" spans="1:4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</row>
    <row r="228" spans="1:4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</row>
    <row r="229" spans="1:4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</row>
    <row r="230" spans="1:4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</row>
    <row r="231" spans="1:4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</row>
    <row r="232" spans="1:4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</row>
    <row r="233" spans="1:4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</row>
    <row r="234" spans="1:4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</row>
    <row r="235" spans="1:4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</row>
    <row r="236" spans="1:4" x14ac:dyDescent="0.25">
      <c r="A236">
        <v>2750193</v>
      </c>
      <c r="B236" s="1">
        <v>42921</v>
      </c>
      <c r="C236" s="2">
        <v>0.45445601851851852</v>
      </c>
      <c r="D236" s="2">
        <v>0.455625</v>
      </c>
    </row>
    <row r="237" spans="1:4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</row>
    <row r="238" spans="1:4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</row>
    <row r="239" spans="1:4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</row>
    <row r="240" spans="1:4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</row>
    <row r="241" spans="1:4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</row>
    <row r="242" spans="1:4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</row>
    <row r="243" spans="1:4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</row>
    <row r="244" spans="1:4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</row>
    <row r="245" spans="1:4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</row>
    <row r="246" spans="1:4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</row>
    <row r="247" spans="1:4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</row>
    <row r="248" spans="1:4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</row>
    <row r="249" spans="1:4" x14ac:dyDescent="0.25">
      <c r="A249">
        <v>4824267</v>
      </c>
      <c r="B249" s="1">
        <v>42921</v>
      </c>
      <c r="C249" s="2">
        <v>0.4871875</v>
      </c>
      <c r="D249" s="2">
        <v>0.49509259259259258</v>
      </c>
    </row>
    <row r="250" spans="1:4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</row>
    <row r="251" spans="1:4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</row>
    <row r="252" spans="1:4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</row>
    <row r="253" spans="1:4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</row>
    <row r="254" spans="1:4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</row>
    <row r="255" spans="1:4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</row>
    <row r="256" spans="1:4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</row>
    <row r="257" spans="1:4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</row>
    <row r="258" spans="1:4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</row>
    <row r="259" spans="1:4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</row>
    <row r="260" spans="1:4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</row>
    <row r="261" spans="1:4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</row>
    <row r="262" spans="1:4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</row>
    <row r="263" spans="1:4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</row>
    <row r="264" spans="1:4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</row>
    <row r="265" spans="1:4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</row>
    <row r="266" spans="1:4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</row>
    <row r="267" spans="1:4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</row>
    <row r="268" spans="1:4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</row>
    <row r="269" spans="1:4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</row>
    <row r="270" spans="1:4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</row>
    <row r="271" spans="1:4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</row>
    <row r="272" spans="1:4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</row>
    <row r="273" spans="1:4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</row>
    <row r="274" spans="1:4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</row>
    <row r="275" spans="1:4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</row>
    <row r="276" spans="1:4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</row>
    <row r="277" spans="1:4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</row>
    <row r="278" spans="1:4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</row>
    <row r="279" spans="1:4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</row>
    <row r="280" spans="1:4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</row>
    <row r="281" spans="1:4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</row>
    <row r="282" spans="1:4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</row>
    <row r="283" spans="1:4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</row>
    <row r="284" spans="1:4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</row>
    <row r="285" spans="1:4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</row>
    <row r="286" spans="1:4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</row>
    <row r="287" spans="1:4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</row>
    <row r="288" spans="1:4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</row>
    <row r="289" spans="1:4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</row>
    <row r="290" spans="1:4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</row>
    <row r="291" spans="1:4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</row>
    <row r="292" spans="1:4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</row>
    <row r="293" spans="1:4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</row>
    <row r="294" spans="1:4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</row>
    <row r="295" spans="1:4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</row>
    <row r="296" spans="1:4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</row>
    <row r="297" spans="1:4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</row>
    <row r="298" spans="1:4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</row>
    <row r="299" spans="1:4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</row>
    <row r="300" spans="1:4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</row>
    <row r="301" spans="1:4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</row>
    <row r="302" spans="1:4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</row>
    <row r="303" spans="1:4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</row>
    <row r="304" spans="1:4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</row>
    <row r="305" spans="1:4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</row>
    <row r="306" spans="1:4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</row>
    <row r="307" spans="1:4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</row>
    <row r="308" spans="1:4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</row>
    <row r="309" spans="1:4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</row>
    <row r="310" spans="1:4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</row>
    <row r="311" spans="1:4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</row>
    <row r="312" spans="1:4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</row>
    <row r="313" spans="1:4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</row>
    <row r="314" spans="1:4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</row>
    <row r="315" spans="1:4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</row>
    <row r="316" spans="1:4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</row>
    <row r="317" spans="1:4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</row>
    <row r="318" spans="1:4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</row>
    <row r="319" spans="1:4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</row>
    <row r="320" spans="1:4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</row>
    <row r="321" spans="1:4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</row>
    <row r="322" spans="1:4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</row>
    <row r="323" spans="1:4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</row>
    <row r="324" spans="1:4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</row>
    <row r="325" spans="1:4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</row>
    <row r="326" spans="1:4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</row>
    <row r="327" spans="1:4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</row>
    <row r="328" spans="1:4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</row>
    <row r="329" spans="1:4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</row>
    <row r="330" spans="1:4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</row>
    <row r="331" spans="1:4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</row>
    <row r="332" spans="1:4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</row>
    <row r="333" spans="1:4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</row>
    <row r="334" spans="1:4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</row>
    <row r="335" spans="1:4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</row>
    <row r="336" spans="1:4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</row>
    <row r="337" spans="1:4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</row>
    <row r="338" spans="1:4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</row>
    <row r="339" spans="1:4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</row>
    <row r="340" spans="1:4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</row>
    <row r="341" spans="1:4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</row>
    <row r="342" spans="1:4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</row>
    <row r="343" spans="1:4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</row>
    <row r="344" spans="1:4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</row>
    <row r="345" spans="1:4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</row>
    <row r="346" spans="1:4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</row>
    <row r="347" spans="1:4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</row>
    <row r="348" spans="1:4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</row>
    <row r="349" spans="1:4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</row>
    <row r="350" spans="1:4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</row>
    <row r="351" spans="1:4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</row>
    <row r="352" spans="1:4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</row>
    <row r="353" spans="1:4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</row>
    <row r="354" spans="1:4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</row>
    <row r="355" spans="1:4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</row>
    <row r="356" spans="1:4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</row>
    <row r="357" spans="1:4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</row>
    <row r="358" spans="1:4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</row>
    <row r="359" spans="1:4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</row>
    <row r="360" spans="1:4" x14ac:dyDescent="0.25">
      <c r="A360">
        <v>6420583</v>
      </c>
      <c r="B360" s="1">
        <v>42922</v>
      </c>
      <c r="C360" s="2">
        <v>0.48</v>
      </c>
      <c r="D360" s="2">
        <v>0.48539351851851853</v>
      </c>
    </row>
    <row r="361" spans="1:4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</row>
    <row r="362" spans="1:4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</row>
    <row r="363" spans="1:4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</row>
    <row r="364" spans="1:4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</row>
    <row r="365" spans="1:4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</row>
    <row r="366" spans="1:4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</row>
    <row r="367" spans="1:4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</row>
    <row r="368" spans="1:4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</row>
    <row r="369" spans="1:4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</row>
    <row r="370" spans="1:4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</row>
    <row r="371" spans="1:4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</row>
    <row r="372" spans="1:4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</row>
    <row r="373" spans="1:4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</row>
    <row r="374" spans="1:4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</row>
    <row r="375" spans="1:4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</row>
    <row r="376" spans="1:4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</row>
    <row r="377" spans="1:4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</row>
    <row r="378" spans="1:4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</row>
    <row r="379" spans="1:4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</row>
    <row r="380" spans="1:4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</row>
    <row r="381" spans="1:4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</row>
    <row r="382" spans="1:4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</row>
    <row r="383" spans="1:4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</row>
    <row r="384" spans="1:4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</row>
    <row r="385" spans="1:4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</row>
    <row r="386" spans="1:4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</row>
    <row r="387" spans="1:4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</row>
    <row r="388" spans="1:4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</row>
    <row r="389" spans="1:4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</row>
    <row r="390" spans="1:4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</row>
    <row r="391" spans="1:4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</row>
    <row r="392" spans="1:4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</row>
    <row r="393" spans="1:4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</row>
    <row r="394" spans="1:4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</row>
    <row r="395" spans="1:4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</row>
    <row r="396" spans="1:4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</row>
    <row r="397" spans="1:4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</row>
    <row r="398" spans="1:4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</row>
    <row r="399" spans="1:4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</row>
    <row r="400" spans="1:4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</row>
    <row r="401" spans="1:4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</row>
    <row r="402" spans="1:4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</row>
    <row r="403" spans="1:4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</row>
    <row r="404" spans="1:4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</row>
    <row r="405" spans="1:4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</row>
    <row r="406" spans="1:4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</row>
    <row r="407" spans="1:4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</row>
    <row r="408" spans="1:4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</row>
    <row r="409" spans="1:4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</row>
    <row r="410" spans="1:4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</row>
    <row r="411" spans="1:4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</row>
    <row r="412" spans="1:4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</row>
    <row r="413" spans="1:4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</row>
    <row r="414" spans="1:4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</row>
    <row r="415" spans="1:4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</row>
    <row r="416" spans="1:4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</row>
    <row r="417" spans="1:4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</row>
    <row r="418" spans="1:4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</row>
    <row r="419" spans="1:4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</row>
    <row r="420" spans="1:4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</row>
    <row r="421" spans="1:4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</row>
    <row r="422" spans="1:4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</row>
    <row r="423" spans="1:4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</row>
    <row r="424" spans="1:4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</row>
    <row r="425" spans="1:4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</row>
    <row r="426" spans="1:4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</row>
    <row r="427" spans="1:4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</row>
    <row r="428" spans="1:4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</row>
    <row r="429" spans="1:4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</row>
    <row r="430" spans="1:4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</row>
    <row r="431" spans="1:4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</row>
    <row r="432" spans="1:4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</row>
    <row r="433" spans="1:4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</row>
    <row r="434" spans="1:4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</row>
    <row r="435" spans="1:4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</row>
    <row r="436" spans="1:4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</row>
    <row r="437" spans="1:4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</row>
    <row r="438" spans="1:4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</row>
    <row r="439" spans="1:4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</row>
    <row r="440" spans="1:4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</row>
    <row r="441" spans="1:4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</row>
    <row r="442" spans="1:4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</row>
    <row r="443" spans="1:4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</row>
    <row r="444" spans="1:4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</row>
    <row r="445" spans="1:4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</row>
    <row r="446" spans="1:4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</row>
    <row r="447" spans="1:4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</row>
    <row r="448" spans="1:4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</row>
    <row r="449" spans="1:4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</row>
    <row r="450" spans="1:4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</row>
    <row r="451" spans="1:4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</row>
    <row r="452" spans="1:4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</row>
    <row r="453" spans="1:4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</row>
    <row r="454" spans="1:4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</row>
    <row r="455" spans="1:4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</row>
    <row r="456" spans="1:4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</row>
    <row r="457" spans="1:4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</row>
    <row r="458" spans="1:4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</row>
    <row r="459" spans="1:4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</row>
    <row r="460" spans="1:4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</row>
    <row r="461" spans="1:4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</row>
    <row r="462" spans="1:4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</row>
    <row r="463" spans="1:4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</row>
    <row r="464" spans="1:4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</row>
    <row r="465" spans="1:4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</row>
    <row r="466" spans="1:4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</row>
    <row r="467" spans="1:4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</row>
    <row r="468" spans="1:4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</row>
    <row r="469" spans="1:4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</row>
    <row r="470" spans="1:4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</row>
    <row r="471" spans="1:4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</row>
    <row r="472" spans="1:4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</row>
    <row r="473" spans="1:4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</row>
    <row r="474" spans="1:4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</row>
    <row r="475" spans="1:4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</row>
    <row r="476" spans="1:4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</row>
    <row r="477" spans="1:4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</row>
    <row r="478" spans="1:4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</row>
    <row r="479" spans="1:4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</row>
    <row r="480" spans="1:4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</row>
    <row r="481" spans="1:4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</row>
    <row r="482" spans="1:4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</row>
    <row r="483" spans="1:4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</row>
    <row r="484" spans="1:4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</row>
    <row r="485" spans="1:4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</row>
    <row r="486" spans="1:4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</row>
    <row r="487" spans="1:4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</row>
    <row r="488" spans="1:4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</row>
    <row r="489" spans="1:4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</row>
    <row r="490" spans="1:4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</row>
    <row r="491" spans="1:4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</row>
    <row r="492" spans="1:4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</row>
    <row r="493" spans="1:4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</row>
    <row r="494" spans="1:4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</row>
    <row r="495" spans="1:4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</row>
    <row r="496" spans="1:4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</row>
    <row r="497" spans="1:4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</row>
    <row r="498" spans="1:4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</row>
    <row r="499" spans="1:4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</row>
    <row r="500" spans="1:4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</row>
    <row r="501" spans="1:4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</row>
    <row r="502" spans="1:4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</row>
    <row r="503" spans="1:4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</row>
    <row r="504" spans="1:4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</row>
    <row r="505" spans="1:4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</row>
    <row r="506" spans="1:4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</row>
    <row r="507" spans="1:4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</row>
    <row r="508" spans="1:4" x14ac:dyDescent="0.25">
      <c r="A508">
        <v>8251878</v>
      </c>
      <c r="B508" s="1">
        <v>42923</v>
      </c>
      <c r="C508" s="2">
        <v>0.59281249999999996</v>
      </c>
      <c r="D508" s="2">
        <v>0.59375</v>
      </c>
    </row>
    <row r="509" spans="1:4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</row>
    <row r="510" spans="1:4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</row>
    <row r="511" spans="1:4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</row>
    <row r="512" spans="1:4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</row>
    <row r="513" spans="1:4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</row>
    <row r="514" spans="1:4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</row>
    <row r="515" spans="1:4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</row>
    <row r="516" spans="1:4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</row>
    <row r="517" spans="1:4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</row>
    <row r="518" spans="1:4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</row>
    <row r="519" spans="1:4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</row>
    <row r="520" spans="1:4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</row>
    <row r="521" spans="1:4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</row>
    <row r="522" spans="1:4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</row>
    <row r="523" spans="1:4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</row>
    <row r="524" spans="1:4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</row>
    <row r="525" spans="1:4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</row>
    <row r="526" spans="1:4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</row>
    <row r="527" spans="1:4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</row>
    <row r="528" spans="1:4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</row>
    <row r="529" spans="1:4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</row>
    <row r="530" spans="1:4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</row>
    <row r="531" spans="1:4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</row>
    <row r="532" spans="1:4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</row>
    <row r="533" spans="1:4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</row>
    <row r="534" spans="1:4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</row>
    <row r="535" spans="1:4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</row>
    <row r="536" spans="1:4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</row>
    <row r="537" spans="1:4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</row>
    <row r="538" spans="1:4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</row>
    <row r="539" spans="1:4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</row>
    <row r="540" spans="1:4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</row>
    <row r="541" spans="1:4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</row>
    <row r="542" spans="1:4" x14ac:dyDescent="0.25">
      <c r="A542">
        <v>5960122</v>
      </c>
      <c r="B542" s="1">
        <v>42926</v>
      </c>
      <c r="C542" s="2">
        <v>0.3984375</v>
      </c>
      <c r="D542" s="2">
        <v>0.40802083333333333</v>
      </c>
    </row>
    <row r="543" spans="1:4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</row>
    <row r="544" spans="1:4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</row>
    <row r="545" spans="1:4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</row>
    <row r="546" spans="1:4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</row>
    <row r="547" spans="1:4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</row>
    <row r="548" spans="1:4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</row>
    <row r="549" spans="1:4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</row>
    <row r="550" spans="1:4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</row>
    <row r="551" spans="1:4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</row>
    <row r="552" spans="1:4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</row>
    <row r="553" spans="1:4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</row>
    <row r="554" spans="1:4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</row>
    <row r="555" spans="1:4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</row>
    <row r="556" spans="1:4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</row>
    <row r="557" spans="1:4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</row>
    <row r="558" spans="1:4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</row>
    <row r="559" spans="1:4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</row>
    <row r="560" spans="1:4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</row>
    <row r="561" spans="1:4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</row>
    <row r="562" spans="1:4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</row>
    <row r="563" spans="1:4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</row>
    <row r="564" spans="1:4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</row>
    <row r="565" spans="1:4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</row>
    <row r="566" spans="1:4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</row>
    <row r="567" spans="1:4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</row>
    <row r="568" spans="1:4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</row>
    <row r="569" spans="1:4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</row>
    <row r="570" spans="1:4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</row>
    <row r="571" spans="1:4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</row>
    <row r="572" spans="1:4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</row>
    <row r="573" spans="1:4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</row>
    <row r="574" spans="1:4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</row>
    <row r="575" spans="1:4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</row>
    <row r="576" spans="1:4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</row>
    <row r="577" spans="1:4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</row>
    <row r="578" spans="1:4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</row>
    <row r="579" spans="1:4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</row>
    <row r="580" spans="1:4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</row>
    <row r="581" spans="1:4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</row>
    <row r="582" spans="1:4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</row>
    <row r="583" spans="1:4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</row>
    <row r="584" spans="1:4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</row>
    <row r="585" spans="1:4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</row>
    <row r="586" spans="1:4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</row>
    <row r="587" spans="1:4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</row>
    <row r="588" spans="1:4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</row>
    <row r="589" spans="1:4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</row>
    <row r="590" spans="1:4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</row>
    <row r="591" spans="1:4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</row>
    <row r="592" spans="1:4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</row>
    <row r="593" spans="1:4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</row>
    <row r="594" spans="1:4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</row>
    <row r="595" spans="1:4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</row>
    <row r="596" spans="1:4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</row>
    <row r="597" spans="1:4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</row>
    <row r="598" spans="1:4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</row>
    <row r="599" spans="1:4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</row>
    <row r="600" spans="1:4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</row>
    <row r="601" spans="1:4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</row>
    <row r="602" spans="1:4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</row>
    <row r="603" spans="1:4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</row>
    <row r="604" spans="1:4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</row>
    <row r="605" spans="1:4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</row>
    <row r="606" spans="1:4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</row>
    <row r="607" spans="1:4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</row>
    <row r="608" spans="1:4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</row>
    <row r="609" spans="1:4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</row>
    <row r="610" spans="1:4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</row>
    <row r="611" spans="1:4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</row>
    <row r="612" spans="1:4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</row>
    <row r="613" spans="1:4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</row>
    <row r="614" spans="1:4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</row>
    <row r="615" spans="1:4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</row>
    <row r="616" spans="1:4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</row>
    <row r="617" spans="1:4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</row>
    <row r="618" spans="1:4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</row>
    <row r="619" spans="1:4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</row>
    <row r="620" spans="1:4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</row>
    <row r="621" spans="1:4" x14ac:dyDescent="0.25">
      <c r="A621">
        <v>2111996</v>
      </c>
      <c r="B621" s="1">
        <v>42927</v>
      </c>
      <c r="C621" s="2">
        <v>0.33706018518518521</v>
      </c>
      <c r="D621" s="2">
        <v>0.33875</v>
      </c>
    </row>
    <row r="622" spans="1:4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</row>
    <row r="623" spans="1:4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</row>
    <row r="624" spans="1:4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</row>
    <row r="625" spans="1:4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</row>
    <row r="626" spans="1:4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</row>
    <row r="627" spans="1:4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</row>
    <row r="628" spans="1:4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</row>
    <row r="629" spans="1:4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</row>
    <row r="630" spans="1:4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</row>
    <row r="631" spans="1:4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</row>
    <row r="632" spans="1:4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</row>
    <row r="633" spans="1:4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</row>
    <row r="634" spans="1:4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</row>
    <row r="635" spans="1:4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</row>
    <row r="636" spans="1:4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</row>
    <row r="637" spans="1:4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</row>
    <row r="638" spans="1:4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</row>
    <row r="639" spans="1:4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</row>
    <row r="640" spans="1:4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</row>
    <row r="641" spans="1:4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</row>
    <row r="642" spans="1:4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</row>
    <row r="643" spans="1:4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</row>
    <row r="644" spans="1:4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</row>
    <row r="645" spans="1:4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</row>
    <row r="646" spans="1:4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</row>
    <row r="647" spans="1:4" x14ac:dyDescent="0.25">
      <c r="A647">
        <v>3824660</v>
      </c>
      <c r="B647" s="1">
        <v>42927</v>
      </c>
      <c r="C647" s="2">
        <v>0.4238425925925926</v>
      </c>
      <c r="D647" s="2">
        <v>0.4321875</v>
      </c>
    </row>
    <row r="648" spans="1:4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</row>
    <row r="649" spans="1:4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</row>
    <row r="650" spans="1:4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</row>
    <row r="651" spans="1:4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</row>
    <row r="652" spans="1:4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</row>
    <row r="653" spans="1:4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</row>
    <row r="654" spans="1:4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</row>
    <row r="655" spans="1:4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</row>
    <row r="656" spans="1:4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</row>
    <row r="657" spans="1:4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</row>
    <row r="658" spans="1:4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</row>
    <row r="659" spans="1:4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</row>
    <row r="660" spans="1:4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</row>
    <row r="661" spans="1:4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</row>
    <row r="662" spans="1:4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</row>
    <row r="663" spans="1:4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</row>
    <row r="664" spans="1:4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</row>
    <row r="665" spans="1:4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</row>
    <row r="666" spans="1:4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</row>
    <row r="667" spans="1:4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</row>
    <row r="668" spans="1:4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</row>
    <row r="669" spans="1:4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</row>
    <row r="670" spans="1:4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</row>
    <row r="671" spans="1:4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</row>
    <row r="672" spans="1:4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</row>
    <row r="673" spans="1:4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</row>
    <row r="674" spans="1:4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</row>
    <row r="675" spans="1:4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</row>
    <row r="676" spans="1:4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</row>
    <row r="677" spans="1:4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</row>
    <row r="678" spans="1:4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</row>
    <row r="679" spans="1:4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</row>
    <row r="680" spans="1:4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</row>
    <row r="681" spans="1:4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</row>
    <row r="682" spans="1:4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</row>
    <row r="683" spans="1:4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</row>
    <row r="684" spans="1:4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</row>
    <row r="685" spans="1:4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</row>
    <row r="686" spans="1:4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</row>
    <row r="687" spans="1:4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</row>
    <row r="688" spans="1:4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</row>
    <row r="689" spans="1:4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</row>
    <row r="690" spans="1:4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</row>
    <row r="691" spans="1:4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</row>
    <row r="692" spans="1:4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</row>
    <row r="693" spans="1:4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</row>
    <row r="694" spans="1:4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</row>
    <row r="695" spans="1:4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</row>
    <row r="696" spans="1:4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</row>
    <row r="697" spans="1:4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</row>
    <row r="698" spans="1:4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</row>
    <row r="699" spans="1:4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</row>
    <row r="700" spans="1:4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</row>
    <row r="701" spans="1:4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</row>
    <row r="702" spans="1:4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</row>
    <row r="703" spans="1:4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</row>
    <row r="704" spans="1:4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</row>
    <row r="705" spans="1:4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</row>
    <row r="706" spans="1:4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</row>
    <row r="707" spans="1:4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</row>
    <row r="708" spans="1:4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</row>
    <row r="709" spans="1:4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</row>
    <row r="710" spans="1:4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</row>
    <row r="711" spans="1:4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</row>
    <row r="712" spans="1:4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</row>
    <row r="713" spans="1:4" x14ac:dyDescent="0.25">
      <c r="A713">
        <v>14201334</v>
      </c>
      <c r="B713" s="1">
        <v>42928</v>
      </c>
      <c r="C713" s="2">
        <v>0.33568287037037037</v>
      </c>
      <c r="D713" s="2">
        <v>0.34125</v>
      </c>
    </row>
    <row r="714" spans="1:4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</row>
    <row r="715" spans="1:4" x14ac:dyDescent="0.25">
      <c r="A715">
        <v>3028093</v>
      </c>
      <c r="B715" s="1">
        <v>42928</v>
      </c>
      <c r="C715" s="2">
        <v>0.34185185185185185</v>
      </c>
      <c r="D715" s="2">
        <v>0.34375</v>
      </c>
    </row>
    <row r="716" spans="1:4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</row>
    <row r="717" spans="1:4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</row>
    <row r="718" spans="1:4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</row>
    <row r="719" spans="1:4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</row>
    <row r="720" spans="1:4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</row>
    <row r="721" spans="1:4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</row>
    <row r="722" spans="1:4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</row>
    <row r="723" spans="1:4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</row>
    <row r="724" spans="1:4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</row>
    <row r="725" spans="1:4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</row>
    <row r="726" spans="1:4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</row>
    <row r="727" spans="1:4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</row>
    <row r="728" spans="1:4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</row>
    <row r="729" spans="1:4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</row>
    <row r="730" spans="1:4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</row>
    <row r="731" spans="1:4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</row>
    <row r="732" spans="1:4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</row>
    <row r="733" spans="1:4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</row>
    <row r="734" spans="1:4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</row>
    <row r="735" spans="1:4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</row>
    <row r="736" spans="1:4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</row>
    <row r="737" spans="1:4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</row>
    <row r="738" spans="1:4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</row>
    <row r="739" spans="1:4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</row>
    <row r="740" spans="1:4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</row>
    <row r="741" spans="1:4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</row>
    <row r="742" spans="1:4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</row>
    <row r="743" spans="1:4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</row>
    <row r="744" spans="1:4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</row>
    <row r="745" spans="1:4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</row>
    <row r="746" spans="1:4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</row>
    <row r="747" spans="1:4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</row>
    <row r="748" spans="1:4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</row>
    <row r="749" spans="1:4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</row>
    <row r="750" spans="1:4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</row>
    <row r="751" spans="1:4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</row>
    <row r="752" spans="1:4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</row>
    <row r="753" spans="1:4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</row>
    <row r="754" spans="1:4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</row>
    <row r="755" spans="1:4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</row>
    <row r="756" spans="1:4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</row>
    <row r="757" spans="1:4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</row>
    <row r="758" spans="1:4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</row>
    <row r="759" spans="1:4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</row>
    <row r="760" spans="1:4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</row>
    <row r="761" spans="1:4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</row>
    <row r="762" spans="1:4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</row>
    <row r="763" spans="1:4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</row>
    <row r="764" spans="1:4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</row>
    <row r="765" spans="1:4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</row>
    <row r="766" spans="1:4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</row>
    <row r="767" spans="1:4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</row>
    <row r="768" spans="1:4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</row>
    <row r="769" spans="1:4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</row>
    <row r="770" spans="1:4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</row>
    <row r="771" spans="1:4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</row>
    <row r="772" spans="1:4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</row>
    <row r="773" spans="1:4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</row>
    <row r="774" spans="1:4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</row>
    <row r="775" spans="1:4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</row>
    <row r="776" spans="1:4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</row>
    <row r="777" spans="1:4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</row>
    <row r="778" spans="1:4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</row>
    <row r="779" spans="1:4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</row>
    <row r="780" spans="1:4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</row>
    <row r="781" spans="1:4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</row>
    <row r="782" spans="1:4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</row>
    <row r="783" spans="1:4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</row>
    <row r="784" spans="1:4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</row>
    <row r="785" spans="1:4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</row>
    <row r="786" spans="1:4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</row>
    <row r="787" spans="1:4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</row>
    <row r="788" spans="1:4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</row>
    <row r="789" spans="1:4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</row>
    <row r="790" spans="1:4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</row>
    <row r="791" spans="1:4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</row>
    <row r="792" spans="1:4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</row>
    <row r="793" spans="1:4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</row>
    <row r="794" spans="1:4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</row>
    <row r="795" spans="1:4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</row>
    <row r="796" spans="1:4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</row>
    <row r="797" spans="1:4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</row>
    <row r="798" spans="1:4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</row>
    <row r="799" spans="1:4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</row>
    <row r="800" spans="1:4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</row>
    <row r="801" spans="1:4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</row>
    <row r="802" spans="1:4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</row>
    <row r="803" spans="1:4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</row>
    <row r="804" spans="1:4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</row>
    <row r="805" spans="1:4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</row>
    <row r="806" spans="1:4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</row>
    <row r="807" spans="1:4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</row>
    <row r="808" spans="1:4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</row>
    <row r="809" spans="1:4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</row>
    <row r="810" spans="1:4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</row>
    <row r="811" spans="1:4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</row>
    <row r="812" spans="1:4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</row>
    <row r="813" spans="1:4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</row>
    <row r="814" spans="1:4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</row>
    <row r="815" spans="1:4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</row>
    <row r="816" spans="1:4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</row>
    <row r="817" spans="1:4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</row>
    <row r="818" spans="1:4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</row>
    <row r="819" spans="1:4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</row>
    <row r="820" spans="1:4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</row>
    <row r="821" spans="1:4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</row>
    <row r="822" spans="1:4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</row>
    <row r="823" spans="1:4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</row>
    <row r="824" spans="1:4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</row>
    <row r="825" spans="1:4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</row>
    <row r="826" spans="1:4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</row>
    <row r="827" spans="1:4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</row>
    <row r="828" spans="1:4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</row>
    <row r="829" spans="1:4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</row>
    <row r="830" spans="1:4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</row>
    <row r="831" spans="1:4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</row>
    <row r="832" spans="1:4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</row>
    <row r="833" spans="1:4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</row>
    <row r="834" spans="1:4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</row>
    <row r="835" spans="1:4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</row>
    <row r="836" spans="1:4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</row>
    <row r="837" spans="1:4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</row>
    <row r="838" spans="1:4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</row>
    <row r="839" spans="1:4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</row>
    <row r="840" spans="1:4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</row>
    <row r="841" spans="1:4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</row>
    <row r="842" spans="1:4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</row>
    <row r="843" spans="1:4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</row>
    <row r="844" spans="1:4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</row>
    <row r="845" spans="1:4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</row>
    <row r="846" spans="1:4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</row>
    <row r="847" spans="1:4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</row>
    <row r="848" spans="1:4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</row>
    <row r="849" spans="1:4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</row>
    <row r="850" spans="1:4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</row>
    <row r="851" spans="1:4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</row>
    <row r="852" spans="1:4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</row>
    <row r="853" spans="1:4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</row>
    <row r="854" spans="1:4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</row>
    <row r="855" spans="1:4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</row>
    <row r="856" spans="1:4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</row>
    <row r="857" spans="1:4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</row>
    <row r="858" spans="1:4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</row>
    <row r="859" spans="1:4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</row>
    <row r="860" spans="1:4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</row>
    <row r="861" spans="1:4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</row>
    <row r="862" spans="1:4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</row>
    <row r="863" spans="1:4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</row>
    <row r="864" spans="1:4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</row>
    <row r="865" spans="1:4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</row>
    <row r="866" spans="1:4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</row>
    <row r="867" spans="1:4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</row>
    <row r="868" spans="1:4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</row>
    <row r="869" spans="1:4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</row>
    <row r="870" spans="1:4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</row>
    <row r="871" spans="1:4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</row>
    <row r="872" spans="1:4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</row>
    <row r="873" spans="1:4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</row>
    <row r="874" spans="1:4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</row>
    <row r="875" spans="1:4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</row>
    <row r="876" spans="1:4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</row>
    <row r="877" spans="1:4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</row>
    <row r="878" spans="1:4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</row>
    <row r="879" spans="1:4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</row>
    <row r="880" spans="1:4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</row>
    <row r="881" spans="1:4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</row>
    <row r="882" spans="1:4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</row>
    <row r="883" spans="1:4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</row>
    <row r="884" spans="1:4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</row>
    <row r="885" spans="1:4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</row>
    <row r="886" spans="1:4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</row>
    <row r="887" spans="1:4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</row>
    <row r="888" spans="1:4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</row>
    <row r="889" spans="1:4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</row>
    <row r="890" spans="1:4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</row>
    <row r="891" spans="1:4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</row>
    <row r="892" spans="1:4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</row>
    <row r="893" spans="1:4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</row>
    <row r="894" spans="1:4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</row>
    <row r="895" spans="1:4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</row>
    <row r="896" spans="1:4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</row>
    <row r="897" spans="1:4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</row>
    <row r="898" spans="1:4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</row>
    <row r="899" spans="1:4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</row>
    <row r="900" spans="1:4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</row>
    <row r="901" spans="1:4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</row>
    <row r="902" spans="1:4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</row>
    <row r="903" spans="1:4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</row>
    <row r="904" spans="1:4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</row>
    <row r="905" spans="1:4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</row>
    <row r="906" spans="1:4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</row>
    <row r="907" spans="1:4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</row>
    <row r="908" spans="1:4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</row>
    <row r="909" spans="1:4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</row>
    <row r="910" spans="1:4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</row>
    <row r="911" spans="1:4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</row>
    <row r="912" spans="1:4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</row>
    <row r="913" spans="1:4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</row>
    <row r="914" spans="1:4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</row>
    <row r="915" spans="1:4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</row>
    <row r="916" spans="1:4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</row>
    <row r="917" spans="1:4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</row>
    <row r="918" spans="1:4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</row>
    <row r="919" spans="1:4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</row>
    <row r="920" spans="1:4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</row>
    <row r="921" spans="1:4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</row>
    <row r="922" spans="1:4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</row>
    <row r="923" spans="1:4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</row>
    <row r="924" spans="1:4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</row>
    <row r="925" spans="1:4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</row>
    <row r="926" spans="1:4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</row>
    <row r="927" spans="1:4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</row>
    <row r="928" spans="1:4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</row>
    <row r="929" spans="1:4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</row>
    <row r="930" spans="1:4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</row>
    <row r="931" spans="1:4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</row>
    <row r="932" spans="1:4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</row>
    <row r="933" spans="1:4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</row>
    <row r="934" spans="1:4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</row>
    <row r="935" spans="1:4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</row>
    <row r="936" spans="1:4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</row>
    <row r="937" spans="1:4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</row>
    <row r="938" spans="1:4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</row>
    <row r="939" spans="1:4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</row>
    <row r="940" spans="1:4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</row>
    <row r="941" spans="1:4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</row>
    <row r="942" spans="1:4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</row>
    <row r="943" spans="1:4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</row>
    <row r="944" spans="1:4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</row>
    <row r="945" spans="1:4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</row>
    <row r="946" spans="1:4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</row>
    <row r="947" spans="1:4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</row>
    <row r="948" spans="1:4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</row>
    <row r="949" spans="1:4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</row>
    <row r="950" spans="1:4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</row>
    <row r="951" spans="1:4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</row>
    <row r="952" spans="1:4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</row>
    <row r="953" spans="1:4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</row>
    <row r="954" spans="1:4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</row>
    <row r="955" spans="1:4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</row>
    <row r="956" spans="1:4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</row>
    <row r="957" spans="1:4" x14ac:dyDescent="0.25">
      <c r="A957">
        <v>2969264</v>
      </c>
      <c r="B957" s="1">
        <v>42930</v>
      </c>
      <c r="C957" s="2">
        <v>0.45930555555555558</v>
      </c>
      <c r="D957" s="2">
        <v>0.4634375</v>
      </c>
    </row>
    <row r="958" spans="1:4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</row>
    <row r="959" spans="1:4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</row>
    <row r="960" spans="1:4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</row>
    <row r="961" spans="1:4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</row>
    <row r="962" spans="1:4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</row>
    <row r="963" spans="1:4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</row>
    <row r="964" spans="1:4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</row>
    <row r="965" spans="1:4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</row>
    <row r="966" spans="1:4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</row>
    <row r="967" spans="1:4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</row>
    <row r="968" spans="1:4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</row>
    <row r="969" spans="1:4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</row>
    <row r="970" spans="1:4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</row>
    <row r="971" spans="1:4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</row>
    <row r="972" spans="1:4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</row>
    <row r="973" spans="1:4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</row>
    <row r="974" spans="1:4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</row>
    <row r="975" spans="1:4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</row>
    <row r="976" spans="1:4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</row>
    <row r="977" spans="1:4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</row>
    <row r="978" spans="1:4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</row>
    <row r="979" spans="1:4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</row>
    <row r="980" spans="1:4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</row>
    <row r="981" spans="1:4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</row>
    <row r="982" spans="1:4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</row>
    <row r="983" spans="1:4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</row>
    <row r="984" spans="1:4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</row>
    <row r="985" spans="1:4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</row>
    <row r="986" spans="1:4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</row>
    <row r="987" spans="1:4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</row>
    <row r="988" spans="1:4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</row>
    <row r="989" spans="1:4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</row>
    <row r="990" spans="1:4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</row>
    <row r="991" spans="1:4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</row>
    <row r="992" spans="1:4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</row>
    <row r="993" spans="1:4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</row>
    <row r="994" spans="1:4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</row>
    <row r="995" spans="1:4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</row>
    <row r="996" spans="1:4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</row>
    <row r="997" spans="1:4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</row>
    <row r="998" spans="1:4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</row>
    <row r="999" spans="1:4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</row>
    <row r="1000" spans="1:4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</row>
    <row r="1001" spans="1:4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</row>
    <row r="1002" spans="1:4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</row>
    <row r="1003" spans="1:4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</row>
    <row r="1004" spans="1:4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</row>
    <row r="1005" spans="1:4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</row>
    <row r="1006" spans="1:4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</row>
    <row r="1007" spans="1:4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</row>
    <row r="1008" spans="1:4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</row>
    <row r="1009" spans="1:4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</row>
    <row r="1010" spans="1:4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</row>
    <row r="1011" spans="1:4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</row>
    <row r="1012" spans="1:4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</row>
    <row r="1013" spans="1:4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</row>
    <row r="1014" spans="1:4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</row>
    <row r="1015" spans="1:4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</row>
    <row r="1016" spans="1:4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</row>
    <row r="1017" spans="1:4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</row>
    <row r="1018" spans="1:4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</row>
    <row r="1019" spans="1:4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</row>
    <row r="1020" spans="1:4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</row>
    <row r="1021" spans="1:4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</row>
    <row r="1022" spans="1:4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</row>
    <row r="1023" spans="1:4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</row>
    <row r="1024" spans="1:4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</row>
    <row r="1025" spans="1:4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</row>
    <row r="1026" spans="1:4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</row>
    <row r="1027" spans="1:4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</row>
    <row r="1028" spans="1:4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</row>
    <row r="1029" spans="1:4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</row>
    <row r="1030" spans="1:4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</row>
    <row r="1031" spans="1:4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</row>
    <row r="1032" spans="1:4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</row>
    <row r="1033" spans="1:4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</row>
    <row r="1034" spans="1:4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</row>
    <row r="1035" spans="1:4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</row>
    <row r="1036" spans="1:4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</row>
    <row r="1037" spans="1:4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</row>
    <row r="1038" spans="1:4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</row>
    <row r="1039" spans="1:4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</row>
    <row r="1040" spans="1:4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</row>
    <row r="1041" spans="1:4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</row>
    <row r="1042" spans="1:4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</row>
    <row r="1043" spans="1:4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</row>
    <row r="1044" spans="1:4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</row>
    <row r="1045" spans="1:4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</row>
    <row r="1046" spans="1:4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</row>
    <row r="1047" spans="1:4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</row>
    <row r="1048" spans="1:4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</row>
    <row r="1049" spans="1:4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</row>
    <row r="1050" spans="1:4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</row>
    <row r="1051" spans="1:4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</row>
    <row r="1052" spans="1:4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</row>
    <row r="1053" spans="1:4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</row>
    <row r="1054" spans="1:4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</row>
    <row r="1055" spans="1:4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</row>
    <row r="1056" spans="1:4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</row>
    <row r="1057" spans="1:4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</row>
    <row r="1058" spans="1:4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</row>
    <row r="1059" spans="1:4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</row>
    <row r="1060" spans="1:4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</row>
    <row r="1061" spans="1:4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</row>
    <row r="1062" spans="1:4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</row>
    <row r="1063" spans="1:4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</row>
    <row r="1064" spans="1:4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</row>
    <row r="1065" spans="1:4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</row>
    <row r="1066" spans="1:4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</row>
    <row r="1067" spans="1:4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</row>
    <row r="1068" spans="1:4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</row>
    <row r="1069" spans="1:4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</row>
    <row r="1070" spans="1:4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</row>
    <row r="1071" spans="1:4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</row>
    <row r="1072" spans="1:4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</row>
    <row r="1073" spans="1:4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</row>
    <row r="1074" spans="1:4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</row>
    <row r="1075" spans="1:4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</row>
    <row r="1076" spans="1:4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</row>
    <row r="1077" spans="1:4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</row>
    <row r="1078" spans="1:4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</row>
    <row r="1079" spans="1:4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</row>
    <row r="1080" spans="1:4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</row>
    <row r="1081" spans="1:4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</row>
    <row r="1082" spans="1:4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</row>
    <row r="1083" spans="1:4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</row>
    <row r="1084" spans="1:4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</row>
    <row r="1085" spans="1:4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</row>
    <row r="1086" spans="1:4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</row>
    <row r="1087" spans="1:4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</row>
    <row r="1088" spans="1:4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</row>
    <row r="1089" spans="1:4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</row>
    <row r="1090" spans="1:4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</row>
    <row r="1091" spans="1:4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</row>
    <row r="1092" spans="1:4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</row>
    <row r="1093" spans="1:4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</row>
    <row r="1094" spans="1:4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</row>
    <row r="1095" spans="1:4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</row>
    <row r="1096" spans="1:4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</row>
    <row r="1097" spans="1:4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</row>
    <row r="1098" spans="1:4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</row>
    <row r="1099" spans="1:4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</row>
    <row r="1100" spans="1:4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</row>
    <row r="1101" spans="1:4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</row>
    <row r="1102" spans="1:4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</row>
    <row r="1103" spans="1:4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</row>
    <row r="1104" spans="1:4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</row>
    <row r="1105" spans="1:4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</row>
    <row r="1106" spans="1:4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</row>
    <row r="1107" spans="1:4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</row>
    <row r="1108" spans="1:4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</row>
    <row r="1109" spans="1:4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</row>
    <row r="1110" spans="1:4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</row>
    <row r="1111" spans="1:4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</row>
    <row r="1112" spans="1:4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</row>
    <row r="1113" spans="1:4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</row>
    <row r="1114" spans="1:4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</row>
    <row r="1115" spans="1:4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</row>
    <row r="1116" spans="1:4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</row>
    <row r="1117" spans="1:4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</row>
    <row r="1118" spans="1:4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</row>
    <row r="1119" spans="1:4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</row>
    <row r="1120" spans="1:4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</row>
    <row r="1121" spans="1:4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</row>
    <row r="1122" spans="1:4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</row>
    <row r="1123" spans="1:4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</row>
    <row r="1124" spans="1:4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</row>
    <row r="1125" spans="1:4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</row>
    <row r="1126" spans="1:4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</row>
    <row r="1127" spans="1:4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</row>
    <row r="1128" spans="1:4" x14ac:dyDescent="0.25">
      <c r="A1128">
        <v>1700508</v>
      </c>
      <c r="B1128" s="1">
        <v>42934</v>
      </c>
      <c r="C1128" s="2">
        <v>0.37179398148148146</v>
      </c>
      <c r="D1128" s="2">
        <v>0.3828125</v>
      </c>
    </row>
    <row r="1129" spans="1:4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</row>
    <row r="1130" spans="1:4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</row>
    <row r="1131" spans="1:4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</row>
    <row r="1132" spans="1:4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</row>
    <row r="1133" spans="1:4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</row>
    <row r="1134" spans="1:4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</row>
    <row r="1135" spans="1:4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</row>
    <row r="1136" spans="1:4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</row>
    <row r="1137" spans="1:4" x14ac:dyDescent="0.25">
      <c r="A1137">
        <v>4657345</v>
      </c>
      <c r="B1137" s="1">
        <v>42934</v>
      </c>
      <c r="C1137" s="2">
        <v>0.40328703703703705</v>
      </c>
      <c r="D1137" s="2">
        <v>0.4140625</v>
      </c>
    </row>
    <row r="1138" spans="1:4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</row>
    <row r="1139" spans="1:4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</row>
    <row r="1140" spans="1:4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</row>
    <row r="1141" spans="1:4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</row>
    <row r="1142" spans="1:4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</row>
    <row r="1143" spans="1:4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</row>
    <row r="1144" spans="1:4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</row>
    <row r="1145" spans="1:4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</row>
    <row r="1146" spans="1:4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</row>
    <row r="1147" spans="1:4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</row>
    <row r="1148" spans="1:4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</row>
    <row r="1149" spans="1:4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</row>
    <row r="1150" spans="1:4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</row>
    <row r="1151" spans="1:4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</row>
    <row r="1152" spans="1:4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</row>
    <row r="1153" spans="1:4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</row>
    <row r="1154" spans="1:4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</row>
    <row r="1155" spans="1:4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</row>
    <row r="1156" spans="1:4" x14ac:dyDescent="0.25">
      <c r="A1156">
        <v>2861766</v>
      </c>
      <c r="B1156" s="1">
        <v>42934</v>
      </c>
      <c r="C1156" s="2">
        <v>0.4403125</v>
      </c>
      <c r="D1156" s="2">
        <v>0.4490972222222222</v>
      </c>
    </row>
    <row r="1157" spans="1:4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</row>
    <row r="1158" spans="1:4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</row>
    <row r="1159" spans="1:4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</row>
    <row r="1160" spans="1:4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</row>
    <row r="1161" spans="1:4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</row>
    <row r="1162" spans="1:4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</row>
    <row r="1163" spans="1:4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</row>
    <row r="1164" spans="1:4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</row>
    <row r="1165" spans="1:4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</row>
    <row r="1166" spans="1:4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</row>
    <row r="1167" spans="1:4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</row>
    <row r="1168" spans="1:4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</row>
    <row r="1169" spans="1:4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</row>
    <row r="1170" spans="1:4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</row>
    <row r="1171" spans="1:4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</row>
    <row r="1172" spans="1:4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</row>
    <row r="1173" spans="1:4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</row>
    <row r="1174" spans="1:4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</row>
    <row r="1175" spans="1:4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</row>
    <row r="1176" spans="1:4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</row>
    <row r="1177" spans="1:4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</row>
    <row r="1178" spans="1:4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</row>
    <row r="1179" spans="1:4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</row>
    <row r="1180" spans="1:4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</row>
    <row r="1181" spans="1:4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</row>
    <row r="1182" spans="1:4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</row>
    <row r="1183" spans="1:4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</row>
    <row r="1184" spans="1:4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</row>
    <row r="1185" spans="1:4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</row>
    <row r="1186" spans="1:4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</row>
    <row r="1187" spans="1:4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</row>
    <row r="1188" spans="1:4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</row>
    <row r="1189" spans="1:4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</row>
    <row r="1190" spans="1:4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</row>
    <row r="1191" spans="1:4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</row>
    <row r="1192" spans="1:4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</row>
    <row r="1193" spans="1:4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</row>
    <row r="1194" spans="1:4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</row>
    <row r="1195" spans="1:4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</row>
    <row r="1196" spans="1:4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</row>
    <row r="1197" spans="1:4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</row>
    <row r="1198" spans="1:4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</row>
    <row r="1199" spans="1:4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</row>
    <row r="1200" spans="1:4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</row>
    <row r="1201" spans="1:4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</row>
    <row r="1202" spans="1:4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</row>
    <row r="1203" spans="1:4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</row>
    <row r="1204" spans="1:4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</row>
    <row r="1205" spans="1:4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</row>
    <row r="1206" spans="1:4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</row>
    <row r="1207" spans="1:4" x14ac:dyDescent="0.25">
      <c r="A1207">
        <v>78976022</v>
      </c>
      <c r="B1207" s="1">
        <v>42934</v>
      </c>
      <c r="C1207" s="2">
        <v>0.59495370370370371</v>
      </c>
      <c r="D1207" s="2">
        <v>0.5965625</v>
      </c>
    </row>
    <row r="1208" spans="1:4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</row>
    <row r="1209" spans="1:4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</row>
    <row r="1210" spans="1:4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</row>
    <row r="1211" spans="1:4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</row>
    <row r="1212" spans="1:4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</row>
    <row r="1213" spans="1:4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</row>
    <row r="1214" spans="1:4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</row>
    <row r="1215" spans="1:4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</row>
    <row r="1216" spans="1:4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</row>
    <row r="1217" spans="1:4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</row>
    <row r="1218" spans="1:4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</row>
    <row r="1219" spans="1:4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</row>
    <row r="1220" spans="1:4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</row>
    <row r="1221" spans="1:4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</row>
    <row r="1222" spans="1:4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</row>
    <row r="1223" spans="1:4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</row>
    <row r="1224" spans="1:4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</row>
    <row r="1225" spans="1:4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</row>
    <row r="1226" spans="1:4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</row>
    <row r="1227" spans="1:4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</row>
    <row r="1228" spans="1:4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</row>
    <row r="1229" spans="1:4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</row>
    <row r="1230" spans="1:4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</row>
    <row r="1231" spans="1:4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</row>
    <row r="1232" spans="1:4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</row>
    <row r="1233" spans="1:4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</row>
    <row r="1234" spans="1:4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</row>
    <row r="1235" spans="1:4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</row>
    <row r="1236" spans="1:4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</row>
    <row r="1237" spans="1:4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</row>
    <row r="1238" spans="1:4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</row>
    <row r="1239" spans="1:4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</row>
    <row r="1240" spans="1:4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</row>
    <row r="1241" spans="1:4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</row>
    <row r="1242" spans="1:4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</row>
    <row r="1243" spans="1:4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</row>
    <row r="1244" spans="1:4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</row>
    <row r="1245" spans="1:4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</row>
    <row r="1246" spans="1:4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</row>
    <row r="1247" spans="1:4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</row>
    <row r="1248" spans="1:4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</row>
    <row r="1249" spans="1:4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</row>
    <row r="1250" spans="1:4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</row>
    <row r="1251" spans="1:4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</row>
    <row r="1252" spans="1:4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</row>
    <row r="1253" spans="1:4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</row>
    <row r="1254" spans="1:4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</row>
    <row r="1255" spans="1:4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</row>
    <row r="1256" spans="1:4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</row>
    <row r="1257" spans="1:4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</row>
    <row r="1258" spans="1:4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</row>
    <row r="1259" spans="1:4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</row>
    <row r="1260" spans="1:4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</row>
    <row r="1261" spans="1:4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</row>
    <row r="1262" spans="1:4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</row>
    <row r="1263" spans="1:4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</row>
    <row r="1264" spans="1:4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</row>
    <row r="1265" spans="1:4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</row>
    <row r="1266" spans="1:4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</row>
    <row r="1267" spans="1:4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</row>
    <row r="1268" spans="1:4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</row>
    <row r="1269" spans="1:4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</row>
    <row r="1270" spans="1:4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</row>
    <row r="1271" spans="1:4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</row>
    <row r="1272" spans="1:4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</row>
    <row r="1273" spans="1:4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</row>
    <row r="1274" spans="1:4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</row>
    <row r="1275" spans="1:4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</row>
    <row r="1276" spans="1:4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</row>
    <row r="1277" spans="1:4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</row>
    <row r="1278" spans="1:4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</row>
    <row r="1279" spans="1:4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</row>
    <row r="1280" spans="1:4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</row>
    <row r="1281" spans="1:4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</row>
    <row r="1282" spans="1:4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</row>
    <row r="1283" spans="1:4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</row>
    <row r="1284" spans="1:4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</row>
    <row r="1285" spans="1:4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</row>
    <row r="1286" spans="1:4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</row>
    <row r="1287" spans="1:4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</row>
    <row r="1288" spans="1:4" x14ac:dyDescent="0.25">
      <c r="A1288">
        <v>6194112</v>
      </c>
      <c r="B1288" s="1">
        <v>42935</v>
      </c>
      <c r="C1288" s="2">
        <v>0.55174768518518513</v>
      </c>
      <c r="D1288" s="2">
        <v>0.5575</v>
      </c>
    </row>
    <row r="1289" spans="1:4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</row>
    <row r="1290" spans="1:4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</row>
    <row r="1291" spans="1:4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</row>
    <row r="1292" spans="1:4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</row>
    <row r="1293" spans="1:4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</row>
    <row r="1294" spans="1:4" x14ac:dyDescent="0.25">
      <c r="A1294">
        <v>1345591</v>
      </c>
      <c r="B1294" s="1">
        <v>42935</v>
      </c>
      <c r="C1294" s="2">
        <v>0.5703125</v>
      </c>
      <c r="D1294" s="2">
        <v>0.57703703703703701</v>
      </c>
    </row>
    <row r="1295" spans="1:4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</row>
    <row r="1296" spans="1:4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</row>
    <row r="1297" spans="1:4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</row>
    <row r="1298" spans="1:4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</row>
    <row r="1299" spans="1:4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</row>
    <row r="1300" spans="1:4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</row>
    <row r="1301" spans="1:4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</row>
    <row r="1302" spans="1:4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</row>
    <row r="1303" spans="1:4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</row>
    <row r="1304" spans="1:4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</row>
    <row r="1305" spans="1:4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</row>
    <row r="1306" spans="1:4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</row>
    <row r="1307" spans="1:4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</row>
    <row r="1308" spans="1:4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</row>
    <row r="1309" spans="1:4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</row>
    <row r="1310" spans="1:4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</row>
    <row r="1311" spans="1:4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</row>
    <row r="1312" spans="1:4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</row>
    <row r="1313" spans="1:4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</row>
    <row r="1314" spans="1:4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</row>
    <row r="1315" spans="1:4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</row>
    <row r="1316" spans="1:4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</row>
    <row r="1317" spans="1:4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</row>
    <row r="1318" spans="1:4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</row>
    <row r="1319" spans="1:4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</row>
    <row r="1320" spans="1:4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</row>
    <row r="1321" spans="1:4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</row>
    <row r="1322" spans="1:4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</row>
    <row r="1323" spans="1:4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</row>
    <row r="1324" spans="1:4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</row>
    <row r="1325" spans="1:4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</row>
    <row r="1326" spans="1:4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</row>
    <row r="1327" spans="1:4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</row>
    <row r="1328" spans="1:4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</row>
    <row r="1329" spans="1:4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</row>
    <row r="1330" spans="1:4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</row>
    <row r="1331" spans="1:4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</row>
    <row r="1332" spans="1:4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</row>
    <row r="1333" spans="1:4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</row>
    <row r="1334" spans="1:4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</row>
    <row r="1335" spans="1:4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</row>
    <row r="1336" spans="1:4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</row>
    <row r="1337" spans="1:4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</row>
    <row r="1338" spans="1:4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</row>
    <row r="1339" spans="1:4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</row>
    <row r="1340" spans="1:4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</row>
    <row r="1341" spans="1:4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</row>
    <row r="1342" spans="1:4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</row>
    <row r="1343" spans="1:4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</row>
    <row r="1344" spans="1:4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</row>
    <row r="1345" spans="1:4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</row>
    <row r="1346" spans="1:4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</row>
    <row r="1347" spans="1:4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</row>
    <row r="1348" spans="1:4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</row>
    <row r="1349" spans="1:4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</row>
    <row r="1350" spans="1:4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</row>
    <row r="1351" spans="1:4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</row>
    <row r="1352" spans="1:4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</row>
    <row r="1353" spans="1:4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</row>
    <row r="1354" spans="1:4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</row>
    <row r="1355" spans="1:4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</row>
    <row r="1356" spans="1:4" x14ac:dyDescent="0.25">
      <c r="A1356">
        <v>1288318920</v>
      </c>
      <c r="B1356" s="1">
        <v>42936</v>
      </c>
      <c r="C1356" s="2">
        <v>0.46606481481481482</v>
      </c>
      <c r="D1356" s="2">
        <v>0.47375</v>
      </c>
    </row>
    <row r="1357" spans="1:4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</row>
    <row r="1358" spans="1:4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</row>
    <row r="1359" spans="1:4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</row>
    <row r="1360" spans="1:4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</row>
    <row r="1361" spans="1:4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</row>
    <row r="1362" spans="1:4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</row>
    <row r="1363" spans="1:4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</row>
    <row r="1364" spans="1:4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</row>
    <row r="1365" spans="1:4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</row>
    <row r="1366" spans="1:4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</row>
    <row r="1367" spans="1:4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</row>
    <row r="1368" spans="1:4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</row>
    <row r="1369" spans="1:4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</row>
    <row r="1370" spans="1:4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</row>
    <row r="1371" spans="1:4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</row>
    <row r="1372" spans="1:4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</row>
    <row r="1373" spans="1:4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</row>
    <row r="1374" spans="1:4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</row>
    <row r="1375" spans="1:4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</row>
    <row r="1376" spans="1:4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</row>
    <row r="1377" spans="1:4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</row>
    <row r="1378" spans="1:4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</row>
    <row r="1379" spans="1:4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</row>
    <row r="1380" spans="1:4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</row>
    <row r="1381" spans="1:4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</row>
    <row r="1382" spans="1:4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</row>
    <row r="1383" spans="1:4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</row>
    <row r="1384" spans="1:4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</row>
    <row r="1385" spans="1:4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</row>
    <row r="1386" spans="1:4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</row>
    <row r="1387" spans="1:4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</row>
    <row r="1388" spans="1:4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</row>
    <row r="1389" spans="1:4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</row>
    <row r="1390" spans="1:4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</row>
    <row r="1391" spans="1:4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</row>
    <row r="1392" spans="1:4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</row>
    <row r="1393" spans="1:4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</row>
    <row r="1394" spans="1:4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</row>
    <row r="1395" spans="1:4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</row>
    <row r="1396" spans="1:4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</row>
    <row r="1397" spans="1:4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</row>
    <row r="1398" spans="1:4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</row>
    <row r="1399" spans="1:4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</row>
    <row r="1400" spans="1:4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</row>
    <row r="1401" spans="1:4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</row>
    <row r="1402" spans="1:4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</row>
    <row r="1403" spans="1:4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</row>
    <row r="1404" spans="1:4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</row>
    <row r="1405" spans="1:4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</row>
    <row r="1406" spans="1:4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</row>
    <row r="1407" spans="1:4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</row>
    <row r="1408" spans="1:4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</row>
    <row r="1409" spans="1:4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</row>
    <row r="1410" spans="1:4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</row>
    <row r="1411" spans="1:4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</row>
    <row r="1412" spans="1:4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</row>
    <row r="1413" spans="1:4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</row>
    <row r="1414" spans="1:4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</row>
    <row r="1415" spans="1:4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</row>
    <row r="1416" spans="1:4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</row>
    <row r="1417" spans="1:4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</row>
    <row r="1418" spans="1:4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</row>
    <row r="1419" spans="1:4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</row>
    <row r="1420" spans="1:4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</row>
    <row r="1421" spans="1:4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</row>
    <row r="1422" spans="1:4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</row>
    <row r="1423" spans="1:4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</row>
    <row r="1424" spans="1:4" x14ac:dyDescent="0.25">
      <c r="A1424">
        <v>6070136</v>
      </c>
      <c r="B1424" s="1">
        <v>42937</v>
      </c>
      <c r="C1424" s="2">
        <v>0.3515625</v>
      </c>
      <c r="D1424" s="2">
        <v>0.35299768518518521</v>
      </c>
    </row>
    <row r="1425" spans="1:4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</row>
    <row r="1426" spans="1:4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</row>
    <row r="1427" spans="1:4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</row>
    <row r="1428" spans="1:4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</row>
    <row r="1429" spans="1:4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</row>
    <row r="1430" spans="1:4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</row>
    <row r="1431" spans="1:4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</row>
    <row r="1432" spans="1:4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</row>
    <row r="1433" spans="1:4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</row>
    <row r="1434" spans="1:4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</row>
    <row r="1435" spans="1:4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</row>
    <row r="1436" spans="1:4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</row>
    <row r="1437" spans="1:4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</row>
    <row r="1438" spans="1:4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</row>
    <row r="1439" spans="1:4" x14ac:dyDescent="0.25">
      <c r="A1439">
        <v>8972366</v>
      </c>
      <c r="B1439" s="1">
        <v>42937</v>
      </c>
      <c r="C1439" s="2">
        <v>0.40462962962962962</v>
      </c>
      <c r="D1439" s="2">
        <v>0.40875</v>
      </c>
    </row>
    <row r="1440" spans="1:4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</row>
    <row r="1441" spans="1:4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</row>
    <row r="1442" spans="1:4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</row>
    <row r="1443" spans="1:4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</row>
    <row r="1444" spans="1:4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</row>
    <row r="1445" spans="1:4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</row>
    <row r="1446" spans="1:4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</row>
    <row r="1447" spans="1:4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</row>
    <row r="1448" spans="1:4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</row>
    <row r="1449" spans="1:4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</row>
    <row r="1450" spans="1:4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</row>
    <row r="1451" spans="1:4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</row>
    <row r="1452" spans="1:4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</row>
    <row r="1453" spans="1:4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</row>
    <row r="1454" spans="1:4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</row>
    <row r="1455" spans="1:4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</row>
    <row r="1456" spans="1:4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</row>
    <row r="1457" spans="1:4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</row>
    <row r="1458" spans="1:4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</row>
    <row r="1459" spans="1:4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</row>
    <row r="1460" spans="1:4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</row>
    <row r="1461" spans="1:4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</row>
    <row r="1462" spans="1:4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</row>
    <row r="1463" spans="1:4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</row>
    <row r="1464" spans="1:4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</row>
    <row r="1465" spans="1:4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</row>
    <row r="1466" spans="1:4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</row>
    <row r="1467" spans="1:4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</row>
    <row r="1468" spans="1:4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</row>
    <row r="1469" spans="1:4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</row>
    <row r="1470" spans="1:4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</row>
    <row r="1471" spans="1:4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</row>
    <row r="1472" spans="1:4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</row>
    <row r="1473" spans="1:4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</row>
    <row r="1474" spans="1:4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</row>
    <row r="1475" spans="1:4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</row>
    <row r="1476" spans="1:4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</row>
    <row r="1477" spans="1:4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</row>
    <row r="1478" spans="1:4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</row>
    <row r="1479" spans="1:4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</row>
    <row r="1480" spans="1:4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</row>
    <row r="1481" spans="1:4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</row>
    <row r="1482" spans="1:4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</row>
    <row r="1483" spans="1:4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</row>
    <row r="1484" spans="1:4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</row>
    <row r="1485" spans="1:4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</row>
    <row r="1486" spans="1:4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</row>
    <row r="1487" spans="1:4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</row>
    <row r="1488" spans="1:4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</row>
    <row r="1489" spans="1:4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</row>
    <row r="1490" spans="1:4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</row>
    <row r="1491" spans="1:4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</row>
    <row r="1492" spans="1:4" x14ac:dyDescent="0.25">
      <c r="A1492">
        <v>9021766</v>
      </c>
      <c r="B1492" s="1">
        <v>42937</v>
      </c>
      <c r="C1492" s="2">
        <v>0.5575</v>
      </c>
      <c r="D1492" s="2">
        <v>0.56418981481481478</v>
      </c>
    </row>
    <row r="1493" spans="1:4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</row>
    <row r="1494" spans="1:4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</row>
    <row r="1495" spans="1:4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</row>
    <row r="1496" spans="1:4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</row>
    <row r="1497" spans="1:4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</row>
    <row r="1498" spans="1:4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</row>
    <row r="1499" spans="1:4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</row>
    <row r="1500" spans="1:4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</row>
    <row r="1501" spans="1:4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</row>
    <row r="1502" spans="1:4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</row>
    <row r="1503" spans="1:4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</row>
    <row r="1504" spans="1:4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</row>
    <row r="1505" spans="1:4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</row>
    <row r="1506" spans="1:4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</row>
    <row r="1507" spans="1:4" x14ac:dyDescent="0.25">
      <c r="A1507">
        <v>5039266</v>
      </c>
      <c r="B1507" s="1">
        <v>42937</v>
      </c>
      <c r="C1507" s="2">
        <v>0.6121875</v>
      </c>
      <c r="D1507" s="2">
        <v>0.6181712962962963</v>
      </c>
    </row>
    <row r="1508" spans="1:4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</row>
    <row r="1509" spans="1:4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</row>
    <row r="1510" spans="1:4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</row>
    <row r="1511" spans="1:4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</row>
    <row r="1512" spans="1:4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</row>
    <row r="1513" spans="1:4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</row>
    <row r="1514" spans="1:4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</row>
    <row r="1515" spans="1:4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</row>
    <row r="1516" spans="1:4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</row>
    <row r="1517" spans="1:4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</row>
    <row r="1518" spans="1:4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</row>
    <row r="1519" spans="1:4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</row>
    <row r="1520" spans="1:4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</row>
    <row r="1521" spans="1:4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</row>
    <row r="1522" spans="1:4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</row>
    <row r="1523" spans="1:4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</row>
    <row r="1524" spans="1:4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</row>
    <row r="1525" spans="1:4" x14ac:dyDescent="0.25">
      <c r="A1525">
        <v>6561564994</v>
      </c>
      <c r="B1525" s="1">
        <v>42940</v>
      </c>
      <c r="C1525" s="2">
        <v>0.36334490740740738</v>
      </c>
      <c r="D1525" s="2">
        <v>0.3696875</v>
      </c>
    </row>
    <row r="1526" spans="1:4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</row>
    <row r="1527" spans="1:4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</row>
    <row r="1528" spans="1:4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</row>
    <row r="1529" spans="1:4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</row>
    <row r="1530" spans="1:4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</row>
    <row r="1531" spans="1:4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</row>
    <row r="1532" spans="1:4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</row>
    <row r="1533" spans="1:4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</row>
    <row r="1534" spans="1:4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</row>
    <row r="1535" spans="1:4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</row>
    <row r="1536" spans="1:4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</row>
    <row r="1537" spans="1:4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</row>
    <row r="1538" spans="1:4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</row>
    <row r="1539" spans="1:4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</row>
    <row r="1540" spans="1:4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</row>
    <row r="1541" spans="1:4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</row>
    <row r="1542" spans="1:4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</row>
    <row r="1543" spans="1:4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</row>
    <row r="1544" spans="1:4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</row>
    <row r="1545" spans="1:4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</row>
    <row r="1546" spans="1:4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</row>
    <row r="1547" spans="1:4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</row>
    <row r="1548" spans="1:4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</row>
    <row r="1549" spans="1:4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</row>
    <row r="1550" spans="1:4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</row>
    <row r="1551" spans="1:4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</row>
    <row r="1552" spans="1:4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</row>
    <row r="1553" spans="1:4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</row>
    <row r="1554" spans="1:4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</row>
    <row r="1555" spans="1:4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</row>
    <row r="1556" spans="1:4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</row>
    <row r="1557" spans="1:4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</row>
    <row r="1558" spans="1:4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</row>
    <row r="1559" spans="1:4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</row>
    <row r="1560" spans="1:4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</row>
    <row r="1561" spans="1:4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</row>
    <row r="1562" spans="1:4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</row>
    <row r="1563" spans="1:4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</row>
    <row r="1564" spans="1:4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</row>
    <row r="1565" spans="1:4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</row>
    <row r="1566" spans="1:4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</row>
    <row r="1567" spans="1:4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</row>
    <row r="1568" spans="1:4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</row>
    <row r="1569" spans="1:4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</row>
    <row r="1570" spans="1:4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</row>
    <row r="1571" spans="1:4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</row>
    <row r="1572" spans="1:4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</row>
    <row r="1573" spans="1:4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</row>
    <row r="1574" spans="1:4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</row>
    <row r="1575" spans="1:4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</row>
    <row r="1576" spans="1:4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</row>
    <row r="1577" spans="1:4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</row>
    <row r="1578" spans="1:4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</row>
    <row r="1579" spans="1:4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</row>
    <row r="1580" spans="1:4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</row>
    <row r="1581" spans="1:4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</row>
    <row r="1582" spans="1:4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</row>
    <row r="1583" spans="1:4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</row>
    <row r="1584" spans="1:4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</row>
    <row r="1585" spans="1:4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</row>
    <row r="1586" spans="1:4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</row>
    <row r="1587" spans="1:4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</row>
    <row r="1588" spans="1:4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</row>
    <row r="1589" spans="1:4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</row>
    <row r="1590" spans="1:4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</row>
    <row r="1591" spans="1:4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</row>
    <row r="1592" spans="1:4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</row>
    <row r="1593" spans="1:4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</row>
    <row r="1594" spans="1:4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</row>
    <row r="1595" spans="1:4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</row>
    <row r="1596" spans="1:4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</row>
    <row r="1597" spans="1:4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</row>
    <row r="1598" spans="1:4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</row>
    <row r="1599" spans="1:4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</row>
    <row r="1600" spans="1:4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</row>
    <row r="1601" spans="1:4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</row>
    <row r="1602" spans="1:4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</row>
    <row r="1603" spans="1:4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</row>
    <row r="1604" spans="1:4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</row>
    <row r="1605" spans="1:4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</row>
    <row r="1606" spans="1:4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</row>
    <row r="1607" spans="1:4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</row>
    <row r="1608" spans="1:4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</row>
    <row r="1609" spans="1:4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</row>
    <row r="1610" spans="1:4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</row>
    <row r="1611" spans="1:4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</row>
    <row r="1612" spans="1:4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</row>
    <row r="1613" spans="1:4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</row>
    <row r="1614" spans="1:4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</row>
    <row r="1615" spans="1:4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</row>
    <row r="1616" spans="1:4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</row>
    <row r="1617" spans="1:4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</row>
    <row r="1618" spans="1:4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</row>
    <row r="1619" spans="1:4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</row>
    <row r="1620" spans="1:4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</row>
    <row r="1621" spans="1:4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</row>
    <row r="1622" spans="1:4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</row>
    <row r="1623" spans="1:4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</row>
    <row r="1624" spans="1:4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</row>
    <row r="1625" spans="1:4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</row>
    <row r="1626" spans="1:4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</row>
    <row r="1627" spans="1:4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</row>
    <row r="1628" spans="1:4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</row>
    <row r="1629" spans="1:4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</row>
    <row r="1630" spans="1:4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</row>
    <row r="1631" spans="1:4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</row>
    <row r="1632" spans="1:4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</row>
    <row r="1633" spans="1:4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</row>
    <row r="1634" spans="1:4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</row>
    <row r="1635" spans="1:4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</row>
    <row r="1636" spans="1:4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</row>
    <row r="1637" spans="1:4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</row>
    <row r="1638" spans="1:4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</row>
    <row r="1639" spans="1:4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</row>
    <row r="1640" spans="1:4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</row>
    <row r="1641" spans="1:4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</row>
    <row r="1642" spans="1:4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</row>
    <row r="1643" spans="1:4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</row>
    <row r="1644" spans="1:4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</row>
    <row r="1645" spans="1:4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</row>
    <row r="1646" spans="1:4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</row>
    <row r="1647" spans="1:4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</row>
    <row r="1648" spans="1:4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</row>
    <row r="1649" spans="1:4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</row>
    <row r="1650" spans="1:4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</row>
    <row r="1651" spans="1:4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</row>
    <row r="1652" spans="1:4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</row>
    <row r="1653" spans="1:4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</row>
    <row r="1654" spans="1:4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</row>
    <row r="1655" spans="1:4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</row>
    <row r="1656" spans="1:4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</row>
    <row r="1657" spans="1:4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</row>
    <row r="1658" spans="1:4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</row>
    <row r="1659" spans="1:4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</row>
    <row r="1660" spans="1:4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</row>
    <row r="1661" spans="1:4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</row>
    <row r="1662" spans="1:4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</row>
    <row r="1663" spans="1:4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</row>
    <row r="1664" spans="1:4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</row>
    <row r="1665" spans="1:4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</row>
    <row r="1666" spans="1:4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</row>
    <row r="1667" spans="1:4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</row>
    <row r="1668" spans="1:4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</row>
    <row r="1669" spans="1:4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</row>
    <row r="1670" spans="1:4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</row>
    <row r="1671" spans="1:4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</row>
    <row r="1672" spans="1:4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</row>
    <row r="1673" spans="1:4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</row>
    <row r="1674" spans="1:4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</row>
    <row r="1675" spans="1:4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</row>
    <row r="1676" spans="1:4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</row>
    <row r="1677" spans="1:4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</row>
    <row r="1678" spans="1:4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</row>
    <row r="1679" spans="1:4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</row>
    <row r="1680" spans="1:4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</row>
    <row r="1681" spans="1:4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</row>
    <row r="1682" spans="1:4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</row>
    <row r="1683" spans="1:4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</row>
    <row r="1684" spans="1:4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</row>
    <row r="1685" spans="1:4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</row>
    <row r="1686" spans="1:4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</row>
    <row r="1687" spans="1:4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</row>
    <row r="1688" spans="1:4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</row>
    <row r="1689" spans="1:4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</row>
    <row r="1690" spans="1:4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</row>
    <row r="1691" spans="1:4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</row>
    <row r="1692" spans="1:4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</row>
    <row r="1693" spans="1:4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</row>
    <row r="1694" spans="1:4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</row>
    <row r="1695" spans="1:4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</row>
    <row r="1696" spans="1:4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</row>
    <row r="1697" spans="1:4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</row>
    <row r="1698" spans="1:4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</row>
    <row r="1699" spans="1:4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</row>
    <row r="1700" spans="1:4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</row>
    <row r="1701" spans="1:4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</row>
    <row r="1702" spans="1:4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</row>
    <row r="1703" spans="1:4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</row>
    <row r="1704" spans="1:4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</row>
    <row r="1705" spans="1:4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</row>
    <row r="1706" spans="1:4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</row>
    <row r="1707" spans="1:4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</row>
    <row r="1708" spans="1:4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</row>
    <row r="1709" spans="1:4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</row>
    <row r="1710" spans="1:4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</row>
    <row r="1711" spans="1:4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</row>
    <row r="1712" spans="1:4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</row>
    <row r="1713" spans="1:4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</row>
    <row r="1714" spans="1:4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</row>
    <row r="1715" spans="1:4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</row>
    <row r="1716" spans="1:4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</row>
    <row r="1717" spans="1:4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</row>
    <row r="1718" spans="1:4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</row>
    <row r="1719" spans="1:4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</row>
    <row r="1720" spans="1:4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</row>
    <row r="1721" spans="1:4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</row>
    <row r="1722" spans="1:4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</row>
    <row r="1723" spans="1:4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</row>
    <row r="1724" spans="1:4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</row>
    <row r="1725" spans="1:4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</row>
    <row r="1726" spans="1:4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</row>
    <row r="1727" spans="1:4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</row>
    <row r="1728" spans="1:4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</row>
    <row r="1729" spans="1:4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</row>
    <row r="1730" spans="1:4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</row>
    <row r="1731" spans="1:4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</row>
    <row r="1732" spans="1:4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</row>
    <row r="1733" spans="1:4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</row>
    <row r="1734" spans="1:4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</row>
    <row r="1735" spans="1:4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</row>
    <row r="1736" spans="1:4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</row>
    <row r="1737" spans="1:4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</row>
    <row r="1738" spans="1:4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</row>
    <row r="1739" spans="1:4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</row>
    <row r="1740" spans="1:4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</row>
    <row r="1741" spans="1:4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</row>
    <row r="1742" spans="1:4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</row>
    <row r="1743" spans="1:4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</row>
    <row r="1744" spans="1:4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</row>
    <row r="1745" spans="1:4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</row>
    <row r="1746" spans="1:4" x14ac:dyDescent="0.25">
      <c r="A1746">
        <v>4857453</v>
      </c>
      <c r="B1746" s="1">
        <v>42942</v>
      </c>
      <c r="C1746" s="2">
        <v>0.38013888888888892</v>
      </c>
      <c r="D1746" s="2">
        <v>0.385625</v>
      </c>
    </row>
    <row r="1747" spans="1:4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</row>
    <row r="1748" spans="1:4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</row>
    <row r="1749" spans="1:4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</row>
    <row r="1750" spans="1:4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</row>
    <row r="1751" spans="1:4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</row>
    <row r="1752" spans="1:4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</row>
    <row r="1753" spans="1:4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</row>
    <row r="1754" spans="1:4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</row>
    <row r="1755" spans="1:4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</row>
    <row r="1756" spans="1:4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</row>
    <row r="1757" spans="1:4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</row>
    <row r="1758" spans="1:4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</row>
    <row r="1759" spans="1:4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</row>
    <row r="1760" spans="1:4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</row>
    <row r="1761" spans="1:4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</row>
    <row r="1762" spans="1:4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</row>
    <row r="1763" spans="1:4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</row>
    <row r="1764" spans="1:4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</row>
    <row r="1765" spans="1:4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</row>
    <row r="1766" spans="1:4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</row>
    <row r="1767" spans="1:4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</row>
    <row r="1768" spans="1:4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</row>
    <row r="1769" spans="1:4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</row>
    <row r="1770" spans="1:4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</row>
    <row r="1771" spans="1:4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</row>
    <row r="1772" spans="1:4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</row>
    <row r="1773" spans="1:4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</row>
    <row r="1774" spans="1:4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</row>
    <row r="1775" spans="1:4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</row>
    <row r="1776" spans="1:4" x14ac:dyDescent="0.25">
      <c r="A1776">
        <v>59723258</v>
      </c>
      <c r="B1776" s="1">
        <v>42942</v>
      </c>
      <c r="C1776" s="2">
        <v>0.4503125</v>
      </c>
      <c r="D1776" s="2">
        <v>0.4601736111111111</v>
      </c>
    </row>
    <row r="1777" spans="1:4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</row>
    <row r="1778" spans="1:4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</row>
    <row r="1779" spans="1:4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</row>
    <row r="1780" spans="1:4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</row>
    <row r="1781" spans="1:4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</row>
    <row r="1782" spans="1:4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</row>
    <row r="1783" spans="1:4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</row>
    <row r="1784" spans="1:4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</row>
    <row r="1785" spans="1:4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</row>
    <row r="1786" spans="1:4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</row>
    <row r="1787" spans="1:4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</row>
    <row r="1788" spans="1:4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</row>
    <row r="1789" spans="1:4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</row>
    <row r="1790" spans="1:4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</row>
    <row r="1791" spans="1:4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</row>
    <row r="1792" spans="1:4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</row>
    <row r="1793" spans="1:4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</row>
    <row r="1794" spans="1:4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</row>
    <row r="1795" spans="1:4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</row>
    <row r="1796" spans="1:4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</row>
    <row r="1797" spans="1:4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</row>
    <row r="1798" spans="1:4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</row>
    <row r="1799" spans="1:4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</row>
    <row r="1800" spans="1:4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</row>
    <row r="1801" spans="1:4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</row>
    <row r="1802" spans="1:4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</row>
    <row r="1803" spans="1:4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</row>
    <row r="1804" spans="1:4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</row>
    <row r="1805" spans="1:4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</row>
    <row r="1806" spans="1:4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</row>
    <row r="1807" spans="1:4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</row>
    <row r="1808" spans="1:4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</row>
    <row r="1809" spans="1:4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</row>
    <row r="1810" spans="1:4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</row>
    <row r="1811" spans="1:4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</row>
    <row r="1812" spans="1:4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</row>
    <row r="1813" spans="1:4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</row>
    <row r="1814" spans="1:4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</row>
    <row r="1815" spans="1:4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</row>
    <row r="1816" spans="1:4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</row>
    <row r="1817" spans="1:4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</row>
    <row r="1818" spans="1:4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</row>
    <row r="1819" spans="1:4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</row>
    <row r="1820" spans="1:4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</row>
    <row r="1821" spans="1:4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</row>
    <row r="1822" spans="1:4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</row>
    <row r="1823" spans="1:4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</row>
    <row r="1824" spans="1:4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</row>
    <row r="1825" spans="1:4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</row>
    <row r="1826" spans="1:4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</row>
    <row r="1827" spans="1:4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</row>
    <row r="1828" spans="1:4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</row>
    <row r="1829" spans="1:4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</row>
    <row r="1830" spans="1:4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</row>
    <row r="1831" spans="1:4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</row>
    <row r="1832" spans="1:4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</row>
    <row r="1833" spans="1:4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</row>
    <row r="1834" spans="1:4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</row>
    <row r="1835" spans="1:4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</row>
    <row r="1836" spans="1:4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</row>
    <row r="1837" spans="1:4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</row>
    <row r="1838" spans="1:4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</row>
    <row r="1839" spans="1:4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</row>
    <row r="1840" spans="1:4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</row>
    <row r="1841" spans="1:4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</row>
    <row r="1842" spans="1:4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</row>
    <row r="1843" spans="1:4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</row>
    <row r="1844" spans="1:4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</row>
    <row r="1845" spans="1:4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</row>
    <row r="1846" spans="1:4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</row>
    <row r="1847" spans="1:4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</row>
    <row r="1848" spans="1:4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</row>
    <row r="1849" spans="1:4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</row>
    <row r="1850" spans="1:4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</row>
    <row r="1851" spans="1:4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</row>
    <row r="1852" spans="1:4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</row>
    <row r="1853" spans="1:4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</row>
    <row r="1854" spans="1:4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</row>
    <row r="1855" spans="1:4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</row>
    <row r="1856" spans="1:4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</row>
    <row r="1857" spans="1:4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</row>
    <row r="1858" spans="1:4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</row>
    <row r="1859" spans="1:4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</row>
    <row r="1860" spans="1:4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</row>
    <row r="1861" spans="1:4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</row>
    <row r="1862" spans="1:4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</row>
    <row r="1863" spans="1:4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</row>
    <row r="1864" spans="1:4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</row>
    <row r="1865" spans="1:4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</row>
    <row r="1866" spans="1:4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</row>
    <row r="1867" spans="1:4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</row>
    <row r="1868" spans="1:4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</row>
    <row r="1869" spans="1:4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</row>
    <row r="1870" spans="1:4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</row>
    <row r="1871" spans="1:4" x14ac:dyDescent="0.25">
      <c r="A1871">
        <v>1890121</v>
      </c>
      <c r="B1871" s="1">
        <v>42943</v>
      </c>
      <c r="C1871" s="2">
        <v>0.42357638888888888</v>
      </c>
      <c r="D1871" s="2">
        <v>0.43</v>
      </c>
    </row>
    <row r="1872" spans="1:4" x14ac:dyDescent="0.25">
      <c r="A1872">
        <v>9906846123</v>
      </c>
      <c r="B1872" s="1">
        <v>42943</v>
      </c>
      <c r="C1872" s="2">
        <v>0.424375</v>
      </c>
      <c r="D1872" s="2">
        <v>0.42505787037037035</v>
      </c>
    </row>
    <row r="1873" spans="1:4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</row>
    <row r="1874" spans="1:4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</row>
    <row r="1875" spans="1:4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</row>
    <row r="1876" spans="1:4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</row>
    <row r="1877" spans="1:4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</row>
    <row r="1878" spans="1:4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</row>
    <row r="1879" spans="1:4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</row>
    <row r="1880" spans="1:4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</row>
    <row r="1881" spans="1:4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</row>
    <row r="1882" spans="1:4" x14ac:dyDescent="0.25">
      <c r="A1882">
        <v>6956143</v>
      </c>
      <c r="B1882" s="1">
        <v>42943</v>
      </c>
      <c r="C1882" s="2">
        <v>0.45157407407407407</v>
      </c>
      <c r="D1882" s="2">
        <v>0.455625</v>
      </c>
    </row>
    <row r="1883" spans="1:4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</row>
    <row r="1884" spans="1:4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</row>
    <row r="1885" spans="1:4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</row>
    <row r="1886" spans="1:4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</row>
    <row r="1887" spans="1:4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</row>
    <row r="1888" spans="1:4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</row>
    <row r="1889" spans="1:4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</row>
    <row r="1890" spans="1:4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</row>
    <row r="1891" spans="1:4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</row>
    <row r="1892" spans="1:4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</row>
    <row r="1893" spans="1:4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</row>
    <row r="1894" spans="1:4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</row>
    <row r="1895" spans="1:4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</row>
    <row r="1896" spans="1:4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</row>
    <row r="1897" spans="1:4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</row>
    <row r="1898" spans="1:4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</row>
    <row r="1899" spans="1:4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</row>
    <row r="1900" spans="1:4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</row>
    <row r="1901" spans="1:4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</row>
    <row r="1902" spans="1:4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</row>
    <row r="1903" spans="1:4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</row>
    <row r="1904" spans="1:4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</row>
    <row r="1905" spans="1:4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</row>
    <row r="1906" spans="1:4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</row>
    <row r="1907" spans="1:4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</row>
    <row r="1908" spans="1:4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</row>
    <row r="1909" spans="1:4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</row>
    <row r="1910" spans="1:4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</row>
    <row r="1911" spans="1:4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</row>
    <row r="1912" spans="1:4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</row>
    <row r="1913" spans="1:4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</row>
    <row r="1914" spans="1:4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</row>
    <row r="1915" spans="1:4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</row>
    <row r="1916" spans="1:4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</row>
    <row r="1917" spans="1:4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</row>
    <row r="1918" spans="1:4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</row>
    <row r="1919" spans="1:4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</row>
    <row r="1920" spans="1:4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</row>
    <row r="1921" spans="1:4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</row>
    <row r="1922" spans="1:4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</row>
    <row r="1923" spans="1:4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</row>
    <row r="1924" spans="1:4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</row>
    <row r="1925" spans="1:4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</row>
    <row r="1926" spans="1:4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</row>
    <row r="1927" spans="1:4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</row>
    <row r="1928" spans="1:4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</row>
    <row r="1929" spans="1:4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</row>
    <row r="1930" spans="1:4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</row>
    <row r="1931" spans="1:4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</row>
    <row r="1932" spans="1:4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</row>
    <row r="1933" spans="1:4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</row>
    <row r="1934" spans="1:4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</row>
    <row r="1935" spans="1:4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</row>
    <row r="1936" spans="1:4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</row>
    <row r="1937" spans="1:4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</row>
    <row r="1938" spans="1:4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</row>
    <row r="1939" spans="1:4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</row>
    <row r="1940" spans="1:4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</row>
    <row r="1941" spans="1:4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</row>
    <row r="1942" spans="1:4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</row>
    <row r="1943" spans="1:4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</row>
    <row r="1944" spans="1:4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</row>
    <row r="1945" spans="1:4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</row>
    <row r="1946" spans="1:4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</row>
    <row r="1947" spans="1:4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</row>
    <row r="1948" spans="1:4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</row>
    <row r="1949" spans="1:4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</row>
    <row r="1950" spans="1:4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</row>
    <row r="1951" spans="1:4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</row>
    <row r="1952" spans="1:4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</row>
    <row r="1953" spans="1:4" x14ac:dyDescent="0.25">
      <c r="A1953">
        <v>7488966</v>
      </c>
      <c r="B1953" s="1">
        <v>42944</v>
      </c>
      <c r="C1953" s="2">
        <v>0.37513888888888891</v>
      </c>
      <c r="D1953" s="2">
        <v>0.3775</v>
      </c>
    </row>
    <row r="1954" spans="1:4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</row>
    <row r="1955" spans="1:4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</row>
    <row r="1956" spans="1:4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</row>
    <row r="1957" spans="1:4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</row>
    <row r="1958" spans="1:4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</row>
    <row r="1959" spans="1:4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</row>
    <row r="1960" spans="1:4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</row>
    <row r="1961" spans="1:4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</row>
    <row r="1962" spans="1:4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</row>
    <row r="1963" spans="1:4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</row>
    <row r="1964" spans="1:4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</row>
    <row r="1965" spans="1:4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</row>
    <row r="1966" spans="1:4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</row>
    <row r="1967" spans="1:4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</row>
    <row r="1968" spans="1:4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</row>
    <row r="1969" spans="1:4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</row>
    <row r="1970" spans="1:4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</row>
    <row r="1971" spans="1:4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</row>
    <row r="1972" spans="1:4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</row>
    <row r="1973" spans="1:4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</row>
    <row r="1974" spans="1:4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</row>
    <row r="1975" spans="1:4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</row>
    <row r="1976" spans="1:4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</row>
    <row r="1977" spans="1:4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</row>
    <row r="1978" spans="1:4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</row>
    <row r="1979" spans="1:4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</row>
    <row r="1980" spans="1:4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</row>
    <row r="1981" spans="1:4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</row>
    <row r="1982" spans="1:4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</row>
    <row r="1983" spans="1:4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</row>
    <row r="1984" spans="1:4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</row>
    <row r="1985" spans="1:4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</row>
    <row r="1986" spans="1:4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</row>
    <row r="1987" spans="1:4" x14ac:dyDescent="0.25">
      <c r="A1987">
        <v>45081794</v>
      </c>
      <c r="B1987" s="1">
        <v>42944</v>
      </c>
      <c r="C1987" s="2">
        <v>0.47928240740740741</v>
      </c>
      <c r="D1987" s="2">
        <v>0.481875</v>
      </c>
    </row>
    <row r="1988" spans="1:4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</row>
    <row r="1989" spans="1:4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</row>
    <row r="1990" spans="1:4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</row>
    <row r="1991" spans="1:4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</row>
    <row r="1992" spans="1:4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</row>
    <row r="1993" spans="1:4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</row>
    <row r="1994" spans="1:4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</row>
    <row r="1995" spans="1:4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</row>
    <row r="1996" spans="1:4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</row>
    <row r="1997" spans="1:4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</row>
    <row r="1998" spans="1:4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</row>
    <row r="1999" spans="1:4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</row>
    <row r="2000" spans="1:4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</row>
    <row r="2001" spans="1:4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</row>
    <row r="2002" spans="1:4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</row>
    <row r="2003" spans="1:4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</row>
    <row r="2004" spans="1:4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</row>
    <row r="2005" spans="1:4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</row>
    <row r="2006" spans="1:4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</row>
    <row r="2007" spans="1:4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</row>
    <row r="2008" spans="1:4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</row>
    <row r="2009" spans="1:4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</row>
    <row r="2010" spans="1:4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</row>
    <row r="2011" spans="1:4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</row>
    <row r="2012" spans="1:4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</row>
    <row r="2013" spans="1:4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</row>
    <row r="2014" spans="1:4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</row>
    <row r="2015" spans="1:4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</row>
    <row r="2016" spans="1:4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</row>
    <row r="2017" spans="1:4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</row>
    <row r="2018" spans="1:4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</row>
    <row r="2019" spans="1:4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</row>
    <row r="2020" spans="1:4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</row>
    <row r="2021" spans="1:4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</row>
    <row r="2022" spans="1:4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</row>
    <row r="2023" spans="1:4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</row>
    <row r="2024" spans="1:4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</row>
    <row r="2025" spans="1:4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</row>
    <row r="2026" spans="1:4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</row>
    <row r="2027" spans="1:4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</row>
    <row r="2028" spans="1:4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</row>
    <row r="2029" spans="1:4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</row>
    <row r="2030" spans="1:4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</row>
    <row r="2031" spans="1:4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</row>
    <row r="2032" spans="1:4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</row>
    <row r="2033" spans="1:4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</row>
    <row r="2034" spans="1:4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</row>
    <row r="2035" spans="1:4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</row>
    <row r="2036" spans="1:4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</row>
    <row r="2037" spans="1:4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</row>
    <row r="2038" spans="1:4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</row>
    <row r="2039" spans="1:4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</row>
    <row r="2040" spans="1:4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</row>
    <row r="2041" spans="1:4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</row>
    <row r="2042" spans="1:4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</row>
    <row r="2043" spans="1:4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</row>
    <row r="2044" spans="1:4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</row>
    <row r="2045" spans="1:4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</row>
    <row r="2046" spans="1:4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</row>
    <row r="2047" spans="1:4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</row>
    <row r="2048" spans="1:4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</row>
    <row r="2049" spans="1:4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</row>
    <row r="2050" spans="1:4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</row>
    <row r="2051" spans="1:4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</row>
    <row r="2052" spans="1:4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</row>
    <row r="2053" spans="1:4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</row>
    <row r="2054" spans="1:4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</row>
    <row r="2055" spans="1:4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</row>
    <row r="2056" spans="1:4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</row>
    <row r="2057" spans="1:4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</row>
    <row r="2058" spans="1:4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</row>
    <row r="2059" spans="1:4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</row>
    <row r="2060" spans="1:4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</row>
    <row r="2061" spans="1:4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</row>
    <row r="2062" spans="1:4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</row>
    <row r="2063" spans="1:4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</row>
    <row r="2064" spans="1:4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</row>
    <row r="2065" spans="1:4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</row>
    <row r="2066" spans="1:4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</row>
    <row r="2067" spans="1:4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</row>
    <row r="2068" spans="1:4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</row>
    <row r="2069" spans="1:4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</row>
    <row r="2070" spans="1:4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</row>
    <row r="2071" spans="1:4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</row>
    <row r="2072" spans="1:4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</row>
    <row r="2073" spans="1:4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</row>
    <row r="2074" spans="1:4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</row>
    <row r="2075" spans="1:4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</row>
    <row r="2076" spans="1:4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</row>
    <row r="2077" spans="1:4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</row>
    <row r="2078" spans="1:4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</row>
    <row r="2079" spans="1:4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</row>
    <row r="2080" spans="1:4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</row>
    <row r="2081" spans="1:4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</row>
    <row r="2082" spans="1:4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</row>
    <row r="2083" spans="1:4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</row>
    <row r="2084" spans="1:4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</row>
    <row r="2085" spans="1:4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</row>
    <row r="2086" spans="1:4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</row>
    <row r="2087" spans="1:4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</row>
    <row r="2088" spans="1:4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</row>
    <row r="2089" spans="1:4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</row>
    <row r="2090" spans="1:4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</row>
    <row r="2091" spans="1:4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</row>
    <row r="2092" spans="1:4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</row>
    <row r="2093" spans="1:4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</row>
    <row r="2094" spans="1:4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</row>
    <row r="2095" spans="1:4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</row>
    <row r="2096" spans="1:4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</row>
    <row r="2097" spans="1:4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</row>
    <row r="2098" spans="1:4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</row>
    <row r="2099" spans="1:4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</row>
    <row r="2100" spans="1:4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</row>
    <row r="2101" spans="1:4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</row>
    <row r="2102" spans="1:4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</row>
    <row r="2103" spans="1:4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</row>
    <row r="2104" spans="1:4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</row>
    <row r="2105" spans="1:4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</row>
    <row r="2106" spans="1:4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</row>
    <row r="2107" spans="1:4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</row>
    <row r="2108" spans="1:4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</row>
    <row r="2109" spans="1:4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</row>
    <row r="2110" spans="1:4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</row>
    <row r="2111" spans="1:4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</row>
    <row r="2112" spans="1:4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</row>
    <row r="2113" spans="1:4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</row>
    <row r="2114" spans="1:4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</row>
    <row r="2115" spans="1:4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</row>
    <row r="2116" spans="1:4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</row>
    <row r="2117" spans="1:4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</row>
    <row r="2118" spans="1:4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</row>
    <row r="2119" spans="1:4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</row>
    <row r="2120" spans="1:4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</row>
    <row r="2121" spans="1:4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</row>
    <row r="2122" spans="1:4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</row>
    <row r="2123" spans="1:4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</row>
    <row r="2124" spans="1:4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</row>
    <row r="2125" spans="1:4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</row>
    <row r="2126" spans="1:4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</row>
    <row r="2127" spans="1:4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</row>
    <row r="2128" spans="1:4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</row>
    <row r="2129" spans="1:4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</row>
    <row r="2130" spans="1:4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</row>
    <row r="2131" spans="1:4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</row>
    <row r="2132" spans="1:4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</row>
    <row r="2133" spans="1:4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</row>
    <row r="2134" spans="1:4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</row>
    <row r="2135" spans="1:4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</row>
    <row r="2136" spans="1:4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</row>
    <row r="2137" spans="1:4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</row>
    <row r="2138" spans="1:4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</row>
    <row r="2139" spans="1:4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</row>
    <row r="2140" spans="1:4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</row>
    <row r="2141" spans="1:4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</row>
    <row r="2142" spans="1:4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</row>
    <row r="2143" spans="1:4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</row>
    <row r="2144" spans="1:4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</row>
    <row r="2145" spans="1:4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</row>
    <row r="2146" spans="1:4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</row>
    <row r="2147" spans="1:4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</row>
    <row r="2148" spans="1:4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</row>
    <row r="2149" spans="1:4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0A77-C00F-40DB-A28E-3E417B58C404}">
  <dimension ref="A1:B4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3">
        <v>4546455</v>
      </c>
      <c r="B2">
        <v>8</v>
      </c>
    </row>
    <row r="3" spans="1:2" x14ac:dyDescent="0.25">
      <c r="A3" s="3">
        <v>3505978</v>
      </c>
      <c r="B3">
        <v>7</v>
      </c>
    </row>
    <row r="4" spans="1:2" x14ac:dyDescent="0.25">
      <c r="A4" s="3">
        <v>4657345</v>
      </c>
      <c r="B4">
        <v>6</v>
      </c>
    </row>
  </sheetData>
  <sortState xmlns:xlrd2="http://schemas.microsoft.com/office/spreadsheetml/2017/richdata2" ref="A2:B2146">
    <sortCondition descending="1" ref="B2:B21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AEBF-AA99-4AF7-9FAE-37DEC6175602}">
  <dimension ref="A1:C22"/>
  <sheetViews>
    <sheetView workbookViewId="0">
      <selection activeCell="L8" sqref="L8"/>
    </sheetView>
  </sheetViews>
  <sheetFormatPr defaultRowHeight="15" x14ac:dyDescent="0.25"/>
  <cols>
    <col min="1" max="1" width="10.140625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 s="4" t="s">
        <v>11</v>
      </c>
      <c r="B2">
        <v>67</v>
      </c>
      <c r="C2">
        <v>27</v>
      </c>
    </row>
    <row r="3" spans="1:3" x14ac:dyDescent="0.25">
      <c r="A3" s="5" t="s">
        <v>12</v>
      </c>
      <c r="B3">
        <v>68</v>
      </c>
      <c r="C3">
        <v>23</v>
      </c>
    </row>
    <row r="4" spans="1:3" x14ac:dyDescent="0.25">
      <c r="A4" s="5" t="s">
        <v>13</v>
      </c>
      <c r="B4">
        <v>79</v>
      </c>
      <c r="C4">
        <v>24</v>
      </c>
    </row>
    <row r="5" spans="1:3" x14ac:dyDescent="0.25">
      <c r="A5" s="5" t="s">
        <v>14</v>
      </c>
      <c r="B5">
        <v>78</v>
      </c>
      <c r="C5">
        <v>20</v>
      </c>
    </row>
    <row r="6" spans="1:3" x14ac:dyDescent="0.25">
      <c r="A6" s="5" t="s">
        <v>15</v>
      </c>
      <c r="B6">
        <v>69</v>
      </c>
      <c r="C6">
        <v>31</v>
      </c>
    </row>
    <row r="7" spans="1:3" x14ac:dyDescent="0.25">
      <c r="A7" s="5" t="s">
        <v>16</v>
      </c>
      <c r="B7">
        <v>73</v>
      </c>
      <c r="C7">
        <v>23</v>
      </c>
    </row>
    <row r="8" spans="1:3" x14ac:dyDescent="0.25">
      <c r="A8" s="5" t="s">
        <v>17</v>
      </c>
      <c r="B8">
        <v>60</v>
      </c>
      <c r="C8">
        <v>27</v>
      </c>
    </row>
    <row r="9" spans="1:3" x14ac:dyDescent="0.25">
      <c r="A9" s="5" t="s">
        <v>18</v>
      </c>
      <c r="B9">
        <v>70</v>
      </c>
      <c r="C9">
        <v>27</v>
      </c>
    </row>
    <row r="10" spans="1:3" x14ac:dyDescent="0.25">
      <c r="A10" s="5" t="s">
        <v>19</v>
      </c>
      <c r="B10">
        <v>67</v>
      </c>
      <c r="C10">
        <v>24</v>
      </c>
    </row>
    <row r="11" spans="1:3" x14ac:dyDescent="0.25">
      <c r="A11" s="5" t="s">
        <v>20</v>
      </c>
      <c r="B11">
        <v>74</v>
      </c>
      <c r="C11">
        <v>24</v>
      </c>
    </row>
    <row r="12" spans="1:3" x14ac:dyDescent="0.25">
      <c r="A12" s="5" t="s">
        <v>21</v>
      </c>
      <c r="B12">
        <v>76</v>
      </c>
      <c r="C12">
        <v>26</v>
      </c>
    </row>
    <row r="13" spans="1:3" x14ac:dyDescent="0.25">
      <c r="A13" s="5" t="s">
        <v>22</v>
      </c>
      <c r="B13">
        <v>74</v>
      </c>
      <c r="C13">
        <v>17</v>
      </c>
    </row>
    <row r="14" spans="1:3" x14ac:dyDescent="0.25">
      <c r="A14" s="5" t="s">
        <v>23</v>
      </c>
      <c r="B14">
        <v>67</v>
      </c>
      <c r="C14">
        <v>24</v>
      </c>
    </row>
    <row r="15" spans="1:3" x14ac:dyDescent="0.25">
      <c r="A15" s="5" t="s">
        <v>24</v>
      </c>
      <c r="B15">
        <v>75</v>
      </c>
      <c r="C15">
        <v>20</v>
      </c>
    </row>
    <row r="16" spans="1:3" x14ac:dyDescent="0.25">
      <c r="A16" s="5" t="s">
        <v>25</v>
      </c>
      <c r="B16">
        <v>73</v>
      </c>
      <c r="C16">
        <v>25</v>
      </c>
    </row>
    <row r="17" spans="1:3" x14ac:dyDescent="0.25">
      <c r="A17" s="5" t="s">
        <v>26</v>
      </c>
      <c r="B17">
        <v>77</v>
      </c>
      <c r="C17">
        <v>30</v>
      </c>
    </row>
    <row r="18" spans="1:3" x14ac:dyDescent="0.25">
      <c r="A18" s="5" t="s">
        <v>27</v>
      </c>
      <c r="B18">
        <v>79</v>
      </c>
      <c r="C18">
        <v>27</v>
      </c>
    </row>
    <row r="19" spans="1:3" x14ac:dyDescent="0.25">
      <c r="A19" s="5" t="s">
        <v>28</v>
      </c>
      <c r="B19">
        <v>78</v>
      </c>
      <c r="C19">
        <v>24</v>
      </c>
    </row>
    <row r="20" spans="1:3" x14ac:dyDescent="0.25">
      <c r="A20" s="5" t="s">
        <v>29</v>
      </c>
      <c r="B20">
        <v>70</v>
      </c>
      <c r="C20">
        <v>22</v>
      </c>
    </row>
    <row r="21" spans="1:3" x14ac:dyDescent="0.25">
      <c r="A21" s="5" t="s">
        <v>30</v>
      </c>
      <c r="B21">
        <v>68</v>
      </c>
      <c r="C21">
        <v>24</v>
      </c>
    </row>
    <row r="22" spans="1:3" x14ac:dyDescent="0.25">
      <c r="A22" s="5" t="s">
        <v>31</v>
      </c>
      <c r="B22">
        <v>82</v>
      </c>
      <c r="C22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421E-270A-4EA1-A801-F0B858648FF3}">
  <dimension ref="A1:J23"/>
  <sheetViews>
    <sheetView workbookViewId="0">
      <selection activeCell="J4" sqref="J4"/>
    </sheetView>
  </sheetViews>
  <sheetFormatPr defaultRowHeight="15" x14ac:dyDescent="0.25"/>
  <cols>
    <col min="1" max="1" width="11" bestFit="1" customWidth="1"/>
    <col min="2" max="4" width="11" customWidth="1"/>
    <col min="5" max="5" width="13.7109375" bestFit="1" customWidth="1"/>
    <col min="6" max="6" width="14.140625" bestFit="1" customWidth="1"/>
    <col min="10" max="10" width="9.140625" style="6"/>
  </cols>
  <sheetData>
    <row r="1" spans="1:10" x14ac:dyDescent="0.25">
      <c r="A1" t="s">
        <v>0</v>
      </c>
      <c r="B1" t="s">
        <v>33</v>
      </c>
      <c r="C1" t="s">
        <v>6</v>
      </c>
      <c r="D1" t="s">
        <v>34</v>
      </c>
      <c r="E1" t="s">
        <v>2</v>
      </c>
      <c r="F1" t="s">
        <v>3</v>
      </c>
    </row>
    <row r="2" spans="1:10" x14ac:dyDescent="0.25">
      <c r="A2">
        <v>1207918</v>
      </c>
      <c r="B2" t="str">
        <f t="shared" ref="B2:B22" si="0">LEFT(A2,2)</f>
        <v>12</v>
      </c>
      <c r="C2" t="s">
        <v>7</v>
      </c>
      <c r="D2">
        <f t="shared" ref="D2:D22" si="1">IF(AND(C2="stacjonarne",B2="12"), 1, "")</f>
        <v>1</v>
      </c>
      <c r="E2" s="2">
        <v>0.37410879629629629</v>
      </c>
      <c r="F2" s="2">
        <v>0.3767361111111111</v>
      </c>
      <c r="G2" s="2">
        <f>F2-E2</f>
        <v>2.6273148148148184E-3</v>
      </c>
      <c r="I2" t="s">
        <v>35</v>
      </c>
      <c r="J2" s="6">
        <f>HOUR(G23)*60+MINUTE(G23)+1</f>
        <v>192</v>
      </c>
    </row>
    <row r="3" spans="1:10" x14ac:dyDescent="0.25">
      <c r="A3">
        <v>1207918</v>
      </c>
      <c r="B3" t="str">
        <f t="shared" si="0"/>
        <v>12</v>
      </c>
      <c r="C3" t="s">
        <v>7</v>
      </c>
      <c r="D3">
        <f t="shared" si="1"/>
        <v>1</v>
      </c>
      <c r="E3" s="2">
        <v>0.50126157407407412</v>
      </c>
      <c r="F3" s="2">
        <v>0.51184027777777774</v>
      </c>
      <c r="G3" s="2">
        <f t="shared" ref="G3:G22" si="2">F3-E3</f>
        <v>1.0578703703703618E-2</v>
      </c>
      <c r="I3" t="s">
        <v>36</v>
      </c>
      <c r="J3" s="6">
        <f>SUM(D:D)</f>
        <v>21</v>
      </c>
    </row>
    <row r="4" spans="1:10" x14ac:dyDescent="0.25">
      <c r="A4">
        <v>1211446</v>
      </c>
      <c r="B4" t="str">
        <f t="shared" si="0"/>
        <v>12</v>
      </c>
      <c r="C4" t="s">
        <v>7</v>
      </c>
      <c r="D4">
        <f t="shared" si="1"/>
        <v>1</v>
      </c>
      <c r="E4" s="2">
        <v>0.61202546296296301</v>
      </c>
      <c r="F4" s="2">
        <v>0.62135416666666665</v>
      </c>
      <c r="G4" s="2">
        <f t="shared" si="2"/>
        <v>9.3287037037036447E-3</v>
      </c>
    </row>
    <row r="5" spans="1:10" x14ac:dyDescent="0.25">
      <c r="A5">
        <v>1219073</v>
      </c>
      <c r="B5" t="str">
        <f t="shared" si="0"/>
        <v>12</v>
      </c>
      <c r="C5" t="s">
        <v>7</v>
      </c>
      <c r="D5">
        <f t="shared" si="1"/>
        <v>1</v>
      </c>
      <c r="E5" s="2">
        <v>0.46870370370370368</v>
      </c>
      <c r="F5" s="2">
        <v>0.47320601851851851</v>
      </c>
      <c r="G5" s="2">
        <f t="shared" si="2"/>
        <v>4.502314814814834E-3</v>
      </c>
    </row>
    <row r="6" spans="1:10" x14ac:dyDescent="0.25">
      <c r="A6">
        <v>1223816</v>
      </c>
      <c r="B6" t="str">
        <f t="shared" si="0"/>
        <v>12</v>
      </c>
      <c r="C6" t="s">
        <v>7</v>
      </c>
      <c r="D6">
        <f t="shared" si="1"/>
        <v>1</v>
      </c>
      <c r="E6" s="2">
        <v>0.51116898148148149</v>
      </c>
      <c r="F6" s="2">
        <v>0.51718750000000002</v>
      </c>
      <c r="G6" s="2">
        <f t="shared" si="2"/>
        <v>6.0185185185185341E-3</v>
      </c>
    </row>
    <row r="7" spans="1:10" x14ac:dyDescent="0.25">
      <c r="A7">
        <v>1223943</v>
      </c>
      <c r="B7" t="str">
        <f t="shared" si="0"/>
        <v>12</v>
      </c>
      <c r="C7" t="s">
        <v>7</v>
      </c>
      <c r="D7">
        <f t="shared" si="1"/>
        <v>1</v>
      </c>
      <c r="E7" s="2">
        <v>0.61412037037037037</v>
      </c>
      <c r="F7" s="2">
        <v>0.62342592592592594</v>
      </c>
      <c r="G7" s="2">
        <f t="shared" si="2"/>
        <v>9.3055555555555669E-3</v>
      </c>
    </row>
    <row r="8" spans="1:10" x14ac:dyDescent="0.25">
      <c r="A8">
        <v>1223943</v>
      </c>
      <c r="B8" t="str">
        <f t="shared" si="0"/>
        <v>12</v>
      </c>
      <c r="C8" t="s">
        <v>7</v>
      </c>
      <c r="D8">
        <f t="shared" si="1"/>
        <v>1</v>
      </c>
      <c r="E8" s="2">
        <v>0.43961805555555555</v>
      </c>
      <c r="F8" s="2">
        <v>0.45087962962962963</v>
      </c>
      <c r="G8" s="2">
        <f t="shared" si="2"/>
        <v>1.1261574074074077E-2</v>
      </c>
    </row>
    <row r="9" spans="1:10" x14ac:dyDescent="0.25">
      <c r="A9">
        <v>1223943</v>
      </c>
      <c r="B9" t="str">
        <f t="shared" si="0"/>
        <v>12</v>
      </c>
      <c r="C9" t="s">
        <v>7</v>
      </c>
      <c r="D9">
        <f t="shared" si="1"/>
        <v>1</v>
      </c>
      <c r="E9" s="2">
        <v>0.6252199074074074</v>
      </c>
      <c r="F9" s="2">
        <v>0.63226851851851851</v>
      </c>
      <c r="G9" s="2">
        <f t="shared" si="2"/>
        <v>7.0486111111111027E-3</v>
      </c>
    </row>
    <row r="10" spans="1:10" x14ac:dyDescent="0.25">
      <c r="A10">
        <v>1225082</v>
      </c>
      <c r="B10" t="str">
        <f t="shared" si="0"/>
        <v>12</v>
      </c>
      <c r="C10" t="s">
        <v>7</v>
      </c>
      <c r="D10">
        <f t="shared" si="1"/>
        <v>1</v>
      </c>
      <c r="E10" s="2">
        <v>0.38516203703703705</v>
      </c>
      <c r="F10" s="2">
        <v>0.38653935185185184</v>
      </c>
      <c r="G10" s="2">
        <f t="shared" si="2"/>
        <v>1.3773148148147896E-3</v>
      </c>
    </row>
    <row r="11" spans="1:10" x14ac:dyDescent="0.25">
      <c r="A11">
        <v>1233459</v>
      </c>
      <c r="B11" t="str">
        <f t="shared" si="0"/>
        <v>12</v>
      </c>
      <c r="C11" t="s">
        <v>7</v>
      </c>
      <c r="D11">
        <f t="shared" si="1"/>
        <v>1</v>
      </c>
      <c r="E11" s="2">
        <v>0.55565972222222226</v>
      </c>
      <c r="F11" s="2">
        <v>0.55674768518518514</v>
      </c>
      <c r="G11" s="2">
        <f t="shared" si="2"/>
        <v>1.087962962962874E-3</v>
      </c>
    </row>
    <row r="12" spans="1:10" x14ac:dyDescent="0.25">
      <c r="A12">
        <v>1235622</v>
      </c>
      <c r="B12" t="str">
        <f t="shared" si="0"/>
        <v>12</v>
      </c>
      <c r="C12" t="s">
        <v>7</v>
      </c>
      <c r="D12">
        <f t="shared" si="1"/>
        <v>1</v>
      </c>
      <c r="E12" s="2">
        <v>0.46460648148148148</v>
      </c>
      <c r="F12" s="2">
        <v>0.47087962962962965</v>
      </c>
      <c r="G12" s="2">
        <f t="shared" si="2"/>
        <v>6.2731481481481666E-3</v>
      </c>
    </row>
    <row r="13" spans="1:10" x14ac:dyDescent="0.25">
      <c r="A13">
        <v>1240369</v>
      </c>
      <c r="B13" t="str">
        <f t="shared" si="0"/>
        <v>12</v>
      </c>
      <c r="C13" t="s">
        <v>7</v>
      </c>
      <c r="D13">
        <f t="shared" si="1"/>
        <v>1</v>
      </c>
      <c r="E13" s="2">
        <v>0.52767361111111111</v>
      </c>
      <c r="F13" s="2">
        <v>0.52850694444444446</v>
      </c>
      <c r="G13" s="2">
        <f t="shared" si="2"/>
        <v>8.3333333333335258E-4</v>
      </c>
    </row>
    <row r="14" spans="1:10" x14ac:dyDescent="0.25">
      <c r="A14">
        <v>1247125</v>
      </c>
      <c r="B14" t="str">
        <f t="shared" si="0"/>
        <v>12</v>
      </c>
      <c r="C14" t="s">
        <v>7</v>
      </c>
      <c r="D14">
        <f t="shared" si="1"/>
        <v>1</v>
      </c>
      <c r="E14" s="2">
        <v>0.58575231481481482</v>
      </c>
      <c r="F14" s="2">
        <v>0.5935300925925926</v>
      </c>
      <c r="G14" s="2">
        <f t="shared" si="2"/>
        <v>7.7777777777777724E-3</v>
      </c>
    </row>
    <row r="15" spans="1:10" x14ac:dyDescent="0.25">
      <c r="A15">
        <v>1247125</v>
      </c>
      <c r="B15" t="str">
        <f t="shared" si="0"/>
        <v>12</v>
      </c>
      <c r="C15" t="s">
        <v>7</v>
      </c>
      <c r="D15">
        <f t="shared" si="1"/>
        <v>1</v>
      </c>
      <c r="E15" s="2">
        <v>0.38461805555555556</v>
      </c>
      <c r="F15" s="2">
        <v>0.39339120370370373</v>
      </c>
      <c r="G15" s="2">
        <f t="shared" si="2"/>
        <v>8.7731481481481688E-3</v>
      </c>
    </row>
    <row r="16" spans="1:10" x14ac:dyDescent="0.25">
      <c r="A16">
        <v>1263080</v>
      </c>
      <c r="B16" t="str">
        <f t="shared" si="0"/>
        <v>12</v>
      </c>
      <c r="C16" t="s">
        <v>7</v>
      </c>
      <c r="D16">
        <f t="shared" si="1"/>
        <v>1</v>
      </c>
      <c r="E16" s="2">
        <v>0.62292824074074071</v>
      </c>
      <c r="F16" s="2">
        <v>0.63358796296296294</v>
      </c>
      <c r="G16" s="2">
        <f t="shared" si="2"/>
        <v>1.0659722222222223E-2</v>
      </c>
    </row>
    <row r="17" spans="1:7" x14ac:dyDescent="0.25">
      <c r="A17">
        <v>1268336</v>
      </c>
      <c r="B17" t="str">
        <f t="shared" si="0"/>
        <v>12</v>
      </c>
      <c r="C17" t="s">
        <v>7</v>
      </c>
      <c r="D17">
        <f t="shared" si="1"/>
        <v>1</v>
      </c>
      <c r="E17" s="2">
        <v>0.43172453703703706</v>
      </c>
      <c r="F17" s="2">
        <v>0.44153935185185184</v>
      </c>
      <c r="G17" s="2">
        <f t="shared" si="2"/>
        <v>9.8148148148147762E-3</v>
      </c>
    </row>
    <row r="18" spans="1:7" x14ac:dyDescent="0.25">
      <c r="A18">
        <v>1269611</v>
      </c>
      <c r="B18" t="str">
        <f t="shared" si="0"/>
        <v>12</v>
      </c>
      <c r="C18" t="s">
        <v>7</v>
      </c>
      <c r="D18">
        <f t="shared" si="1"/>
        <v>1</v>
      </c>
      <c r="E18" s="2">
        <v>0.45596064814814813</v>
      </c>
      <c r="F18" s="2">
        <v>0.46010416666666665</v>
      </c>
      <c r="G18" s="2">
        <f t="shared" si="2"/>
        <v>4.1435185185185186E-3</v>
      </c>
    </row>
    <row r="19" spans="1:7" x14ac:dyDescent="0.25">
      <c r="A19">
        <v>1279245</v>
      </c>
      <c r="B19" t="str">
        <f t="shared" si="0"/>
        <v>12</v>
      </c>
      <c r="C19" t="s">
        <v>7</v>
      </c>
      <c r="D19">
        <f t="shared" si="1"/>
        <v>1</v>
      </c>
      <c r="E19" s="2">
        <v>0.40247685185185184</v>
      </c>
      <c r="F19" s="2">
        <v>0.40831018518518519</v>
      </c>
      <c r="G19" s="2">
        <f t="shared" si="2"/>
        <v>5.833333333333357E-3</v>
      </c>
    </row>
    <row r="20" spans="1:7" x14ac:dyDescent="0.25">
      <c r="A20">
        <v>1288637</v>
      </c>
      <c r="B20" t="str">
        <f t="shared" si="0"/>
        <v>12</v>
      </c>
      <c r="C20" t="s">
        <v>7</v>
      </c>
      <c r="D20">
        <f t="shared" si="1"/>
        <v>1</v>
      </c>
      <c r="E20" s="2">
        <v>0.59277777777777774</v>
      </c>
      <c r="F20" s="2">
        <v>0.59365740740740736</v>
      </c>
      <c r="G20" s="2">
        <f t="shared" si="2"/>
        <v>8.796296296296191E-4</v>
      </c>
    </row>
    <row r="21" spans="1:7" x14ac:dyDescent="0.25">
      <c r="A21">
        <v>1294973</v>
      </c>
      <c r="B21" t="str">
        <f t="shared" si="0"/>
        <v>12</v>
      </c>
      <c r="C21" t="s">
        <v>7</v>
      </c>
      <c r="D21">
        <f t="shared" si="1"/>
        <v>1</v>
      </c>
      <c r="E21" s="2">
        <v>0.59783564814814816</v>
      </c>
      <c r="F21" s="2">
        <v>0.60715277777777776</v>
      </c>
      <c r="G21" s="2">
        <f t="shared" si="2"/>
        <v>9.3171296296296058E-3</v>
      </c>
    </row>
    <row r="22" spans="1:7" x14ac:dyDescent="0.25">
      <c r="A22">
        <v>1296262</v>
      </c>
      <c r="B22" t="str">
        <f t="shared" si="0"/>
        <v>12</v>
      </c>
      <c r="C22" t="s">
        <v>7</v>
      </c>
      <c r="D22">
        <f t="shared" si="1"/>
        <v>1</v>
      </c>
      <c r="E22" s="2">
        <v>0.59712962962962968</v>
      </c>
      <c r="F22" s="2">
        <v>0.6026273148148148</v>
      </c>
      <c r="G22" s="2">
        <f t="shared" si="2"/>
        <v>5.4976851851851194E-3</v>
      </c>
    </row>
    <row r="23" spans="1:7" x14ac:dyDescent="0.25">
      <c r="G23" s="2">
        <f>SUM(G2:G22)</f>
        <v>0.13293981481481454</v>
      </c>
    </row>
  </sheetData>
  <sortState xmlns:xlrd2="http://schemas.microsoft.com/office/spreadsheetml/2017/richdata2" ref="A2:F2150">
    <sortCondition ref="A2:A215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02EC-CEDA-4F67-9C9A-F98BF51FC5EB}">
  <dimension ref="A1:N2149"/>
  <sheetViews>
    <sheetView tabSelected="1" topLeftCell="A85" workbookViewId="0">
      <selection activeCell="M103" sqref="M103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7" width="12.28515625" style="8" customWidth="1"/>
    <col min="11" max="11" width="9.140625" style="9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7" t="s">
        <v>6</v>
      </c>
      <c r="F1" s="7" t="s">
        <v>42</v>
      </c>
      <c r="G1" s="7" t="s">
        <v>37</v>
      </c>
      <c r="H1" t="s">
        <v>40</v>
      </c>
      <c r="I1" t="s">
        <v>38</v>
      </c>
      <c r="J1" t="s">
        <v>41</v>
      </c>
      <c r="K1" s="9" t="s">
        <v>39</v>
      </c>
    </row>
    <row r="2" spans="1:14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 s="8" t="s">
        <v>7</v>
      </c>
      <c r="F2" s="8" t="str">
        <f>IF(SECOND(telefony5[[#This Row],[zakonczenie]]-telefony5[[#This Row],[rozpoczecie]]) = 0, 1, "")</f>
        <v/>
      </c>
      <c r="G2" s="8">
        <f>800 - IF(OR(E2= "stacjonarne", E2="komorkowe"), MINUTE(telefony5[[#This Row],[zakonczenie]]-telefony5[[#This Row],[rozpoczecie]]), 0)</f>
        <v>784</v>
      </c>
      <c r="K2" s="9" t="str">
        <f>IF(E2="zagraniczne", MINUTE(telefony5[[#This Row],[zakonczenie]]-telefony5[[#This Row],[rozpoczecie]])+IF(F2&lt;&gt;1, 1, 0), "")</f>
        <v/>
      </c>
      <c r="M2" t="s">
        <v>43</v>
      </c>
    </row>
    <row r="3" spans="1:14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 s="8" t="s">
        <v>7</v>
      </c>
      <c r="F3" s="8" t="str">
        <f>IF(SECOND(telefony5[[#This Row],[zakonczenie]]-telefony5[[#This Row],[rozpoczecie]]) = 0, 1, "")</f>
        <v/>
      </c>
      <c r="G3" s="8">
        <f>G2 - IF(OR(E3= "stacjonarne", E3="komorkowe"), MINUTE(telefony5[[#This Row],[zakonczenie]]-telefony5[[#This Row],[rozpoczecie]]), 0)</f>
        <v>771</v>
      </c>
      <c r="K3" s="9" t="str">
        <f>IF(E3="zagraniczne", MINUTE(telefony5[[#This Row],[zakonczenie]]-telefony5[[#This Row],[rozpoczecie]])+IF(F3&lt;&gt;1, 1, 0), "")</f>
        <v/>
      </c>
      <c r="M3" t="s">
        <v>38</v>
      </c>
    </row>
    <row r="4" spans="1:14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 s="8" t="s">
        <v>7</v>
      </c>
      <c r="F4" s="8" t="str">
        <f>IF(SECOND(telefony5[[#This Row],[zakonczenie]]-telefony5[[#This Row],[rozpoczecie]]) = 0, 1, "")</f>
        <v/>
      </c>
      <c r="G4" s="8">
        <f>G3 - IF(OR(E4= "stacjonarne", E4="komorkowe"), MINUTE(telefony5[[#This Row],[zakonczenie]]-telefony5[[#This Row],[rozpoczecie]]), 0)</f>
        <v>757</v>
      </c>
      <c r="K4" s="9" t="str">
        <f>IF(E4="zagraniczne", MINUTE(telefony5[[#This Row],[zakonczenie]]-telefony5[[#This Row],[rozpoczecie]])+IF(F4&lt;&gt;1, 1, 0), "")</f>
        <v/>
      </c>
      <c r="M4" t="s">
        <v>39</v>
      </c>
      <c r="N4" s="9">
        <f>SUM(K:K)</f>
        <v>967</v>
      </c>
    </row>
    <row r="5" spans="1:14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 s="8" t="s">
        <v>7</v>
      </c>
      <c r="F5" s="8" t="str">
        <f>IF(SECOND(telefony5[[#This Row],[zakonczenie]]-telefony5[[#This Row],[rozpoczecie]]) = 0, 1, "")</f>
        <v/>
      </c>
      <c r="G5" s="8">
        <f>G4 - IF(OR(E5= "stacjonarne", E5="komorkowe"), MINUTE(telefony5[[#This Row],[zakonczenie]]-telefony5[[#This Row],[rozpoczecie]]), 0)</f>
        <v>751</v>
      </c>
      <c r="K5" s="9" t="str">
        <f>IF(E5="zagraniczne", MINUTE(telefony5[[#This Row],[zakonczenie]]-telefony5[[#This Row],[rozpoczecie]])+IF(F5&lt;&gt;1, 1, 0), "")</f>
        <v/>
      </c>
    </row>
    <row r="6" spans="1:14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 s="8" t="s">
        <v>7</v>
      </c>
      <c r="F6" s="8" t="str">
        <f>IF(SECOND(telefony5[[#This Row],[zakonczenie]]-telefony5[[#This Row],[rozpoczecie]]) = 0, 1, "")</f>
        <v/>
      </c>
      <c r="G6" s="8">
        <f>G5 - IF(OR(E6= "stacjonarne", E6="komorkowe"), MINUTE(telefony5[[#This Row],[zakonczenie]]-telefony5[[#This Row],[rozpoczecie]]), 0)</f>
        <v>745</v>
      </c>
      <c r="K6" s="9" t="str">
        <f>IF(E6="zagraniczne", MINUTE(telefony5[[#This Row],[zakonczenie]]-telefony5[[#This Row],[rozpoczecie]])+IF(F6&lt;&gt;1, 1, 0), "")</f>
        <v/>
      </c>
    </row>
    <row r="7" spans="1:14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 s="8" t="s">
        <v>8</v>
      </c>
      <c r="F7" s="8" t="str">
        <f>IF(SECOND(telefony5[[#This Row],[zakonczenie]]-telefony5[[#This Row],[rozpoczecie]]) = 0, 1, "")</f>
        <v/>
      </c>
      <c r="G7" s="8">
        <f>G6 - IF(OR(E7= "stacjonarne", E7="komorkowe"), MINUTE(telefony5[[#This Row],[zakonczenie]]-telefony5[[#This Row],[rozpoczecie]]), 0)</f>
        <v>740</v>
      </c>
      <c r="K7" s="9" t="str">
        <f>IF(E7="zagraniczne", MINUTE(telefony5[[#This Row],[zakonczenie]]-telefony5[[#This Row],[rozpoczecie]])+IF(F7&lt;&gt;1, 1, 0), "")</f>
        <v/>
      </c>
    </row>
    <row r="8" spans="1:14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 s="8" t="s">
        <v>8</v>
      </c>
      <c r="F8" s="8" t="str">
        <f>IF(SECOND(telefony5[[#This Row],[zakonczenie]]-telefony5[[#This Row],[rozpoczecie]]) = 0, 1, "")</f>
        <v/>
      </c>
      <c r="G8" s="8">
        <f>G7 - IF(OR(E8= "stacjonarne", E8="komorkowe"), MINUTE(telefony5[[#This Row],[zakonczenie]]-telefony5[[#This Row],[rozpoczecie]]), 0)</f>
        <v>738</v>
      </c>
      <c r="K8" s="9" t="str">
        <f>IF(E8="zagraniczne", MINUTE(telefony5[[#This Row],[zakonczenie]]-telefony5[[#This Row],[rozpoczecie]])+IF(F8&lt;&gt;1, 1, 0), "")</f>
        <v/>
      </c>
    </row>
    <row r="9" spans="1:14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 s="8" t="s">
        <v>7</v>
      </c>
      <c r="F9" s="8" t="str">
        <f>IF(SECOND(telefony5[[#This Row],[zakonczenie]]-telefony5[[#This Row],[rozpoczecie]]) = 0, 1, "")</f>
        <v/>
      </c>
      <c r="G9" s="8">
        <f>G8 - IF(OR(E9= "stacjonarne", E9="komorkowe"), MINUTE(telefony5[[#This Row],[zakonczenie]]-telefony5[[#This Row],[rozpoczecie]]), 0)</f>
        <v>729</v>
      </c>
      <c r="K9" s="9" t="str">
        <f>IF(E9="zagraniczne", MINUTE(telefony5[[#This Row],[zakonczenie]]-telefony5[[#This Row],[rozpoczecie]])+IF(F9&lt;&gt;1, 1, 0), "")</f>
        <v/>
      </c>
    </row>
    <row r="10" spans="1:14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 s="8" t="s">
        <v>7</v>
      </c>
      <c r="F10" s="8" t="str">
        <f>IF(SECOND(telefony5[[#This Row],[zakonczenie]]-telefony5[[#This Row],[rozpoczecie]]) = 0, 1, "")</f>
        <v/>
      </c>
      <c r="G10" s="8">
        <f>G9 - IF(OR(E10= "stacjonarne", E10="komorkowe"), MINUTE(telefony5[[#This Row],[zakonczenie]]-telefony5[[#This Row],[rozpoczecie]]), 0)</f>
        <v>715</v>
      </c>
      <c r="K10" s="9" t="str">
        <f>IF(E10="zagraniczne", MINUTE(telefony5[[#This Row],[zakonczenie]]-telefony5[[#This Row],[rozpoczecie]])+IF(F10&lt;&gt;1, 1, 0), "")</f>
        <v/>
      </c>
    </row>
    <row r="11" spans="1:14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 s="8" t="s">
        <v>8</v>
      </c>
      <c r="F11" s="8" t="str">
        <f>IF(SECOND(telefony5[[#This Row],[zakonczenie]]-telefony5[[#This Row],[rozpoczecie]]) = 0, 1, "")</f>
        <v/>
      </c>
      <c r="G11" s="8">
        <f>G10 - IF(OR(E11= "stacjonarne", E11="komorkowe"), MINUTE(telefony5[[#This Row],[zakonczenie]]-telefony5[[#This Row],[rozpoczecie]]), 0)</f>
        <v>700</v>
      </c>
      <c r="K11" s="9" t="str">
        <f>IF(E11="zagraniczne", MINUTE(telefony5[[#This Row],[zakonczenie]]-telefony5[[#This Row],[rozpoczecie]])+IF(F11&lt;&gt;1, 1, 0), "")</f>
        <v/>
      </c>
    </row>
    <row r="12" spans="1:14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 s="8" t="s">
        <v>7</v>
      </c>
      <c r="F12" s="8" t="str">
        <f>IF(SECOND(telefony5[[#This Row],[zakonczenie]]-telefony5[[#This Row],[rozpoczecie]]) = 0, 1, "")</f>
        <v/>
      </c>
      <c r="G12" s="8">
        <f>G11 - IF(OR(E12= "stacjonarne", E12="komorkowe"), MINUTE(telefony5[[#This Row],[zakonczenie]]-telefony5[[#This Row],[rozpoczecie]]), 0)</f>
        <v>688</v>
      </c>
      <c r="K12" s="9" t="str">
        <f>IF(E12="zagraniczne", MINUTE(telefony5[[#This Row],[zakonczenie]]-telefony5[[#This Row],[rozpoczecie]])+IF(F12&lt;&gt;1, 1, 0), "")</f>
        <v/>
      </c>
    </row>
    <row r="13" spans="1:14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 s="8" t="s">
        <v>8</v>
      </c>
      <c r="F13" s="8" t="str">
        <f>IF(SECOND(telefony5[[#This Row],[zakonczenie]]-telefony5[[#This Row],[rozpoczecie]]) = 0, 1, "")</f>
        <v/>
      </c>
      <c r="G13" s="8">
        <f>G12 - IF(OR(E13= "stacjonarne", E13="komorkowe"), MINUTE(telefony5[[#This Row],[zakonczenie]]-telefony5[[#This Row],[rozpoczecie]]), 0)</f>
        <v>679</v>
      </c>
      <c r="K13" s="9" t="str">
        <f>IF(E13="zagraniczne", MINUTE(telefony5[[#This Row],[zakonczenie]]-telefony5[[#This Row],[rozpoczecie]])+IF(F13&lt;&gt;1, 1, 0), "")</f>
        <v/>
      </c>
    </row>
    <row r="14" spans="1:14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 s="8" t="s">
        <v>8</v>
      </c>
      <c r="F14" s="8" t="str">
        <f>IF(SECOND(telefony5[[#This Row],[zakonczenie]]-telefony5[[#This Row],[rozpoczecie]]) = 0, 1, "")</f>
        <v/>
      </c>
      <c r="G14" s="8">
        <f>G13 - IF(OR(E14= "stacjonarne", E14="komorkowe"), MINUTE(telefony5[[#This Row],[zakonczenie]]-telefony5[[#This Row],[rozpoczecie]]), 0)</f>
        <v>675</v>
      </c>
      <c r="K14" s="9" t="str">
        <f>IF(E14="zagraniczne", MINUTE(telefony5[[#This Row],[zakonczenie]]-telefony5[[#This Row],[rozpoczecie]])+IF(F14&lt;&gt;1, 1, 0), "")</f>
        <v/>
      </c>
    </row>
    <row r="15" spans="1:14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 s="8" t="s">
        <v>8</v>
      </c>
      <c r="F15" s="8" t="str">
        <f>IF(SECOND(telefony5[[#This Row],[zakonczenie]]-telefony5[[#This Row],[rozpoczecie]]) = 0, 1, "")</f>
        <v/>
      </c>
      <c r="G15" s="8">
        <f>G14 - IF(OR(E15= "stacjonarne", E15="komorkowe"), MINUTE(telefony5[[#This Row],[zakonczenie]]-telefony5[[#This Row],[rozpoczecie]]), 0)</f>
        <v>662</v>
      </c>
      <c r="K15" s="9" t="str">
        <f>IF(E15="zagraniczne", MINUTE(telefony5[[#This Row],[zakonczenie]]-telefony5[[#This Row],[rozpoczecie]])+IF(F15&lt;&gt;1, 1, 0), "")</f>
        <v/>
      </c>
    </row>
    <row r="16" spans="1:14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 s="8" t="s">
        <v>8</v>
      </c>
      <c r="F16" s="8" t="str">
        <f>IF(SECOND(telefony5[[#This Row],[zakonczenie]]-telefony5[[#This Row],[rozpoczecie]]) = 0, 1, "")</f>
        <v/>
      </c>
      <c r="G16" s="8">
        <f>G15 - IF(OR(E16= "stacjonarne", E16="komorkowe"), MINUTE(telefony5[[#This Row],[zakonczenie]]-telefony5[[#This Row],[rozpoczecie]]), 0)</f>
        <v>651</v>
      </c>
      <c r="K16" s="9" t="str">
        <f>IF(E16="zagraniczne", MINUTE(telefony5[[#This Row],[zakonczenie]]-telefony5[[#This Row],[rozpoczecie]])+IF(F16&lt;&gt;1, 1, 0), "")</f>
        <v/>
      </c>
    </row>
    <row r="17" spans="1:11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 s="8" t="s">
        <v>8</v>
      </c>
      <c r="F17" s="8" t="str">
        <f>IF(SECOND(telefony5[[#This Row],[zakonczenie]]-telefony5[[#This Row],[rozpoczecie]]) = 0, 1, "")</f>
        <v/>
      </c>
      <c r="G17" s="8">
        <f>G16 - IF(OR(E17= "stacjonarne", E17="komorkowe"), MINUTE(telefony5[[#This Row],[zakonczenie]]-telefony5[[#This Row],[rozpoczecie]]), 0)</f>
        <v>640</v>
      </c>
      <c r="K17" s="9" t="str">
        <f>IF(E17="zagraniczne", MINUTE(telefony5[[#This Row],[zakonczenie]]-telefony5[[#This Row],[rozpoczecie]])+IF(F17&lt;&gt;1, 1, 0), "")</f>
        <v/>
      </c>
    </row>
    <row r="18" spans="1:11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 s="8" t="s">
        <v>7</v>
      </c>
      <c r="F18" s="8" t="str">
        <f>IF(SECOND(telefony5[[#This Row],[zakonczenie]]-telefony5[[#This Row],[rozpoczecie]]) = 0, 1, "")</f>
        <v/>
      </c>
      <c r="G18" s="8">
        <f>G17 - IF(OR(E18= "stacjonarne", E18="komorkowe"), MINUTE(telefony5[[#This Row],[zakonczenie]]-telefony5[[#This Row],[rozpoczecie]]), 0)</f>
        <v>637</v>
      </c>
      <c r="K18" s="9" t="str">
        <f>IF(E18="zagraniczne", MINUTE(telefony5[[#This Row],[zakonczenie]]-telefony5[[#This Row],[rozpoczecie]])+IF(F18&lt;&gt;1, 1, 0), "")</f>
        <v/>
      </c>
    </row>
    <row r="19" spans="1:11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 s="8" t="s">
        <v>7</v>
      </c>
      <c r="F19" s="8" t="str">
        <f>IF(SECOND(telefony5[[#This Row],[zakonczenie]]-telefony5[[#This Row],[rozpoczecie]]) = 0, 1, "")</f>
        <v/>
      </c>
      <c r="G19" s="8">
        <f>G18 - IF(OR(E19= "stacjonarne", E19="komorkowe"), MINUTE(telefony5[[#This Row],[zakonczenie]]-telefony5[[#This Row],[rozpoczecie]]), 0)</f>
        <v>627</v>
      </c>
      <c r="K19" s="9" t="str">
        <f>IF(E19="zagraniczne", MINUTE(telefony5[[#This Row],[zakonczenie]]-telefony5[[#This Row],[rozpoczecie]])+IF(F19&lt;&gt;1, 1, 0), "")</f>
        <v/>
      </c>
    </row>
    <row r="20" spans="1:11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 s="8" t="s">
        <v>8</v>
      </c>
      <c r="F20" s="8" t="str">
        <f>IF(SECOND(telefony5[[#This Row],[zakonczenie]]-telefony5[[#This Row],[rozpoczecie]]) = 0, 1, "")</f>
        <v/>
      </c>
      <c r="G20" s="8">
        <f>G19 - IF(OR(E20= "stacjonarne", E20="komorkowe"), MINUTE(telefony5[[#This Row],[zakonczenie]]-telefony5[[#This Row],[rozpoczecie]]), 0)</f>
        <v>611</v>
      </c>
      <c r="K20" s="9" t="str">
        <f>IF(E20="zagraniczne", MINUTE(telefony5[[#This Row],[zakonczenie]]-telefony5[[#This Row],[rozpoczecie]])+IF(F20&lt;&gt;1, 1, 0), "")</f>
        <v/>
      </c>
    </row>
    <row r="21" spans="1:11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 s="8" t="s">
        <v>7</v>
      </c>
      <c r="F21" s="8" t="str">
        <f>IF(SECOND(telefony5[[#This Row],[zakonczenie]]-telefony5[[#This Row],[rozpoczecie]]) = 0, 1, "")</f>
        <v/>
      </c>
      <c r="G21" s="8">
        <f>G20 - IF(OR(E21= "stacjonarne", E21="komorkowe"), MINUTE(telefony5[[#This Row],[zakonczenie]]-telefony5[[#This Row],[rozpoczecie]]), 0)</f>
        <v>608</v>
      </c>
      <c r="K21" s="9" t="str">
        <f>IF(E21="zagraniczne", MINUTE(telefony5[[#This Row],[zakonczenie]]-telefony5[[#This Row],[rozpoczecie]])+IF(F21&lt;&gt;1, 1, 0), "")</f>
        <v/>
      </c>
    </row>
    <row r="22" spans="1:11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 s="8" t="s">
        <v>7</v>
      </c>
      <c r="F22" s="8" t="str">
        <f>IF(SECOND(telefony5[[#This Row],[zakonczenie]]-telefony5[[#This Row],[rozpoczecie]]) = 0, 1, "")</f>
        <v/>
      </c>
      <c r="G22" s="8">
        <f>G21 - IF(OR(E22= "stacjonarne", E22="komorkowe"), MINUTE(telefony5[[#This Row],[zakonczenie]]-telefony5[[#This Row],[rozpoczecie]]), 0)</f>
        <v>604</v>
      </c>
      <c r="K22" s="9" t="str">
        <f>IF(E22="zagraniczne", MINUTE(telefony5[[#This Row],[zakonczenie]]-telefony5[[#This Row],[rozpoczecie]])+IF(F22&lt;&gt;1, 1, 0), "")</f>
        <v/>
      </c>
    </row>
    <row r="23" spans="1:11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 s="8" t="s">
        <v>9</v>
      </c>
      <c r="F23" s="8" t="str">
        <f>IF(SECOND(telefony5[[#This Row],[zakonczenie]]-telefony5[[#This Row],[rozpoczecie]]) = 0, 1, "")</f>
        <v/>
      </c>
      <c r="G23" s="8">
        <f>G22 - IF(OR(E23= "stacjonarne", E23="komorkowe"), MINUTE(telefony5[[#This Row],[zakonczenie]]-telefony5[[#This Row],[rozpoczecie]]), 0)</f>
        <v>604</v>
      </c>
      <c r="K23" s="9">
        <f>IF(E23="zagraniczne", MINUTE(telefony5[[#This Row],[zakonczenie]]-telefony5[[#This Row],[rozpoczecie]])+IF(F23&lt;&gt;1, 1, 0), "")</f>
        <v>17</v>
      </c>
    </row>
    <row r="24" spans="1:11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 s="8" t="s">
        <v>7</v>
      </c>
      <c r="F24" s="8" t="str">
        <f>IF(SECOND(telefony5[[#This Row],[zakonczenie]]-telefony5[[#This Row],[rozpoczecie]]) = 0, 1, "")</f>
        <v/>
      </c>
      <c r="G24" s="8">
        <f>G23 - IF(OR(E24= "stacjonarne", E24="komorkowe"), MINUTE(telefony5[[#This Row],[zakonczenie]]-telefony5[[#This Row],[rozpoczecie]]), 0)</f>
        <v>597</v>
      </c>
      <c r="K24" s="9" t="str">
        <f>IF(E24="zagraniczne", MINUTE(telefony5[[#This Row],[zakonczenie]]-telefony5[[#This Row],[rozpoczecie]])+IF(F24&lt;&gt;1, 1, 0), "")</f>
        <v/>
      </c>
    </row>
    <row r="25" spans="1:11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 s="8" t="s">
        <v>7</v>
      </c>
      <c r="F25" s="8" t="str">
        <f>IF(SECOND(telefony5[[#This Row],[zakonczenie]]-telefony5[[#This Row],[rozpoczecie]]) = 0, 1, "")</f>
        <v/>
      </c>
      <c r="G25" s="8">
        <f>G24 - IF(OR(E25= "stacjonarne", E25="komorkowe"), MINUTE(telefony5[[#This Row],[zakonczenie]]-telefony5[[#This Row],[rozpoczecie]]), 0)</f>
        <v>597</v>
      </c>
      <c r="K25" s="9" t="str">
        <f>IF(E25="zagraniczne", MINUTE(telefony5[[#This Row],[zakonczenie]]-telefony5[[#This Row],[rozpoczecie]])+IF(F25&lt;&gt;1, 1, 0), "")</f>
        <v/>
      </c>
    </row>
    <row r="26" spans="1:11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 s="8" t="s">
        <v>8</v>
      </c>
      <c r="F26" s="8" t="str">
        <f>IF(SECOND(telefony5[[#This Row],[zakonczenie]]-telefony5[[#This Row],[rozpoczecie]]) = 0, 1, "")</f>
        <v/>
      </c>
      <c r="G26" s="8">
        <f>G25 - IF(OR(E26= "stacjonarne", E26="komorkowe"), MINUTE(telefony5[[#This Row],[zakonczenie]]-telefony5[[#This Row],[rozpoczecie]]), 0)</f>
        <v>581</v>
      </c>
      <c r="K26" s="9" t="str">
        <f>IF(E26="zagraniczne", MINUTE(telefony5[[#This Row],[zakonczenie]]-telefony5[[#This Row],[rozpoczecie]])+IF(F26&lt;&gt;1, 1, 0), "")</f>
        <v/>
      </c>
    </row>
    <row r="27" spans="1:11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 s="8" t="s">
        <v>7</v>
      </c>
      <c r="F27" s="8" t="str">
        <f>IF(SECOND(telefony5[[#This Row],[zakonczenie]]-telefony5[[#This Row],[rozpoczecie]]) = 0, 1, "")</f>
        <v/>
      </c>
      <c r="G27" s="8">
        <f>G26 - IF(OR(E27= "stacjonarne", E27="komorkowe"), MINUTE(telefony5[[#This Row],[zakonczenie]]-telefony5[[#This Row],[rozpoczecie]]), 0)</f>
        <v>579</v>
      </c>
      <c r="K27" s="9" t="str">
        <f>IF(E27="zagraniczne", MINUTE(telefony5[[#This Row],[zakonczenie]]-telefony5[[#This Row],[rozpoczecie]])+IF(F27&lt;&gt;1, 1, 0), "")</f>
        <v/>
      </c>
    </row>
    <row r="28" spans="1:11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 s="8" t="s">
        <v>7</v>
      </c>
      <c r="F28" s="8" t="str">
        <f>IF(SECOND(telefony5[[#This Row],[zakonczenie]]-telefony5[[#This Row],[rozpoczecie]]) = 0, 1, "")</f>
        <v/>
      </c>
      <c r="G28" s="8">
        <f>G27 - IF(OR(E28= "stacjonarne", E28="komorkowe"), MINUTE(telefony5[[#This Row],[zakonczenie]]-telefony5[[#This Row],[rozpoczecie]]), 0)</f>
        <v>571</v>
      </c>
      <c r="K28" s="9" t="str">
        <f>IF(E28="zagraniczne", MINUTE(telefony5[[#This Row],[zakonczenie]]-telefony5[[#This Row],[rozpoczecie]])+IF(F28&lt;&gt;1, 1, 0), "")</f>
        <v/>
      </c>
    </row>
    <row r="29" spans="1:11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 s="8" t="s">
        <v>7</v>
      </c>
      <c r="F29" s="8" t="str">
        <f>IF(SECOND(telefony5[[#This Row],[zakonczenie]]-telefony5[[#This Row],[rozpoczecie]]) = 0, 1, "")</f>
        <v/>
      </c>
      <c r="G29" s="8">
        <f>G28 - IF(OR(E29= "stacjonarne", E29="komorkowe"), MINUTE(telefony5[[#This Row],[zakonczenie]]-telefony5[[#This Row],[rozpoczecie]]), 0)</f>
        <v>555</v>
      </c>
      <c r="K29" s="9" t="str">
        <f>IF(E29="zagraniczne", MINUTE(telefony5[[#This Row],[zakonczenie]]-telefony5[[#This Row],[rozpoczecie]])+IF(F29&lt;&gt;1, 1, 0), "")</f>
        <v/>
      </c>
    </row>
    <row r="30" spans="1:11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 s="8" t="s">
        <v>8</v>
      </c>
      <c r="F30" s="8" t="str">
        <f>IF(SECOND(telefony5[[#This Row],[zakonczenie]]-telefony5[[#This Row],[rozpoczecie]]) = 0, 1, "")</f>
        <v/>
      </c>
      <c r="G30" s="8">
        <f>G29 - IF(OR(E30= "stacjonarne", E30="komorkowe"), MINUTE(telefony5[[#This Row],[zakonczenie]]-telefony5[[#This Row],[rozpoczecie]]), 0)</f>
        <v>552</v>
      </c>
      <c r="K30" s="9" t="str">
        <f>IF(E30="zagraniczne", MINUTE(telefony5[[#This Row],[zakonczenie]]-telefony5[[#This Row],[rozpoczecie]])+IF(F30&lt;&gt;1, 1, 0), "")</f>
        <v/>
      </c>
    </row>
    <row r="31" spans="1:11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 s="8" t="s">
        <v>7</v>
      </c>
      <c r="F31" s="8" t="str">
        <f>IF(SECOND(telefony5[[#This Row],[zakonczenie]]-telefony5[[#This Row],[rozpoczecie]]) = 0, 1, "")</f>
        <v/>
      </c>
      <c r="G31" s="8">
        <f>G30 - IF(OR(E31= "stacjonarne", E31="komorkowe"), MINUTE(telefony5[[#This Row],[zakonczenie]]-telefony5[[#This Row],[rozpoczecie]]), 0)</f>
        <v>540</v>
      </c>
      <c r="K31" s="9" t="str">
        <f>IF(E31="zagraniczne", MINUTE(telefony5[[#This Row],[zakonczenie]]-telefony5[[#This Row],[rozpoczecie]])+IF(F31&lt;&gt;1, 1, 0), "")</f>
        <v/>
      </c>
    </row>
    <row r="32" spans="1:11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 s="8" t="s">
        <v>7</v>
      </c>
      <c r="F32" s="8" t="str">
        <f>IF(SECOND(telefony5[[#This Row],[zakonczenie]]-telefony5[[#This Row],[rozpoczecie]]) = 0, 1, "")</f>
        <v/>
      </c>
      <c r="G32" s="8">
        <f>G31 - IF(OR(E32= "stacjonarne", E32="komorkowe"), MINUTE(telefony5[[#This Row],[zakonczenie]]-telefony5[[#This Row],[rozpoczecie]]), 0)</f>
        <v>534</v>
      </c>
      <c r="K32" s="9" t="str">
        <f>IF(E32="zagraniczne", MINUTE(telefony5[[#This Row],[zakonczenie]]-telefony5[[#This Row],[rozpoczecie]])+IF(F32&lt;&gt;1, 1, 0), "")</f>
        <v/>
      </c>
    </row>
    <row r="33" spans="1:11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 s="8" t="s">
        <v>7</v>
      </c>
      <c r="F33" s="8" t="str">
        <f>IF(SECOND(telefony5[[#This Row],[zakonczenie]]-telefony5[[#This Row],[rozpoczecie]]) = 0, 1, "")</f>
        <v/>
      </c>
      <c r="G33" s="8">
        <f>G32 - IF(OR(E33= "stacjonarne", E33="komorkowe"), MINUTE(telefony5[[#This Row],[zakonczenie]]-telefony5[[#This Row],[rozpoczecie]]), 0)</f>
        <v>525</v>
      </c>
      <c r="K33" s="9" t="str">
        <f>IF(E33="zagraniczne", MINUTE(telefony5[[#This Row],[zakonczenie]]-telefony5[[#This Row],[rozpoczecie]])+IF(F33&lt;&gt;1, 1, 0), "")</f>
        <v/>
      </c>
    </row>
    <row r="34" spans="1:11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 s="8" t="s">
        <v>8</v>
      </c>
      <c r="F34" s="8" t="str">
        <f>IF(SECOND(telefony5[[#This Row],[zakonczenie]]-telefony5[[#This Row],[rozpoczecie]]) = 0, 1, "")</f>
        <v/>
      </c>
      <c r="G34" s="8">
        <f>G33 - IF(OR(E34= "stacjonarne", E34="komorkowe"), MINUTE(telefony5[[#This Row],[zakonczenie]]-telefony5[[#This Row],[rozpoczecie]]), 0)</f>
        <v>514</v>
      </c>
      <c r="K34" s="9" t="str">
        <f>IF(E34="zagraniczne", MINUTE(telefony5[[#This Row],[zakonczenie]]-telefony5[[#This Row],[rozpoczecie]])+IF(F34&lt;&gt;1, 1, 0), "")</f>
        <v/>
      </c>
    </row>
    <row r="35" spans="1:11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 s="8" t="s">
        <v>8</v>
      </c>
      <c r="F35" s="8" t="str">
        <f>IF(SECOND(telefony5[[#This Row],[zakonczenie]]-telefony5[[#This Row],[rozpoczecie]]) = 0, 1, "")</f>
        <v/>
      </c>
      <c r="G35" s="8">
        <f>G34 - IF(OR(E35= "stacjonarne", E35="komorkowe"), MINUTE(telefony5[[#This Row],[zakonczenie]]-telefony5[[#This Row],[rozpoczecie]]), 0)</f>
        <v>513</v>
      </c>
      <c r="K35" s="9" t="str">
        <f>IF(E35="zagraniczne", MINUTE(telefony5[[#This Row],[zakonczenie]]-telefony5[[#This Row],[rozpoczecie]])+IF(F35&lt;&gt;1, 1, 0), "")</f>
        <v/>
      </c>
    </row>
    <row r="36" spans="1:11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 s="8" t="s">
        <v>7</v>
      </c>
      <c r="F36" s="8" t="str">
        <f>IF(SECOND(telefony5[[#This Row],[zakonczenie]]-telefony5[[#This Row],[rozpoczecie]]) = 0, 1, "")</f>
        <v/>
      </c>
      <c r="G36" s="8">
        <f>G35 - IF(OR(E36= "stacjonarne", E36="komorkowe"), MINUTE(telefony5[[#This Row],[zakonczenie]]-telefony5[[#This Row],[rozpoczecie]]), 0)</f>
        <v>499</v>
      </c>
      <c r="K36" s="9" t="str">
        <f>IF(E36="zagraniczne", MINUTE(telefony5[[#This Row],[zakonczenie]]-telefony5[[#This Row],[rozpoczecie]])+IF(F36&lt;&gt;1, 1, 0), "")</f>
        <v/>
      </c>
    </row>
    <row r="37" spans="1:11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 s="8" t="s">
        <v>7</v>
      </c>
      <c r="F37" s="8" t="str">
        <f>IF(SECOND(telefony5[[#This Row],[zakonczenie]]-telefony5[[#This Row],[rozpoczecie]]) = 0, 1, "")</f>
        <v/>
      </c>
      <c r="G37" s="8">
        <f>G36 - IF(OR(E37= "stacjonarne", E37="komorkowe"), MINUTE(telefony5[[#This Row],[zakonczenie]]-telefony5[[#This Row],[rozpoczecie]]), 0)</f>
        <v>496</v>
      </c>
      <c r="K37" s="9" t="str">
        <f>IF(E37="zagraniczne", MINUTE(telefony5[[#This Row],[zakonczenie]]-telefony5[[#This Row],[rozpoczecie]])+IF(F37&lt;&gt;1, 1, 0), "")</f>
        <v/>
      </c>
    </row>
    <row r="38" spans="1:11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 s="8" t="s">
        <v>8</v>
      </c>
      <c r="F38" s="8" t="str">
        <f>IF(SECOND(telefony5[[#This Row],[zakonczenie]]-telefony5[[#This Row],[rozpoczecie]]) = 0, 1, "")</f>
        <v/>
      </c>
      <c r="G38" s="8">
        <f>G37 - IF(OR(E38= "stacjonarne", E38="komorkowe"), MINUTE(telefony5[[#This Row],[zakonczenie]]-telefony5[[#This Row],[rozpoczecie]]), 0)</f>
        <v>481</v>
      </c>
      <c r="K38" s="9" t="str">
        <f>IF(E38="zagraniczne", MINUTE(telefony5[[#This Row],[zakonczenie]]-telefony5[[#This Row],[rozpoczecie]])+IF(F38&lt;&gt;1, 1, 0), "")</f>
        <v/>
      </c>
    </row>
    <row r="39" spans="1:11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 s="8" t="s">
        <v>7</v>
      </c>
      <c r="F39" s="8" t="str">
        <f>IF(SECOND(telefony5[[#This Row],[zakonczenie]]-telefony5[[#This Row],[rozpoczecie]]) = 0, 1, "")</f>
        <v/>
      </c>
      <c r="G39" s="8">
        <f>G38 - IF(OR(E39= "stacjonarne", E39="komorkowe"), MINUTE(telefony5[[#This Row],[zakonczenie]]-telefony5[[#This Row],[rozpoczecie]]), 0)</f>
        <v>476</v>
      </c>
      <c r="K39" s="9" t="str">
        <f>IF(E39="zagraniczne", MINUTE(telefony5[[#This Row],[zakonczenie]]-telefony5[[#This Row],[rozpoczecie]])+IF(F39&lt;&gt;1, 1, 0), "")</f>
        <v/>
      </c>
    </row>
    <row r="40" spans="1:11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 s="8" t="s">
        <v>7</v>
      </c>
      <c r="F40" s="8" t="str">
        <f>IF(SECOND(telefony5[[#This Row],[zakonczenie]]-telefony5[[#This Row],[rozpoczecie]]) = 0, 1, "")</f>
        <v/>
      </c>
      <c r="G40" s="8">
        <f>G39 - IF(OR(E40= "stacjonarne", E40="komorkowe"), MINUTE(telefony5[[#This Row],[zakonczenie]]-telefony5[[#This Row],[rozpoczecie]]), 0)</f>
        <v>475</v>
      </c>
      <c r="K40" s="9" t="str">
        <f>IF(E40="zagraniczne", MINUTE(telefony5[[#This Row],[zakonczenie]]-telefony5[[#This Row],[rozpoczecie]])+IF(F40&lt;&gt;1, 1, 0), "")</f>
        <v/>
      </c>
    </row>
    <row r="41" spans="1:11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 s="8" t="s">
        <v>8</v>
      </c>
      <c r="F41" s="8" t="str">
        <f>IF(SECOND(telefony5[[#This Row],[zakonczenie]]-telefony5[[#This Row],[rozpoczecie]]) = 0, 1, "")</f>
        <v/>
      </c>
      <c r="G41" s="8">
        <f>G40 - IF(OR(E41= "stacjonarne", E41="komorkowe"), MINUTE(telefony5[[#This Row],[zakonczenie]]-telefony5[[#This Row],[rozpoczecie]]), 0)</f>
        <v>465</v>
      </c>
      <c r="K41" s="9" t="str">
        <f>IF(E41="zagraniczne", MINUTE(telefony5[[#This Row],[zakonczenie]]-telefony5[[#This Row],[rozpoczecie]])+IF(F41&lt;&gt;1, 1, 0), "")</f>
        <v/>
      </c>
    </row>
    <row r="42" spans="1:11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 s="8" t="s">
        <v>7</v>
      </c>
      <c r="F42" s="8" t="str">
        <f>IF(SECOND(telefony5[[#This Row],[zakonczenie]]-telefony5[[#This Row],[rozpoczecie]]) = 0, 1, "")</f>
        <v/>
      </c>
      <c r="G42" s="8">
        <f>G41 - IF(OR(E42= "stacjonarne", E42="komorkowe"), MINUTE(telefony5[[#This Row],[zakonczenie]]-telefony5[[#This Row],[rozpoczecie]]), 0)</f>
        <v>460</v>
      </c>
      <c r="K42" s="9" t="str">
        <f>IF(E42="zagraniczne", MINUTE(telefony5[[#This Row],[zakonczenie]]-telefony5[[#This Row],[rozpoczecie]])+IF(F42&lt;&gt;1, 1, 0), "")</f>
        <v/>
      </c>
    </row>
    <row r="43" spans="1:11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 s="8" t="s">
        <v>7</v>
      </c>
      <c r="F43" s="8" t="str">
        <f>IF(SECOND(telefony5[[#This Row],[zakonczenie]]-telefony5[[#This Row],[rozpoczecie]]) = 0, 1, "")</f>
        <v/>
      </c>
      <c r="G43" s="8">
        <f>G42 - IF(OR(E43= "stacjonarne", E43="komorkowe"), MINUTE(telefony5[[#This Row],[zakonczenie]]-telefony5[[#This Row],[rozpoczecie]]), 0)</f>
        <v>452</v>
      </c>
      <c r="K43" s="9" t="str">
        <f>IF(E43="zagraniczne", MINUTE(telefony5[[#This Row],[zakonczenie]]-telefony5[[#This Row],[rozpoczecie]])+IF(F43&lt;&gt;1, 1, 0), "")</f>
        <v/>
      </c>
    </row>
    <row r="44" spans="1:11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 s="8" t="s">
        <v>8</v>
      </c>
      <c r="F44" s="8" t="str">
        <f>IF(SECOND(telefony5[[#This Row],[zakonczenie]]-telefony5[[#This Row],[rozpoczecie]]) = 0, 1, "")</f>
        <v/>
      </c>
      <c r="G44" s="8">
        <f>G43 - IF(OR(E44= "stacjonarne", E44="komorkowe"), MINUTE(telefony5[[#This Row],[zakonczenie]]-telefony5[[#This Row],[rozpoczecie]]), 0)</f>
        <v>450</v>
      </c>
      <c r="K44" s="9" t="str">
        <f>IF(E44="zagraniczne", MINUTE(telefony5[[#This Row],[zakonczenie]]-telefony5[[#This Row],[rozpoczecie]])+IF(F44&lt;&gt;1, 1, 0), "")</f>
        <v/>
      </c>
    </row>
    <row r="45" spans="1:11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 s="8" t="s">
        <v>8</v>
      </c>
      <c r="F45" s="8" t="str">
        <f>IF(SECOND(telefony5[[#This Row],[zakonczenie]]-telefony5[[#This Row],[rozpoczecie]]) = 0, 1, "")</f>
        <v/>
      </c>
      <c r="G45" s="8">
        <f>G44 - IF(OR(E45= "stacjonarne", E45="komorkowe"), MINUTE(telefony5[[#This Row],[zakonczenie]]-telefony5[[#This Row],[rozpoczecie]]), 0)</f>
        <v>437</v>
      </c>
      <c r="K45" s="9" t="str">
        <f>IF(E45="zagraniczne", MINUTE(telefony5[[#This Row],[zakonczenie]]-telefony5[[#This Row],[rozpoczecie]])+IF(F45&lt;&gt;1, 1, 0), "")</f>
        <v/>
      </c>
    </row>
    <row r="46" spans="1:11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 s="8" t="s">
        <v>9</v>
      </c>
      <c r="F46" s="8" t="str">
        <f>IF(SECOND(telefony5[[#This Row],[zakonczenie]]-telefony5[[#This Row],[rozpoczecie]]) = 0, 1, "")</f>
        <v/>
      </c>
      <c r="G46" s="8">
        <f>G45 - IF(OR(E46= "stacjonarne", E46="komorkowe"), MINUTE(telefony5[[#This Row],[zakonczenie]]-telefony5[[#This Row],[rozpoczecie]]), 0)</f>
        <v>437</v>
      </c>
      <c r="K46" s="9">
        <f>IF(E46="zagraniczne", MINUTE(telefony5[[#This Row],[zakonczenie]]-telefony5[[#This Row],[rozpoczecie]])+IF(F46&lt;&gt;1, 1, 0), "")</f>
        <v>11</v>
      </c>
    </row>
    <row r="47" spans="1:11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 s="8" t="s">
        <v>7</v>
      </c>
      <c r="F47" s="8" t="str">
        <f>IF(SECOND(telefony5[[#This Row],[zakonczenie]]-telefony5[[#This Row],[rozpoczecie]]) = 0, 1, "")</f>
        <v/>
      </c>
      <c r="G47" s="8">
        <f>G46 - IF(OR(E47= "stacjonarne", E47="komorkowe"), MINUTE(telefony5[[#This Row],[zakonczenie]]-telefony5[[#This Row],[rozpoczecie]]), 0)</f>
        <v>424</v>
      </c>
      <c r="K47" s="9" t="str">
        <f>IF(E47="zagraniczne", MINUTE(telefony5[[#This Row],[zakonczenie]]-telefony5[[#This Row],[rozpoczecie]])+IF(F47&lt;&gt;1, 1, 0), "")</f>
        <v/>
      </c>
    </row>
    <row r="48" spans="1:11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 s="8" t="s">
        <v>8</v>
      </c>
      <c r="F48" s="8" t="str">
        <f>IF(SECOND(telefony5[[#This Row],[zakonczenie]]-telefony5[[#This Row],[rozpoczecie]]) = 0, 1, "")</f>
        <v/>
      </c>
      <c r="G48" s="8">
        <f>G47 - IF(OR(E48= "stacjonarne", E48="komorkowe"), MINUTE(telefony5[[#This Row],[zakonczenie]]-telefony5[[#This Row],[rozpoczecie]]), 0)</f>
        <v>418</v>
      </c>
      <c r="K48" s="9" t="str">
        <f>IF(E48="zagraniczne", MINUTE(telefony5[[#This Row],[zakonczenie]]-telefony5[[#This Row],[rozpoczecie]])+IF(F48&lt;&gt;1, 1, 0), "")</f>
        <v/>
      </c>
    </row>
    <row r="49" spans="1:11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 s="8" t="s">
        <v>7</v>
      </c>
      <c r="F49" s="8" t="str">
        <f>IF(SECOND(telefony5[[#This Row],[zakonczenie]]-telefony5[[#This Row],[rozpoczecie]]) = 0, 1, "")</f>
        <v/>
      </c>
      <c r="G49" s="8">
        <f>G48 - IF(OR(E49= "stacjonarne", E49="komorkowe"), MINUTE(telefony5[[#This Row],[zakonczenie]]-telefony5[[#This Row],[rozpoczecie]]), 0)</f>
        <v>402</v>
      </c>
      <c r="K49" s="9" t="str">
        <f>IF(E49="zagraniczne", MINUTE(telefony5[[#This Row],[zakonczenie]]-telefony5[[#This Row],[rozpoczecie]])+IF(F49&lt;&gt;1, 1, 0), "")</f>
        <v/>
      </c>
    </row>
    <row r="50" spans="1:11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 s="8" t="s">
        <v>8</v>
      </c>
      <c r="F50" s="8" t="str">
        <f>IF(SECOND(telefony5[[#This Row],[zakonczenie]]-telefony5[[#This Row],[rozpoczecie]]) = 0, 1, "")</f>
        <v/>
      </c>
      <c r="G50" s="8">
        <f>G49 - IF(OR(E50= "stacjonarne", E50="komorkowe"), MINUTE(telefony5[[#This Row],[zakonczenie]]-telefony5[[#This Row],[rozpoczecie]]), 0)</f>
        <v>396</v>
      </c>
      <c r="K50" s="9" t="str">
        <f>IF(E50="zagraniczne", MINUTE(telefony5[[#This Row],[zakonczenie]]-telefony5[[#This Row],[rozpoczecie]])+IF(F50&lt;&gt;1, 1, 0), "")</f>
        <v/>
      </c>
    </row>
    <row r="51" spans="1:11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 s="8" t="s">
        <v>7</v>
      </c>
      <c r="F51" s="8" t="str">
        <f>IF(SECOND(telefony5[[#This Row],[zakonczenie]]-telefony5[[#This Row],[rozpoczecie]]) = 0, 1, "")</f>
        <v/>
      </c>
      <c r="G51" s="8">
        <f>G50 - IF(OR(E51= "stacjonarne", E51="komorkowe"), MINUTE(telefony5[[#This Row],[zakonczenie]]-telefony5[[#This Row],[rozpoczecie]]), 0)</f>
        <v>393</v>
      </c>
      <c r="K51" s="9" t="str">
        <f>IF(E51="zagraniczne", MINUTE(telefony5[[#This Row],[zakonczenie]]-telefony5[[#This Row],[rozpoczecie]])+IF(F51&lt;&gt;1, 1, 0), "")</f>
        <v/>
      </c>
    </row>
    <row r="52" spans="1:11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 s="8" t="s">
        <v>7</v>
      </c>
      <c r="F52" s="8" t="str">
        <f>IF(SECOND(telefony5[[#This Row],[zakonczenie]]-telefony5[[#This Row],[rozpoczecie]]) = 0, 1, "")</f>
        <v/>
      </c>
      <c r="G52" s="8">
        <f>G51 - IF(OR(E52= "stacjonarne", E52="komorkowe"), MINUTE(telefony5[[#This Row],[zakonczenie]]-telefony5[[#This Row],[rozpoczecie]]), 0)</f>
        <v>391</v>
      </c>
      <c r="K52" s="9" t="str">
        <f>IF(E52="zagraniczne", MINUTE(telefony5[[#This Row],[zakonczenie]]-telefony5[[#This Row],[rozpoczecie]])+IF(F52&lt;&gt;1, 1, 0), "")</f>
        <v/>
      </c>
    </row>
    <row r="53" spans="1:11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 s="8" t="s">
        <v>7</v>
      </c>
      <c r="F53" s="8" t="str">
        <f>IF(SECOND(telefony5[[#This Row],[zakonczenie]]-telefony5[[#This Row],[rozpoczecie]]) = 0, 1, "")</f>
        <v/>
      </c>
      <c r="G53" s="8">
        <f>G52 - IF(OR(E53= "stacjonarne", E53="komorkowe"), MINUTE(telefony5[[#This Row],[zakonczenie]]-telefony5[[#This Row],[rozpoczecie]]), 0)</f>
        <v>376</v>
      </c>
      <c r="K53" s="9" t="str">
        <f>IF(E53="zagraniczne", MINUTE(telefony5[[#This Row],[zakonczenie]]-telefony5[[#This Row],[rozpoczecie]])+IF(F53&lt;&gt;1, 1, 0), "")</f>
        <v/>
      </c>
    </row>
    <row r="54" spans="1:11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 s="8" t="s">
        <v>7</v>
      </c>
      <c r="F54" s="8" t="str">
        <f>IF(SECOND(telefony5[[#This Row],[zakonczenie]]-telefony5[[#This Row],[rozpoczecie]]) = 0, 1, "")</f>
        <v/>
      </c>
      <c r="G54" s="8">
        <f>G53 - IF(OR(E54= "stacjonarne", E54="komorkowe"), MINUTE(telefony5[[#This Row],[zakonczenie]]-telefony5[[#This Row],[rozpoczecie]]), 0)</f>
        <v>370</v>
      </c>
      <c r="K54" s="9" t="str">
        <f>IF(E54="zagraniczne", MINUTE(telefony5[[#This Row],[zakonczenie]]-telefony5[[#This Row],[rozpoczecie]])+IF(F54&lt;&gt;1, 1, 0), "")</f>
        <v/>
      </c>
    </row>
    <row r="55" spans="1:11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 s="8" t="s">
        <v>7</v>
      </c>
      <c r="F55" s="8" t="str">
        <f>IF(SECOND(telefony5[[#This Row],[zakonczenie]]-telefony5[[#This Row],[rozpoczecie]]) = 0, 1, "")</f>
        <v/>
      </c>
      <c r="G55" s="8">
        <f>G54 - IF(OR(E55= "stacjonarne", E55="komorkowe"), MINUTE(telefony5[[#This Row],[zakonczenie]]-telefony5[[#This Row],[rozpoczecie]]), 0)</f>
        <v>359</v>
      </c>
      <c r="K55" s="9" t="str">
        <f>IF(E55="zagraniczne", MINUTE(telefony5[[#This Row],[zakonczenie]]-telefony5[[#This Row],[rozpoczecie]])+IF(F55&lt;&gt;1, 1, 0), "")</f>
        <v/>
      </c>
    </row>
    <row r="56" spans="1:11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 s="8" t="s">
        <v>7</v>
      </c>
      <c r="F56" s="8" t="str">
        <f>IF(SECOND(telefony5[[#This Row],[zakonczenie]]-telefony5[[#This Row],[rozpoczecie]]) = 0, 1, "")</f>
        <v/>
      </c>
      <c r="G56" s="8">
        <f>G55 - IF(OR(E56= "stacjonarne", E56="komorkowe"), MINUTE(telefony5[[#This Row],[zakonczenie]]-telefony5[[#This Row],[rozpoczecie]]), 0)</f>
        <v>353</v>
      </c>
      <c r="K56" s="9" t="str">
        <f>IF(E56="zagraniczne", MINUTE(telefony5[[#This Row],[zakonczenie]]-telefony5[[#This Row],[rozpoczecie]])+IF(F56&lt;&gt;1, 1, 0), "")</f>
        <v/>
      </c>
    </row>
    <row r="57" spans="1:11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 s="8" t="s">
        <v>7</v>
      </c>
      <c r="F57" s="8" t="str">
        <f>IF(SECOND(telefony5[[#This Row],[zakonczenie]]-telefony5[[#This Row],[rozpoczecie]]) = 0, 1, "")</f>
        <v/>
      </c>
      <c r="G57" s="8">
        <f>G56 - IF(OR(E57= "stacjonarne", E57="komorkowe"), MINUTE(telefony5[[#This Row],[zakonczenie]]-telefony5[[#This Row],[rozpoczecie]]), 0)</f>
        <v>353</v>
      </c>
      <c r="K57" s="9" t="str">
        <f>IF(E57="zagraniczne", MINUTE(telefony5[[#This Row],[zakonczenie]]-telefony5[[#This Row],[rozpoczecie]])+IF(F57&lt;&gt;1, 1, 0), "")</f>
        <v/>
      </c>
    </row>
    <row r="58" spans="1:11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 s="8" t="s">
        <v>8</v>
      </c>
      <c r="F58" s="8" t="str">
        <f>IF(SECOND(telefony5[[#This Row],[zakonczenie]]-telefony5[[#This Row],[rozpoczecie]]) = 0, 1, "")</f>
        <v/>
      </c>
      <c r="G58" s="8">
        <f>G57 - IF(OR(E58= "stacjonarne", E58="komorkowe"), MINUTE(telefony5[[#This Row],[zakonczenie]]-telefony5[[#This Row],[rozpoczecie]]), 0)</f>
        <v>351</v>
      </c>
      <c r="K58" s="9" t="str">
        <f>IF(E58="zagraniczne", MINUTE(telefony5[[#This Row],[zakonczenie]]-telefony5[[#This Row],[rozpoczecie]])+IF(F58&lt;&gt;1, 1, 0), "")</f>
        <v/>
      </c>
    </row>
    <row r="59" spans="1:11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 s="8" t="s">
        <v>8</v>
      </c>
      <c r="F59" s="8" t="str">
        <f>IF(SECOND(telefony5[[#This Row],[zakonczenie]]-telefony5[[#This Row],[rozpoczecie]]) = 0, 1, "")</f>
        <v/>
      </c>
      <c r="G59" s="8">
        <f>G58 - IF(OR(E59= "stacjonarne", E59="komorkowe"), MINUTE(telefony5[[#This Row],[zakonczenie]]-telefony5[[#This Row],[rozpoczecie]]), 0)</f>
        <v>348</v>
      </c>
      <c r="K59" s="9" t="str">
        <f>IF(E59="zagraniczne", MINUTE(telefony5[[#This Row],[zakonczenie]]-telefony5[[#This Row],[rozpoczecie]])+IF(F59&lt;&gt;1, 1, 0), "")</f>
        <v/>
      </c>
    </row>
    <row r="60" spans="1:11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 s="8" t="s">
        <v>7</v>
      </c>
      <c r="F60" s="8" t="str">
        <f>IF(SECOND(telefony5[[#This Row],[zakonczenie]]-telefony5[[#This Row],[rozpoczecie]]) = 0, 1, "")</f>
        <v/>
      </c>
      <c r="G60" s="8">
        <f>G59 - IF(OR(E60= "stacjonarne", E60="komorkowe"), MINUTE(telefony5[[#This Row],[zakonczenie]]-telefony5[[#This Row],[rozpoczecie]]), 0)</f>
        <v>338</v>
      </c>
      <c r="K60" s="9" t="str">
        <f>IF(E60="zagraniczne", MINUTE(telefony5[[#This Row],[zakonczenie]]-telefony5[[#This Row],[rozpoczecie]])+IF(F60&lt;&gt;1, 1, 0), "")</f>
        <v/>
      </c>
    </row>
    <row r="61" spans="1:11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 s="8" t="s">
        <v>7</v>
      </c>
      <c r="F61" s="8" t="str">
        <f>IF(SECOND(telefony5[[#This Row],[zakonczenie]]-telefony5[[#This Row],[rozpoczecie]]) = 0, 1, "")</f>
        <v/>
      </c>
      <c r="G61" s="8">
        <f>G60 - IF(OR(E61= "stacjonarne", E61="komorkowe"), MINUTE(telefony5[[#This Row],[zakonczenie]]-telefony5[[#This Row],[rozpoczecie]]), 0)</f>
        <v>335</v>
      </c>
      <c r="K61" s="9" t="str">
        <f>IF(E61="zagraniczne", MINUTE(telefony5[[#This Row],[zakonczenie]]-telefony5[[#This Row],[rozpoczecie]])+IF(F61&lt;&gt;1, 1, 0), "")</f>
        <v/>
      </c>
    </row>
    <row r="62" spans="1:11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 s="8" t="s">
        <v>7</v>
      </c>
      <c r="F62" s="8" t="str">
        <f>IF(SECOND(telefony5[[#This Row],[zakonczenie]]-telefony5[[#This Row],[rozpoczecie]]) = 0, 1, "")</f>
        <v/>
      </c>
      <c r="G62" s="8">
        <f>G61 - IF(OR(E62= "stacjonarne", E62="komorkowe"), MINUTE(telefony5[[#This Row],[zakonczenie]]-telefony5[[#This Row],[rozpoczecie]]), 0)</f>
        <v>322</v>
      </c>
      <c r="K62" s="9" t="str">
        <f>IF(E62="zagraniczne", MINUTE(telefony5[[#This Row],[zakonczenie]]-telefony5[[#This Row],[rozpoczecie]])+IF(F62&lt;&gt;1, 1, 0), "")</f>
        <v/>
      </c>
    </row>
    <row r="63" spans="1:11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 s="8" t="s">
        <v>7</v>
      </c>
      <c r="F63" s="8" t="str">
        <f>IF(SECOND(telefony5[[#This Row],[zakonczenie]]-telefony5[[#This Row],[rozpoczecie]]) = 0, 1, "")</f>
        <v/>
      </c>
      <c r="G63" s="8">
        <f>G62 - IF(OR(E63= "stacjonarne", E63="komorkowe"), MINUTE(telefony5[[#This Row],[zakonczenie]]-telefony5[[#This Row],[rozpoczecie]]), 0)</f>
        <v>313</v>
      </c>
      <c r="K63" s="9" t="str">
        <f>IF(E63="zagraniczne", MINUTE(telefony5[[#This Row],[zakonczenie]]-telefony5[[#This Row],[rozpoczecie]])+IF(F63&lt;&gt;1, 1, 0), "")</f>
        <v/>
      </c>
    </row>
    <row r="64" spans="1:11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 s="8" t="s">
        <v>7</v>
      </c>
      <c r="F64" s="8" t="str">
        <f>IF(SECOND(telefony5[[#This Row],[zakonczenie]]-telefony5[[#This Row],[rozpoczecie]]) = 0, 1, "")</f>
        <v/>
      </c>
      <c r="G64" s="8">
        <f>G63 - IF(OR(E64= "stacjonarne", E64="komorkowe"), MINUTE(telefony5[[#This Row],[zakonczenie]]-telefony5[[#This Row],[rozpoczecie]]), 0)</f>
        <v>310</v>
      </c>
      <c r="K64" s="9" t="str">
        <f>IF(E64="zagraniczne", MINUTE(telefony5[[#This Row],[zakonczenie]]-telefony5[[#This Row],[rozpoczecie]])+IF(F64&lt;&gt;1, 1, 0), "")</f>
        <v/>
      </c>
    </row>
    <row r="65" spans="1:11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 s="8" t="s">
        <v>7</v>
      </c>
      <c r="F65" s="8" t="str">
        <f>IF(SECOND(telefony5[[#This Row],[zakonczenie]]-telefony5[[#This Row],[rozpoczecie]]) = 0, 1, "")</f>
        <v/>
      </c>
      <c r="G65" s="8">
        <f>G64 - IF(OR(E65= "stacjonarne", E65="komorkowe"), MINUTE(telefony5[[#This Row],[zakonczenie]]-telefony5[[#This Row],[rozpoczecie]]), 0)</f>
        <v>310</v>
      </c>
      <c r="K65" s="9" t="str">
        <f>IF(E65="zagraniczne", MINUTE(telefony5[[#This Row],[zakonczenie]]-telefony5[[#This Row],[rozpoczecie]])+IF(F65&lt;&gt;1, 1, 0), "")</f>
        <v/>
      </c>
    </row>
    <row r="66" spans="1:11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 s="8" t="s">
        <v>7</v>
      </c>
      <c r="F66" s="8" t="str">
        <f>IF(SECOND(telefony5[[#This Row],[zakonczenie]]-telefony5[[#This Row],[rozpoczecie]]) = 0, 1, "")</f>
        <v/>
      </c>
      <c r="G66" s="8">
        <f>G65 - IF(OR(E66= "stacjonarne", E66="komorkowe"), MINUTE(telefony5[[#This Row],[zakonczenie]]-telefony5[[#This Row],[rozpoczecie]]), 0)</f>
        <v>300</v>
      </c>
      <c r="K66" s="9" t="str">
        <f>IF(E66="zagraniczne", MINUTE(telefony5[[#This Row],[zakonczenie]]-telefony5[[#This Row],[rozpoczecie]])+IF(F66&lt;&gt;1, 1, 0), "")</f>
        <v/>
      </c>
    </row>
    <row r="67" spans="1:11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 s="8" t="s">
        <v>8</v>
      </c>
      <c r="F67" s="8" t="str">
        <f>IF(SECOND(telefony5[[#This Row],[zakonczenie]]-telefony5[[#This Row],[rozpoczecie]]) = 0, 1, "")</f>
        <v/>
      </c>
      <c r="G67" s="8">
        <f>G66 - IF(OR(E67= "stacjonarne", E67="komorkowe"), MINUTE(telefony5[[#This Row],[zakonczenie]]-telefony5[[#This Row],[rozpoczecie]]), 0)</f>
        <v>296</v>
      </c>
      <c r="K67" s="9" t="str">
        <f>IF(E67="zagraniczne", MINUTE(telefony5[[#This Row],[zakonczenie]]-telefony5[[#This Row],[rozpoczecie]])+IF(F67&lt;&gt;1, 1, 0), "")</f>
        <v/>
      </c>
    </row>
    <row r="68" spans="1:11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 s="8" t="s">
        <v>7</v>
      </c>
      <c r="F68" s="8" t="str">
        <f>IF(SECOND(telefony5[[#This Row],[zakonczenie]]-telefony5[[#This Row],[rozpoczecie]]) = 0, 1, "")</f>
        <v/>
      </c>
      <c r="G68" s="8">
        <f>G67 - IF(OR(E68= "stacjonarne", E68="komorkowe"), MINUTE(telefony5[[#This Row],[zakonczenie]]-telefony5[[#This Row],[rozpoczecie]]), 0)</f>
        <v>294</v>
      </c>
      <c r="K68" s="9" t="str">
        <f>IF(E68="zagraniczne", MINUTE(telefony5[[#This Row],[zakonczenie]]-telefony5[[#This Row],[rozpoczecie]])+IF(F68&lt;&gt;1, 1, 0), "")</f>
        <v/>
      </c>
    </row>
    <row r="69" spans="1:11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 s="8" t="s">
        <v>7</v>
      </c>
      <c r="F69" s="8" t="str">
        <f>IF(SECOND(telefony5[[#This Row],[zakonczenie]]-telefony5[[#This Row],[rozpoczecie]]) = 0, 1, "")</f>
        <v/>
      </c>
      <c r="G69" s="8">
        <f>G68 - IF(OR(E69= "stacjonarne", E69="komorkowe"), MINUTE(telefony5[[#This Row],[zakonczenie]]-telefony5[[#This Row],[rozpoczecie]]), 0)</f>
        <v>281</v>
      </c>
      <c r="K69" s="9" t="str">
        <f>IF(E69="zagraniczne", MINUTE(telefony5[[#This Row],[zakonczenie]]-telefony5[[#This Row],[rozpoczecie]])+IF(F69&lt;&gt;1, 1, 0), "")</f>
        <v/>
      </c>
    </row>
    <row r="70" spans="1:11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 s="8" t="s">
        <v>7</v>
      </c>
      <c r="F70" s="8" t="str">
        <f>IF(SECOND(telefony5[[#This Row],[zakonczenie]]-telefony5[[#This Row],[rozpoczecie]]) = 0, 1, "")</f>
        <v/>
      </c>
      <c r="G70" s="8">
        <f>G69 - IF(OR(E70= "stacjonarne", E70="komorkowe"), MINUTE(telefony5[[#This Row],[zakonczenie]]-telefony5[[#This Row],[rozpoczecie]]), 0)</f>
        <v>275</v>
      </c>
      <c r="K70" s="9" t="str">
        <f>IF(E70="zagraniczne", MINUTE(telefony5[[#This Row],[zakonczenie]]-telefony5[[#This Row],[rozpoczecie]])+IF(F70&lt;&gt;1, 1, 0), "")</f>
        <v/>
      </c>
    </row>
    <row r="71" spans="1:11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 s="8" t="s">
        <v>7</v>
      </c>
      <c r="F71" s="8" t="str">
        <f>IF(SECOND(telefony5[[#This Row],[zakonczenie]]-telefony5[[#This Row],[rozpoczecie]]) = 0, 1, "")</f>
        <v/>
      </c>
      <c r="G71" s="8">
        <f>G70 - IF(OR(E71= "stacjonarne", E71="komorkowe"), MINUTE(telefony5[[#This Row],[zakonczenie]]-telefony5[[#This Row],[rozpoczecie]]), 0)</f>
        <v>264</v>
      </c>
      <c r="K71" s="9" t="str">
        <f>IF(E71="zagraniczne", MINUTE(telefony5[[#This Row],[zakonczenie]]-telefony5[[#This Row],[rozpoczecie]])+IF(F71&lt;&gt;1, 1, 0), "")</f>
        <v/>
      </c>
    </row>
    <row r="72" spans="1:11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 s="8" t="s">
        <v>8</v>
      </c>
      <c r="F72" s="8" t="str">
        <f>IF(SECOND(telefony5[[#This Row],[zakonczenie]]-telefony5[[#This Row],[rozpoczecie]]) = 0, 1, "")</f>
        <v/>
      </c>
      <c r="G72" s="8">
        <f>G71 - IF(OR(E72= "stacjonarne", E72="komorkowe"), MINUTE(telefony5[[#This Row],[zakonczenie]]-telefony5[[#This Row],[rozpoczecie]]), 0)</f>
        <v>264</v>
      </c>
      <c r="K72" s="9" t="str">
        <f>IF(E72="zagraniczne", MINUTE(telefony5[[#This Row],[zakonczenie]]-telefony5[[#This Row],[rozpoczecie]])+IF(F72&lt;&gt;1, 1, 0), "")</f>
        <v/>
      </c>
    </row>
    <row r="73" spans="1:11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 s="8" t="s">
        <v>8</v>
      </c>
      <c r="F73" s="8" t="str">
        <f>IF(SECOND(telefony5[[#This Row],[zakonczenie]]-telefony5[[#This Row],[rozpoczecie]]) = 0, 1, "")</f>
        <v/>
      </c>
      <c r="G73" s="8">
        <f>G72 - IF(OR(E73= "stacjonarne", E73="komorkowe"), MINUTE(telefony5[[#This Row],[zakonczenie]]-telefony5[[#This Row],[rozpoczecie]]), 0)</f>
        <v>259</v>
      </c>
      <c r="K73" s="9" t="str">
        <f>IF(E73="zagraniczne", MINUTE(telefony5[[#This Row],[zakonczenie]]-telefony5[[#This Row],[rozpoczecie]])+IF(F73&lt;&gt;1, 1, 0), "")</f>
        <v/>
      </c>
    </row>
    <row r="74" spans="1:11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 s="8" t="s">
        <v>9</v>
      </c>
      <c r="F74" s="8" t="str">
        <f>IF(SECOND(telefony5[[#This Row],[zakonczenie]]-telefony5[[#This Row],[rozpoczecie]]) = 0, 1, "")</f>
        <v/>
      </c>
      <c r="G74" s="8">
        <f>G73 - IF(OR(E74= "stacjonarne", E74="komorkowe"), MINUTE(telefony5[[#This Row],[zakonczenie]]-telefony5[[#This Row],[rozpoczecie]]), 0)</f>
        <v>259</v>
      </c>
      <c r="K74" s="9">
        <f>IF(E74="zagraniczne", MINUTE(telefony5[[#This Row],[zakonczenie]]-telefony5[[#This Row],[rozpoczecie]])+IF(F74&lt;&gt;1, 1, 0), "")</f>
        <v>13</v>
      </c>
    </row>
    <row r="75" spans="1:11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 s="8" t="s">
        <v>7</v>
      </c>
      <c r="F75" s="8" t="str">
        <f>IF(SECOND(telefony5[[#This Row],[zakonczenie]]-telefony5[[#This Row],[rozpoczecie]]) = 0, 1, "")</f>
        <v/>
      </c>
      <c r="G75" s="8">
        <f>G74 - IF(OR(E75= "stacjonarne", E75="komorkowe"), MINUTE(telefony5[[#This Row],[zakonczenie]]-telefony5[[#This Row],[rozpoczecie]]), 0)</f>
        <v>259</v>
      </c>
      <c r="K75" s="9" t="str">
        <f>IF(E75="zagraniczne", MINUTE(telefony5[[#This Row],[zakonczenie]]-telefony5[[#This Row],[rozpoczecie]])+IF(F75&lt;&gt;1, 1, 0), "")</f>
        <v/>
      </c>
    </row>
    <row r="76" spans="1:11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 s="8" t="s">
        <v>7</v>
      </c>
      <c r="F76" s="8" t="str">
        <f>IF(SECOND(telefony5[[#This Row],[zakonczenie]]-telefony5[[#This Row],[rozpoczecie]]) = 0, 1, "")</f>
        <v/>
      </c>
      <c r="G76" s="8">
        <f>G75 - IF(OR(E76= "stacjonarne", E76="komorkowe"), MINUTE(telefony5[[#This Row],[zakonczenie]]-telefony5[[#This Row],[rozpoczecie]]), 0)</f>
        <v>259</v>
      </c>
      <c r="K76" s="9" t="str">
        <f>IF(E76="zagraniczne", MINUTE(telefony5[[#This Row],[zakonczenie]]-telefony5[[#This Row],[rozpoczecie]])+IF(F76&lt;&gt;1, 1, 0), "")</f>
        <v/>
      </c>
    </row>
    <row r="77" spans="1:11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 s="8" t="s">
        <v>7</v>
      </c>
      <c r="F77" s="8" t="str">
        <f>IF(SECOND(telefony5[[#This Row],[zakonczenie]]-telefony5[[#This Row],[rozpoczecie]]) = 0, 1, "")</f>
        <v/>
      </c>
      <c r="G77" s="8">
        <f>G76 - IF(OR(E77= "stacjonarne", E77="komorkowe"), MINUTE(telefony5[[#This Row],[zakonczenie]]-telefony5[[#This Row],[rozpoczecie]]), 0)</f>
        <v>255</v>
      </c>
      <c r="K77" s="9" t="str">
        <f>IF(E77="zagraniczne", MINUTE(telefony5[[#This Row],[zakonczenie]]-telefony5[[#This Row],[rozpoczecie]])+IF(F77&lt;&gt;1, 1, 0), "")</f>
        <v/>
      </c>
    </row>
    <row r="78" spans="1:11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 s="8" t="s">
        <v>8</v>
      </c>
      <c r="F78" s="8" t="str">
        <f>IF(SECOND(telefony5[[#This Row],[zakonczenie]]-telefony5[[#This Row],[rozpoczecie]]) = 0, 1, "")</f>
        <v/>
      </c>
      <c r="G78" s="8">
        <f>G77 - IF(OR(E78= "stacjonarne", E78="komorkowe"), MINUTE(telefony5[[#This Row],[zakonczenie]]-telefony5[[#This Row],[rozpoczecie]]), 0)</f>
        <v>250</v>
      </c>
      <c r="K78" s="9" t="str">
        <f>IF(E78="zagraniczne", MINUTE(telefony5[[#This Row],[zakonczenie]]-telefony5[[#This Row],[rozpoczecie]])+IF(F78&lt;&gt;1, 1, 0), "")</f>
        <v/>
      </c>
    </row>
    <row r="79" spans="1:11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 s="8" t="s">
        <v>7</v>
      </c>
      <c r="F79" s="8" t="str">
        <f>IF(SECOND(telefony5[[#This Row],[zakonczenie]]-telefony5[[#This Row],[rozpoczecie]]) = 0, 1, "")</f>
        <v/>
      </c>
      <c r="G79" s="8">
        <f>G78 - IF(OR(E79= "stacjonarne", E79="komorkowe"), MINUTE(telefony5[[#This Row],[zakonczenie]]-telefony5[[#This Row],[rozpoczecie]]), 0)</f>
        <v>238</v>
      </c>
      <c r="K79" s="9" t="str">
        <f>IF(E79="zagraniczne", MINUTE(telefony5[[#This Row],[zakonczenie]]-telefony5[[#This Row],[rozpoczecie]])+IF(F79&lt;&gt;1, 1, 0), "")</f>
        <v/>
      </c>
    </row>
    <row r="80" spans="1:11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 s="8" t="s">
        <v>7</v>
      </c>
      <c r="F80" s="8" t="str">
        <f>IF(SECOND(telefony5[[#This Row],[zakonczenie]]-telefony5[[#This Row],[rozpoczecie]]) = 0, 1, "")</f>
        <v/>
      </c>
      <c r="G80" s="8">
        <f>G79 - IF(OR(E80= "stacjonarne", E80="komorkowe"), MINUTE(telefony5[[#This Row],[zakonczenie]]-telefony5[[#This Row],[rozpoczecie]]), 0)</f>
        <v>233</v>
      </c>
      <c r="K80" s="9" t="str">
        <f>IF(E80="zagraniczne", MINUTE(telefony5[[#This Row],[zakonczenie]]-telefony5[[#This Row],[rozpoczecie]])+IF(F80&lt;&gt;1, 1, 0), "")</f>
        <v/>
      </c>
    </row>
    <row r="81" spans="1:11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 s="8" t="s">
        <v>7</v>
      </c>
      <c r="F81" s="8" t="str">
        <f>IF(SECOND(telefony5[[#This Row],[zakonczenie]]-telefony5[[#This Row],[rozpoczecie]]) = 0, 1, "")</f>
        <v/>
      </c>
      <c r="G81" s="8">
        <f>G80 - IF(OR(E81= "stacjonarne", E81="komorkowe"), MINUTE(telefony5[[#This Row],[zakonczenie]]-telefony5[[#This Row],[rozpoczecie]]), 0)</f>
        <v>232</v>
      </c>
      <c r="K81" s="9" t="str">
        <f>IF(E81="zagraniczne", MINUTE(telefony5[[#This Row],[zakonczenie]]-telefony5[[#This Row],[rozpoczecie]])+IF(F81&lt;&gt;1, 1, 0), "")</f>
        <v/>
      </c>
    </row>
    <row r="82" spans="1:11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 s="8" t="s">
        <v>7</v>
      </c>
      <c r="F82" s="8" t="str">
        <f>IF(SECOND(telefony5[[#This Row],[zakonczenie]]-telefony5[[#This Row],[rozpoczecie]]) = 0, 1, "")</f>
        <v/>
      </c>
      <c r="G82" s="8">
        <f>G81 - IF(OR(E82= "stacjonarne", E82="komorkowe"), MINUTE(telefony5[[#This Row],[zakonczenie]]-telefony5[[#This Row],[rozpoczecie]]), 0)</f>
        <v>219</v>
      </c>
      <c r="K82" s="9" t="str">
        <f>IF(E82="zagraniczne", MINUTE(telefony5[[#This Row],[zakonczenie]]-telefony5[[#This Row],[rozpoczecie]])+IF(F82&lt;&gt;1, 1, 0), "")</f>
        <v/>
      </c>
    </row>
    <row r="83" spans="1:11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 s="8" t="s">
        <v>7</v>
      </c>
      <c r="F83" s="8" t="str">
        <f>IF(SECOND(telefony5[[#This Row],[zakonczenie]]-telefony5[[#This Row],[rozpoczecie]]) = 0, 1, "")</f>
        <v/>
      </c>
      <c r="G83" s="8">
        <f>G82 - IF(OR(E83= "stacjonarne", E83="komorkowe"), MINUTE(telefony5[[#This Row],[zakonczenie]]-telefony5[[#This Row],[rozpoczecie]]), 0)</f>
        <v>217</v>
      </c>
      <c r="K83" s="9" t="str">
        <f>IF(E83="zagraniczne", MINUTE(telefony5[[#This Row],[zakonczenie]]-telefony5[[#This Row],[rozpoczecie]])+IF(F83&lt;&gt;1, 1, 0), "")</f>
        <v/>
      </c>
    </row>
    <row r="84" spans="1:11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 s="8" t="s">
        <v>7</v>
      </c>
      <c r="F84" s="8" t="str">
        <f>IF(SECOND(telefony5[[#This Row],[zakonczenie]]-telefony5[[#This Row],[rozpoczecie]]) = 0, 1, "")</f>
        <v/>
      </c>
      <c r="G84" s="8">
        <f>G83 - IF(OR(E84= "stacjonarne", E84="komorkowe"), MINUTE(telefony5[[#This Row],[zakonczenie]]-telefony5[[#This Row],[rozpoczecie]]), 0)</f>
        <v>212</v>
      </c>
      <c r="K84" s="9" t="str">
        <f>IF(E84="zagraniczne", MINUTE(telefony5[[#This Row],[zakonczenie]]-telefony5[[#This Row],[rozpoczecie]])+IF(F84&lt;&gt;1, 1, 0), "")</f>
        <v/>
      </c>
    </row>
    <row r="85" spans="1:11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 s="8" t="s">
        <v>8</v>
      </c>
      <c r="F85" s="8" t="str">
        <f>IF(SECOND(telefony5[[#This Row],[zakonczenie]]-telefony5[[#This Row],[rozpoczecie]]) = 0, 1, "")</f>
        <v/>
      </c>
      <c r="G85" s="8">
        <f>G84 - IF(OR(E85= "stacjonarne", E85="komorkowe"), MINUTE(telefony5[[#This Row],[zakonczenie]]-telefony5[[#This Row],[rozpoczecie]]), 0)</f>
        <v>205</v>
      </c>
      <c r="K85" s="9" t="str">
        <f>IF(E85="zagraniczne", MINUTE(telefony5[[#This Row],[zakonczenie]]-telefony5[[#This Row],[rozpoczecie]])+IF(F85&lt;&gt;1, 1, 0), "")</f>
        <v/>
      </c>
    </row>
    <row r="86" spans="1:11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 s="8" t="s">
        <v>7</v>
      </c>
      <c r="F86" s="8" t="str">
        <f>IF(SECOND(telefony5[[#This Row],[zakonczenie]]-telefony5[[#This Row],[rozpoczecie]]) = 0, 1, "")</f>
        <v/>
      </c>
      <c r="G86" s="8">
        <f>G85 - IF(OR(E86= "stacjonarne", E86="komorkowe"), MINUTE(telefony5[[#This Row],[zakonczenie]]-telefony5[[#This Row],[rozpoczecie]]), 0)</f>
        <v>192</v>
      </c>
      <c r="K86" s="9" t="str">
        <f>IF(E86="zagraniczne", MINUTE(telefony5[[#This Row],[zakonczenie]]-telefony5[[#This Row],[rozpoczecie]])+IF(F86&lt;&gt;1, 1, 0), "")</f>
        <v/>
      </c>
    </row>
    <row r="87" spans="1:11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 s="8" t="s">
        <v>7</v>
      </c>
      <c r="F87" s="8" t="str">
        <f>IF(SECOND(telefony5[[#This Row],[zakonczenie]]-telefony5[[#This Row],[rozpoczecie]]) = 0, 1, "")</f>
        <v/>
      </c>
      <c r="G87" s="8">
        <f>G86 - IF(OR(E87= "stacjonarne", E87="komorkowe"), MINUTE(telefony5[[#This Row],[zakonczenie]]-telefony5[[#This Row],[rozpoczecie]]), 0)</f>
        <v>188</v>
      </c>
      <c r="K87" s="9" t="str">
        <f>IF(E87="zagraniczne", MINUTE(telefony5[[#This Row],[zakonczenie]]-telefony5[[#This Row],[rozpoczecie]])+IF(F87&lt;&gt;1, 1, 0), "")</f>
        <v/>
      </c>
    </row>
    <row r="88" spans="1:11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 s="8" t="s">
        <v>7</v>
      </c>
      <c r="F88" s="8" t="str">
        <f>IF(SECOND(telefony5[[#This Row],[zakonczenie]]-telefony5[[#This Row],[rozpoczecie]]) = 0, 1, "")</f>
        <v/>
      </c>
      <c r="G88" s="8">
        <f>G87 - IF(OR(E88= "stacjonarne", E88="komorkowe"), MINUTE(telefony5[[#This Row],[zakonczenie]]-telefony5[[#This Row],[rozpoczecie]]), 0)</f>
        <v>173</v>
      </c>
      <c r="K88" s="9" t="str">
        <f>IF(E88="zagraniczne", MINUTE(telefony5[[#This Row],[zakonczenie]]-telefony5[[#This Row],[rozpoczecie]])+IF(F88&lt;&gt;1, 1, 0), "")</f>
        <v/>
      </c>
    </row>
    <row r="89" spans="1:11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 s="8" t="s">
        <v>7</v>
      </c>
      <c r="F89" s="8" t="str">
        <f>IF(SECOND(telefony5[[#This Row],[zakonczenie]]-telefony5[[#This Row],[rozpoczecie]]) = 0, 1, "")</f>
        <v/>
      </c>
      <c r="G89" s="8">
        <f>G88 - IF(OR(E89= "stacjonarne", E89="komorkowe"), MINUTE(telefony5[[#This Row],[zakonczenie]]-telefony5[[#This Row],[rozpoczecie]]), 0)</f>
        <v>167</v>
      </c>
      <c r="K89" s="9" t="str">
        <f>IF(E89="zagraniczne", MINUTE(telefony5[[#This Row],[zakonczenie]]-telefony5[[#This Row],[rozpoczecie]])+IF(F89&lt;&gt;1, 1, 0), "")</f>
        <v/>
      </c>
    </row>
    <row r="90" spans="1:11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 s="8" t="s">
        <v>8</v>
      </c>
      <c r="F90" s="8" t="str">
        <f>IF(SECOND(telefony5[[#This Row],[zakonczenie]]-telefony5[[#This Row],[rozpoczecie]]) = 0, 1, "")</f>
        <v/>
      </c>
      <c r="G90" s="8">
        <f>G89 - IF(OR(E90= "stacjonarne", E90="komorkowe"), MINUTE(telefony5[[#This Row],[zakonczenie]]-telefony5[[#This Row],[rozpoczecie]]), 0)</f>
        <v>162</v>
      </c>
      <c r="K90" s="9" t="str">
        <f>IF(E90="zagraniczne", MINUTE(telefony5[[#This Row],[zakonczenie]]-telefony5[[#This Row],[rozpoczecie]])+IF(F90&lt;&gt;1, 1, 0), "")</f>
        <v/>
      </c>
    </row>
    <row r="91" spans="1:11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 s="8" t="s">
        <v>7</v>
      </c>
      <c r="F91" s="8" t="str">
        <f>IF(SECOND(telefony5[[#This Row],[zakonczenie]]-telefony5[[#This Row],[rozpoczecie]]) = 0, 1, "")</f>
        <v/>
      </c>
      <c r="G91" s="8">
        <f>G90 - IF(OR(E91= "stacjonarne", E91="komorkowe"), MINUTE(telefony5[[#This Row],[zakonczenie]]-telefony5[[#This Row],[rozpoczecie]]), 0)</f>
        <v>148</v>
      </c>
      <c r="K91" s="9" t="str">
        <f>IF(E91="zagraniczne", MINUTE(telefony5[[#This Row],[zakonczenie]]-telefony5[[#This Row],[rozpoczecie]])+IF(F91&lt;&gt;1, 1, 0), "")</f>
        <v/>
      </c>
    </row>
    <row r="92" spans="1:11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 s="8" t="s">
        <v>7</v>
      </c>
      <c r="F92" s="8" t="str">
        <f>IF(SECOND(telefony5[[#This Row],[zakonczenie]]-telefony5[[#This Row],[rozpoczecie]]) = 0, 1, "")</f>
        <v/>
      </c>
      <c r="G92" s="8">
        <f>G91 - IF(OR(E92= "stacjonarne", E92="komorkowe"), MINUTE(telefony5[[#This Row],[zakonczenie]]-telefony5[[#This Row],[rozpoczecie]]), 0)</f>
        <v>148</v>
      </c>
      <c r="K92" s="9" t="str">
        <f>IF(E92="zagraniczne", MINUTE(telefony5[[#This Row],[zakonczenie]]-telefony5[[#This Row],[rozpoczecie]])+IF(F92&lt;&gt;1, 1, 0), "")</f>
        <v/>
      </c>
    </row>
    <row r="93" spans="1:11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 s="8" t="s">
        <v>7</v>
      </c>
      <c r="F93" s="8" t="str">
        <f>IF(SECOND(telefony5[[#This Row],[zakonczenie]]-telefony5[[#This Row],[rozpoczecie]]) = 0, 1, "")</f>
        <v/>
      </c>
      <c r="G93" s="8">
        <f>G92 - IF(OR(E93= "stacjonarne", E93="komorkowe"), MINUTE(telefony5[[#This Row],[zakonczenie]]-telefony5[[#This Row],[rozpoczecie]]), 0)</f>
        <v>135</v>
      </c>
      <c r="K93" s="9" t="str">
        <f>IF(E93="zagraniczne", MINUTE(telefony5[[#This Row],[zakonczenie]]-telefony5[[#This Row],[rozpoczecie]])+IF(F93&lt;&gt;1, 1, 0), "")</f>
        <v/>
      </c>
    </row>
    <row r="94" spans="1:11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 s="8" t="s">
        <v>7</v>
      </c>
      <c r="F94" s="8" t="str">
        <f>IF(SECOND(telefony5[[#This Row],[zakonczenie]]-telefony5[[#This Row],[rozpoczecie]]) = 0, 1, "")</f>
        <v/>
      </c>
      <c r="G94" s="8">
        <f>G93 - IF(OR(E94= "stacjonarne", E94="komorkowe"), MINUTE(telefony5[[#This Row],[zakonczenie]]-telefony5[[#This Row],[rozpoczecie]]), 0)</f>
        <v>125</v>
      </c>
      <c r="K94" s="9" t="str">
        <f>IF(E94="zagraniczne", MINUTE(telefony5[[#This Row],[zakonczenie]]-telefony5[[#This Row],[rozpoczecie]])+IF(F94&lt;&gt;1, 1, 0), "")</f>
        <v/>
      </c>
    </row>
    <row r="95" spans="1:11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 s="8" t="s">
        <v>7</v>
      </c>
      <c r="F95" s="8" t="str">
        <f>IF(SECOND(telefony5[[#This Row],[zakonczenie]]-telefony5[[#This Row],[rozpoczecie]]) = 0, 1, "")</f>
        <v/>
      </c>
      <c r="G95" s="8">
        <f>G94 - IF(OR(E95= "stacjonarne", E95="komorkowe"), MINUTE(telefony5[[#This Row],[zakonczenie]]-telefony5[[#This Row],[rozpoczecie]]), 0)</f>
        <v>110</v>
      </c>
      <c r="K95" s="9" t="str">
        <f>IF(E95="zagraniczne", MINUTE(telefony5[[#This Row],[zakonczenie]]-telefony5[[#This Row],[rozpoczecie]])+IF(F95&lt;&gt;1, 1, 0), "")</f>
        <v/>
      </c>
    </row>
    <row r="96" spans="1:11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 s="8" t="s">
        <v>7</v>
      </c>
      <c r="F96" s="8" t="str">
        <f>IF(SECOND(telefony5[[#This Row],[zakonczenie]]-telefony5[[#This Row],[rozpoczecie]]) = 0, 1, "")</f>
        <v/>
      </c>
      <c r="G96" s="8">
        <f>G95 - IF(OR(E96= "stacjonarne", E96="komorkowe"), MINUTE(telefony5[[#This Row],[zakonczenie]]-telefony5[[#This Row],[rozpoczecie]]), 0)</f>
        <v>102</v>
      </c>
      <c r="K96" s="9" t="str">
        <f>IF(E96="zagraniczne", MINUTE(telefony5[[#This Row],[zakonczenie]]-telefony5[[#This Row],[rozpoczecie]])+IF(F96&lt;&gt;1, 1, 0), "")</f>
        <v/>
      </c>
    </row>
    <row r="97" spans="1:11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 s="8" t="s">
        <v>7</v>
      </c>
      <c r="F97" s="8" t="str">
        <f>IF(SECOND(telefony5[[#This Row],[zakonczenie]]-telefony5[[#This Row],[rozpoczecie]]) = 0, 1, "")</f>
        <v/>
      </c>
      <c r="G97" s="8">
        <f>G96 - IF(OR(E97= "stacjonarne", E97="komorkowe"), MINUTE(telefony5[[#This Row],[zakonczenie]]-telefony5[[#This Row],[rozpoczecie]]), 0)</f>
        <v>102</v>
      </c>
      <c r="K97" s="9" t="str">
        <f>IF(E97="zagraniczne", MINUTE(telefony5[[#This Row],[zakonczenie]]-telefony5[[#This Row],[rozpoczecie]])+IF(F97&lt;&gt;1, 1, 0), "")</f>
        <v/>
      </c>
    </row>
    <row r="98" spans="1:11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 s="8" t="s">
        <v>7</v>
      </c>
      <c r="F98" s="8" t="str">
        <f>IF(SECOND(telefony5[[#This Row],[zakonczenie]]-telefony5[[#This Row],[rozpoczecie]]) = 0, 1, "")</f>
        <v/>
      </c>
      <c r="G98" s="8">
        <f>G97 - IF(OR(E98= "stacjonarne", E98="komorkowe"), MINUTE(telefony5[[#This Row],[zakonczenie]]-telefony5[[#This Row],[rozpoczecie]]), 0)</f>
        <v>86</v>
      </c>
      <c r="K98" s="9" t="str">
        <f>IF(E98="zagraniczne", MINUTE(telefony5[[#This Row],[zakonczenie]]-telefony5[[#This Row],[rozpoczecie]])+IF(F98&lt;&gt;1, 1, 0), "")</f>
        <v/>
      </c>
    </row>
    <row r="99" spans="1:11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 s="8" t="s">
        <v>8</v>
      </c>
      <c r="F99" s="8" t="str">
        <f>IF(SECOND(telefony5[[#This Row],[zakonczenie]]-telefony5[[#This Row],[rozpoczecie]]) = 0, 1, "")</f>
        <v/>
      </c>
      <c r="G99" s="8">
        <f>G98 - IF(OR(E99= "stacjonarne", E99="komorkowe"), MINUTE(telefony5[[#This Row],[zakonczenie]]-telefony5[[#This Row],[rozpoczecie]]), 0)</f>
        <v>83</v>
      </c>
      <c r="K99" s="9" t="str">
        <f>IF(E99="zagraniczne", MINUTE(telefony5[[#This Row],[zakonczenie]]-telefony5[[#This Row],[rozpoczecie]])+IF(F99&lt;&gt;1, 1, 0), "")</f>
        <v/>
      </c>
    </row>
    <row r="100" spans="1:11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 s="8" t="s">
        <v>8</v>
      </c>
      <c r="F100" s="8" t="str">
        <f>IF(SECOND(telefony5[[#This Row],[zakonczenie]]-telefony5[[#This Row],[rozpoczecie]]) = 0, 1, "")</f>
        <v/>
      </c>
      <c r="G100" s="8">
        <f>G99 - IF(OR(E100= "stacjonarne", E100="komorkowe"), MINUTE(telefony5[[#This Row],[zakonczenie]]-telefony5[[#This Row],[rozpoczecie]]), 0)</f>
        <v>67</v>
      </c>
      <c r="K100" s="9" t="str">
        <f>IF(E100="zagraniczne", MINUTE(telefony5[[#This Row],[zakonczenie]]-telefony5[[#This Row],[rozpoczecie]])+IF(F100&lt;&gt;1, 1, 0), "")</f>
        <v/>
      </c>
    </row>
    <row r="101" spans="1:11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 s="8" t="s">
        <v>9</v>
      </c>
      <c r="F101" s="8" t="str">
        <f>IF(SECOND(telefony5[[#This Row],[zakonczenie]]-telefony5[[#This Row],[rozpoczecie]]) = 0, 1, "")</f>
        <v/>
      </c>
      <c r="G101" s="8">
        <f>G100 - IF(OR(E101= "stacjonarne", E101="komorkowe"), MINUTE(telefony5[[#This Row],[zakonczenie]]-telefony5[[#This Row],[rozpoczecie]]), 0)</f>
        <v>67</v>
      </c>
      <c r="K101" s="9">
        <f>IF(E101="zagraniczne", MINUTE(telefony5[[#This Row],[zakonczenie]]-telefony5[[#This Row],[rozpoczecie]])+IF(F101&lt;&gt;1, 1, 0), "")</f>
        <v>13</v>
      </c>
    </row>
    <row r="102" spans="1:11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 s="8" t="s">
        <v>7</v>
      </c>
      <c r="F102" s="8" t="str">
        <f>IF(SECOND(telefony5[[#This Row],[zakonczenie]]-telefony5[[#This Row],[rozpoczecie]]) = 0, 1, "")</f>
        <v/>
      </c>
      <c r="G102" s="8">
        <f>G101 - IF(OR(E102= "stacjonarne", E102="komorkowe"), MINUTE(telefony5[[#This Row],[zakonczenie]]-telefony5[[#This Row],[rozpoczecie]]), 0)</f>
        <v>51</v>
      </c>
      <c r="K102" s="9" t="str">
        <f>IF(E102="zagraniczne", MINUTE(telefony5[[#This Row],[zakonczenie]]-telefony5[[#This Row],[rozpoczecie]])+IF(F102&lt;&gt;1, 1, 0), "")</f>
        <v/>
      </c>
    </row>
    <row r="103" spans="1:11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 s="8" t="s">
        <v>8</v>
      </c>
      <c r="F103" s="8" t="str">
        <f>IF(SECOND(telefony5[[#This Row],[zakonczenie]]-telefony5[[#This Row],[rozpoczecie]]) = 0, 1, "")</f>
        <v/>
      </c>
      <c r="G103" s="8">
        <f>G102 - IF(OR(E103= "stacjonarne", E103="komorkowe"), MINUTE(telefony5[[#This Row],[zakonczenie]]-telefony5[[#This Row],[rozpoczecie]]), 0)</f>
        <v>43</v>
      </c>
      <c r="K103" s="9" t="str">
        <f>IF(E103="zagraniczne", MINUTE(telefony5[[#This Row],[zakonczenie]]-telefony5[[#This Row],[rozpoczecie]])+IF(F103&lt;&gt;1, 1, 0), "")</f>
        <v/>
      </c>
    </row>
    <row r="104" spans="1:11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 s="8" t="s">
        <v>7</v>
      </c>
      <c r="F104" s="8" t="str">
        <f>IF(SECOND(telefony5[[#This Row],[zakonczenie]]-telefony5[[#This Row],[rozpoczecie]]) = 0, 1, "")</f>
        <v/>
      </c>
      <c r="G104" s="8">
        <f>G103 - IF(OR(E104= "stacjonarne", E104="komorkowe"), MINUTE(telefony5[[#This Row],[zakonczenie]]-telefony5[[#This Row],[rozpoczecie]]), 0)</f>
        <v>38</v>
      </c>
      <c r="K104" s="9" t="str">
        <f>IF(E104="zagraniczne", MINUTE(telefony5[[#This Row],[zakonczenie]]-telefony5[[#This Row],[rozpoczecie]])+IF(F104&lt;&gt;1, 1, 0), "")</f>
        <v/>
      </c>
    </row>
    <row r="105" spans="1:11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 s="8" t="s">
        <v>8</v>
      </c>
      <c r="F105" s="8" t="str">
        <f>IF(SECOND(telefony5[[#This Row],[zakonczenie]]-telefony5[[#This Row],[rozpoczecie]]) = 0, 1, "")</f>
        <v/>
      </c>
      <c r="G105" s="8">
        <f>G104 - IF(OR(E105= "stacjonarne", E105="komorkowe"), MINUTE(telefony5[[#This Row],[zakonczenie]]-telefony5[[#This Row],[rozpoczecie]]), 0)</f>
        <v>31</v>
      </c>
      <c r="K105" s="9" t="str">
        <f>IF(E105="zagraniczne", MINUTE(telefony5[[#This Row],[zakonczenie]]-telefony5[[#This Row],[rozpoczecie]])+IF(F105&lt;&gt;1, 1, 0), "")</f>
        <v/>
      </c>
    </row>
    <row r="106" spans="1:11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 s="8" t="s">
        <v>7</v>
      </c>
      <c r="F106" s="8" t="str">
        <f>IF(SECOND(telefony5[[#This Row],[zakonczenie]]-telefony5[[#This Row],[rozpoczecie]]) = 0, 1, "")</f>
        <v/>
      </c>
      <c r="G106" s="8">
        <f>G105 - IF(OR(E106= "stacjonarne", E106="komorkowe"), MINUTE(telefony5[[#This Row],[zakonczenie]]-telefony5[[#This Row],[rozpoczecie]]), 0)</f>
        <v>17</v>
      </c>
      <c r="K106" s="9" t="str">
        <f>IF(E106="zagraniczne", MINUTE(telefony5[[#This Row],[zakonczenie]]-telefony5[[#This Row],[rozpoczecie]])+IF(F106&lt;&gt;1, 1, 0), "")</f>
        <v/>
      </c>
    </row>
    <row r="107" spans="1:11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 s="8" t="s">
        <v>8</v>
      </c>
      <c r="F107" s="8" t="str">
        <f>IF(SECOND(telefony5[[#This Row],[zakonczenie]]-telefony5[[#This Row],[rozpoczecie]]) = 0, 1, "")</f>
        <v/>
      </c>
      <c r="G107" s="8">
        <f>G106 - IF(OR(E107= "stacjonarne", E107="komorkowe"), MINUTE(telefony5[[#This Row],[zakonczenie]]-telefony5[[#This Row],[rozpoczecie]]), 0)</f>
        <v>17</v>
      </c>
      <c r="K107" s="9" t="str">
        <f>IF(E107="zagraniczne", MINUTE(telefony5[[#This Row],[zakonczenie]]-telefony5[[#This Row],[rozpoczecie]])+IF(F107&lt;&gt;1, 1, 0), "")</f>
        <v/>
      </c>
    </row>
    <row r="108" spans="1:11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 s="8" t="s">
        <v>7</v>
      </c>
      <c r="F108" s="8" t="str">
        <f>IF(SECOND(telefony5[[#This Row],[zakonczenie]]-telefony5[[#This Row],[rozpoczecie]]) = 0, 1, "")</f>
        <v/>
      </c>
      <c r="G108" s="8">
        <f>G107 - IF(OR(E108= "stacjonarne", E108="komorkowe"), MINUTE(telefony5[[#This Row],[zakonczenie]]-telefony5[[#This Row],[rozpoczecie]]), 0)</f>
        <v>3</v>
      </c>
      <c r="K108" s="9" t="str">
        <f>IF(E108="zagraniczne", MINUTE(telefony5[[#This Row],[zakonczenie]]-telefony5[[#This Row],[rozpoczecie]])+IF(F108&lt;&gt;1, 1, 0), "")</f>
        <v/>
      </c>
    </row>
    <row r="109" spans="1:11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 s="8" t="s">
        <v>7</v>
      </c>
      <c r="F109" s="8" t="str">
        <f>IF(SECOND(telefony5[[#This Row],[zakonczenie]]-telefony5[[#This Row],[rozpoczecie]]) = 0, 1, "")</f>
        <v/>
      </c>
      <c r="G109" s="8">
        <f>G108 - IF(OR(E109= "stacjonarne", E109="komorkowe"), MINUTE(telefony5[[#This Row],[zakonczenie]]-telefony5[[#This Row],[rozpoczecie]]), 0)</f>
        <v>-12</v>
      </c>
      <c r="H109">
        <v>12</v>
      </c>
      <c r="K109" s="9" t="str">
        <f>IF(E109="zagraniczne", MINUTE(telefony5[[#This Row],[zakonczenie]]-telefony5[[#This Row],[rozpoczecie]])+IF(F109&lt;&gt;1, 1, 0), "")</f>
        <v/>
      </c>
    </row>
    <row r="110" spans="1:11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 s="8" t="s">
        <v>7</v>
      </c>
      <c r="F110" s="8" t="str">
        <f>IF(SECOND(telefony5[[#This Row],[zakonczenie]]-telefony5[[#This Row],[rozpoczecie]]) = 0, 1, "")</f>
        <v/>
      </c>
      <c r="G110" s="8">
        <f>G109 - IF(OR(E110= "stacjonarne", E110="komorkowe"), MINUTE(telefony5[[#This Row],[zakonczenie]]-telefony5[[#This Row],[rozpoczecie]]), 0)</f>
        <v>-18</v>
      </c>
      <c r="K110" s="9" t="str">
        <f>IF(E110="zagraniczne", MINUTE(telefony5[[#This Row],[zakonczenie]]-telefony5[[#This Row],[rozpoczecie]])+IF(F110&lt;&gt;1, 1, 0), "")</f>
        <v/>
      </c>
    </row>
    <row r="111" spans="1:11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 s="8" t="s">
        <v>7</v>
      </c>
      <c r="F111" s="8" t="str">
        <f>IF(SECOND(telefony5[[#This Row],[zakonczenie]]-telefony5[[#This Row],[rozpoczecie]]) = 0, 1, "")</f>
        <v/>
      </c>
      <c r="G111" s="8">
        <f>G110 - IF(OR(E111= "stacjonarne", E111="komorkowe"), MINUTE(telefony5[[#This Row],[zakonczenie]]-telefony5[[#This Row],[rozpoczecie]]), 0)</f>
        <v>-24</v>
      </c>
      <c r="K111" s="9" t="str">
        <f>IF(E111="zagraniczne", MINUTE(telefony5[[#This Row],[zakonczenie]]-telefony5[[#This Row],[rozpoczecie]])+IF(F111&lt;&gt;1, 1, 0), "")</f>
        <v/>
      </c>
    </row>
    <row r="112" spans="1:11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 s="8" t="s">
        <v>8</v>
      </c>
      <c r="F112" s="8" t="str">
        <f>IF(SECOND(telefony5[[#This Row],[zakonczenie]]-telefony5[[#This Row],[rozpoczecie]]) = 0, 1, "")</f>
        <v/>
      </c>
      <c r="G112" s="8">
        <f>G111 - IF(OR(E112= "stacjonarne", E112="komorkowe"), MINUTE(telefony5[[#This Row],[zakonczenie]]-telefony5[[#This Row],[rozpoczecie]]), 0)</f>
        <v>-35</v>
      </c>
      <c r="K112" s="9" t="str">
        <f>IF(E112="zagraniczne", MINUTE(telefony5[[#This Row],[zakonczenie]]-telefony5[[#This Row],[rozpoczecie]])+IF(F112&lt;&gt;1, 1, 0), "")</f>
        <v/>
      </c>
    </row>
    <row r="113" spans="1:11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 s="8" t="s">
        <v>7</v>
      </c>
      <c r="F113" s="8" t="str">
        <f>IF(SECOND(telefony5[[#This Row],[zakonczenie]]-telefony5[[#This Row],[rozpoczecie]]) = 0, 1, "")</f>
        <v/>
      </c>
      <c r="G113" s="8">
        <f>G112 - IF(OR(E113= "stacjonarne", E113="komorkowe"), MINUTE(telefony5[[#This Row],[zakonczenie]]-telefony5[[#This Row],[rozpoczecie]]), 0)</f>
        <v>-40</v>
      </c>
      <c r="K113" s="9" t="str">
        <f>IF(E113="zagraniczne", MINUTE(telefony5[[#This Row],[zakonczenie]]-telefony5[[#This Row],[rozpoczecie]])+IF(F113&lt;&gt;1, 1, 0), "")</f>
        <v/>
      </c>
    </row>
    <row r="114" spans="1:11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 s="8" t="s">
        <v>7</v>
      </c>
      <c r="F114" s="8" t="str">
        <f>IF(SECOND(telefony5[[#This Row],[zakonczenie]]-telefony5[[#This Row],[rozpoczecie]]) = 0, 1, "")</f>
        <v/>
      </c>
      <c r="G114" s="8">
        <f>G113 - IF(OR(E114= "stacjonarne", E114="komorkowe"), MINUTE(telefony5[[#This Row],[zakonczenie]]-telefony5[[#This Row],[rozpoczecie]]), 0)</f>
        <v>-42</v>
      </c>
      <c r="K114" s="9" t="str">
        <f>IF(E114="zagraniczne", MINUTE(telefony5[[#This Row],[zakonczenie]]-telefony5[[#This Row],[rozpoczecie]])+IF(F114&lt;&gt;1, 1, 0), "")</f>
        <v/>
      </c>
    </row>
    <row r="115" spans="1:11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 s="8" t="s">
        <v>7</v>
      </c>
      <c r="F115" s="8" t="str">
        <f>IF(SECOND(telefony5[[#This Row],[zakonczenie]]-telefony5[[#This Row],[rozpoczecie]]) = 0, 1, "")</f>
        <v/>
      </c>
      <c r="G115" s="8">
        <f>G114 - IF(OR(E115= "stacjonarne", E115="komorkowe"), MINUTE(telefony5[[#This Row],[zakonczenie]]-telefony5[[#This Row],[rozpoczecie]]), 0)</f>
        <v>-49</v>
      </c>
      <c r="K115" s="9" t="str">
        <f>IF(E115="zagraniczne", MINUTE(telefony5[[#This Row],[zakonczenie]]-telefony5[[#This Row],[rozpoczecie]])+IF(F115&lt;&gt;1, 1, 0), "")</f>
        <v/>
      </c>
    </row>
    <row r="116" spans="1:11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 s="8" t="s">
        <v>7</v>
      </c>
      <c r="F116" s="8" t="str">
        <f>IF(SECOND(telefony5[[#This Row],[zakonczenie]]-telefony5[[#This Row],[rozpoczecie]]) = 0, 1, "")</f>
        <v/>
      </c>
      <c r="G116" s="8">
        <f>G115 - IF(OR(E116= "stacjonarne", E116="komorkowe"), MINUTE(telefony5[[#This Row],[zakonczenie]]-telefony5[[#This Row],[rozpoczecie]]), 0)</f>
        <v>-49</v>
      </c>
      <c r="K116" s="9" t="str">
        <f>IF(E116="zagraniczne", MINUTE(telefony5[[#This Row],[zakonczenie]]-telefony5[[#This Row],[rozpoczecie]])+IF(F116&lt;&gt;1, 1, 0), "")</f>
        <v/>
      </c>
    </row>
    <row r="117" spans="1:11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 s="8" t="s">
        <v>7</v>
      </c>
      <c r="F117" s="8" t="str">
        <f>IF(SECOND(telefony5[[#This Row],[zakonczenie]]-telefony5[[#This Row],[rozpoczecie]]) = 0, 1, "")</f>
        <v/>
      </c>
      <c r="G117" s="8">
        <f>G116 - IF(OR(E117= "stacjonarne", E117="komorkowe"), MINUTE(telefony5[[#This Row],[zakonczenie]]-telefony5[[#This Row],[rozpoczecie]]), 0)</f>
        <v>-57</v>
      </c>
      <c r="K117" s="9" t="str">
        <f>IF(E117="zagraniczne", MINUTE(telefony5[[#This Row],[zakonczenie]]-telefony5[[#This Row],[rozpoczecie]])+IF(F117&lt;&gt;1, 1, 0), "")</f>
        <v/>
      </c>
    </row>
    <row r="118" spans="1:11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 s="8" t="s">
        <v>7</v>
      </c>
      <c r="F118" s="8" t="str">
        <f>IF(SECOND(telefony5[[#This Row],[zakonczenie]]-telefony5[[#This Row],[rozpoczecie]]) = 0, 1, "")</f>
        <v/>
      </c>
      <c r="G118" s="8">
        <f>G117 - IF(OR(E118= "stacjonarne", E118="komorkowe"), MINUTE(telefony5[[#This Row],[zakonczenie]]-telefony5[[#This Row],[rozpoczecie]]), 0)</f>
        <v>-73</v>
      </c>
      <c r="K118" s="9" t="str">
        <f>IF(E118="zagraniczne", MINUTE(telefony5[[#This Row],[zakonczenie]]-telefony5[[#This Row],[rozpoczecie]])+IF(F118&lt;&gt;1, 1, 0), "")</f>
        <v/>
      </c>
    </row>
    <row r="119" spans="1:11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 s="8" t="s">
        <v>7</v>
      </c>
      <c r="F119" s="8" t="str">
        <f>IF(SECOND(telefony5[[#This Row],[zakonczenie]]-telefony5[[#This Row],[rozpoczecie]]) = 0, 1, "")</f>
        <v/>
      </c>
      <c r="G119" s="8">
        <f>G118 - IF(OR(E119= "stacjonarne", E119="komorkowe"), MINUTE(telefony5[[#This Row],[zakonczenie]]-telefony5[[#This Row],[rozpoczecie]]), 0)</f>
        <v>-80</v>
      </c>
      <c r="K119" s="9" t="str">
        <f>IF(E119="zagraniczne", MINUTE(telefony5[[#This Row],[zakonczenie]]-telefony5[[#This Row],[rozpoczecie]])+IF(F119&lt;&gt;1, 1, 0), "")</f>
        <v/>
      </c>
    </row>
    <row r="120" spans="1:11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 s="8" t="s">
        <v>8</v>
      </c>
      <c r="F120" s="8" t="str">
        <f>IF(SECOND(telefony5[[#This Row],[zakonczenie]]-telefony5[[#This Row],[rozpoczecie]]) = 0, 1, "")</f>
        <v/>
      </c>
      <c r="G120" s="8">
        <f>G119 - IF(OR(E120= "stacjonarne", E120="komorkowe"), MINUTE(telefony5[[#This Row],[zakonczenie]]-telefony5[[#This Row],[rozpoczecie]]), 0)</f>
        <v>-91</v>
      </c>
      <c r="K120" s="9" t="str">
        <f>IF(E120="zagraniczne", MINUTE(telefony5[[#This Row],[zakonczenie]]-telefony5[[#This Row],[rozpoczecie]])+IF(F120&lt;&gt;1, 1, 0), "")</f>
        <v/>
      </c>
    </row>
    <row r="121" spans="1:11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 s="8" t="s">
        <v>8</v>
      </c>
      <c r="F121" s="8" t="str">
        <f>IF(SECOND(telefony5[[#This Row],[zakonczenie]]-telefony5[[#This Row],[rozpoczecie]]) = 0, 1, "")</f>
        <v/>
      </c>
      <c r="G121" s="8">
        <f>G120 - IF(OR(E121= "stacjonarne", E121="komorkowe"), MINUTE(telefony5[[#This Row],[zakonczenie]]-telefony5[[#This Row],[rozpoczecie]]), 0)</f>
        <v>-92</v>
      </c>
      <c r="K121" s="9" t="str">
        <f>IF(E121="zagraniczne", MINUTE(telefony5[[#This Row],[zakonczenie]]-telefony5[[#This Row],[rozpoczecie]])+IF(F121&lt;&gt;1, 1, 0), "")</f>
        <v/>
      </c>
    </row>
    <row r="122" spans="1:11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 s="8" t="s">
        <v>8</v>
      </c>
      <c r="F122" s="8" t="str">
        <f>IF(SECOND(telefony5[[#This Row],[zakonczenie]]-telefony5[[#This Row],[rozpoczecie]]) = 0, 1, "")</f>
        <v/>
      </c>
      <c r="G122" s="8">
        <f>G121 - IF(OR(E122= "stacjonarne", E122="komorkowe"), MINUTE(telefony5[[#This Row],[zakonczenie]]-telefony5[[#This Row],[rozpoczecie]]), 0)</f>
        <v>-108</v>
      </c>
      <c r="K122" s="9" t="str">
        <f>IF(E122="zagraniczne", MINUTE(telefony5[[#This Row],[zakonczenie]]-telefony5[[#This Row],[rozpoczecie]])+IF(F122&lt;&gt;1, 1, 0), "")</f>
        <v/>
      </c>
    </row>
    <row r="123" spans="1:11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 s="8" t="s">
        <v>7</v>
      </c>
      <c r="F123" s="8" t="str">
        <f>IF(SECOND(telefony5[[#This Row],[zakonczenie]]-telefony5[[#This Row],[rozpoczecie]]) = 0, 1, "")</f>
        <v/>
      </c>
      <c r="G123" s="8">
        <f>G122 - IF(OR(E123= "stacjonarne", E123="komorkowe"), MINUTE(telefony5[[#This Row],[zakonczenie]]-telefony5[[#This Row],[rozpoczecie]]), 0)</f>
        <v>-112</v>
      </c>
      <c r="K123" s="9" t="str">
        <f>IF(E123="zagraniczne", MINUTE(telefony5[[#This Row],[zakonczenie]]-telefony5[[#This Row],[rozpoczecie]])+IF(F123&lt;&gt;1, 1, 0), "")</f>
        <v/>
      </c>
    </row>
    <row r="124" spans="1:11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 s="8" t="s">
        <v>7</v>
      </c>
      <c r="F124" s="8" t="str">
        <f>IF(SECOND(telefony5[[#This Row],[zakonczenie]]-telefony5[[#This Row],[rozpoczecie]]) = 0, 1, "")</f>
        <v/>
      </c>
      <c r="G124" s="8">
        <f>G123 - IF(OR(E124= "stacjonarne", E124="komorkowe"), MINUTE(telefony5[[#This Row],[zakonczenie]]-telefony5[[#This Row],[rozpoczecie]]), 0)</f>
        <v>-122</v>
      </c>
      <c r="K124" s="9" t="str">
        <f>IF(E124="zagraniczne", MINUTE(telefony5[[#This Row],[zakonczenie]]-telefony5[[#This Row],[rozpoczecie]])+IF(F124&lt;&gt;1, 1, 0), "")</f>
        <v/>
      </c>
    </row>
    <row r="125" spans="1:11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 s="8" t="s">
        <v>7</v>
      </c>
      <c r="F125" s="8" t="str">
        <f>IF(SECOND(telefony5[[#This Row],[zakonczenie]]-telefony5[[#This Row],[rozpoczecie]]) = 0, 1, "")</f>
        <v/>
      </c>
      <c r="G125" s="8">
        <f>G124 - IF(OR(E125= "stacjonarne", E125="komorkowe"), MINUTE(telefony5[[#This Row],[zakonczenie]]-telefony5[[#This Row],[rozpoczecie]]), 0)</f>
        <v>-129</v>
      </c>
      <c r="K125" s="9" t="str">
        <f>IF(E125="zagraniczne", MINUTE(telefony5[[#This Row],[zakonczenie]]-telefony5[[#This Row],[rozpoczecie]])+IF(F125&lt;&gt;1, 1, 0), "")</f>
        <v/>
      </c>
    </row>
    <row r="126" spans="1:11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 s="8" t="s">
        <v>7</v>
      </c>
      <c r="F126" s="8" t="str">
        <f>IF(SECOND(telefony5[[#This Row],[zakonczenie]]-telefony5[[#This Row],[rozpoczecie]]) = 0, 1, "")</f>
        <v/>
      </c>
      <c r="G126" s="8">
        <f>G125 - IF(OR(E126= "stacjonarne", E126="komorkowe"), MINUTE(telefony5[[#This Row],[zakonczenie]]-telefony5[[#This Row],[rozpoczecie]]), 0)</f>
        <v>-144</v>
      </c>
      <c r="K126" s="9" t="str">
        <f>IF(E126="zagraniczne", MINUTE(telefony5[[#This Row],[zakonczenie]]-telefony5[[#This Row],[rozpoczecie]])+IF(F126&lt;&gt;1, 1, 0), "")</f>
        <v/>
      </c>
    </row>
    <row r="127" spans="1:11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 s="8" t="s">
        <v>9</v>
      </c>
      <c r="F127" s="8" t="str">
        <f>IF(SECOND(telefony5[[#This Row],[zakonczenie]]-telefony5[[#This Row],[rozpoczecie]]) = 0, 1, "")</f>
        <v/>
      </c>
      <c r="G127" s="8">
        <f>G126 - IF(OR(E127= "stacjonarne", E127="komorkowe"), MINUTE(telefony5[[#This Row],[zakonczenie]]-telefony5[[#This Row],[rozpoczecie]]), 0)</f>
        <v>-144</v>
      </c>
      <c r="K127" s="9">
        <f>IF(E127="zagraniczne", MINUTE(telefony5[[#This Row],[zakonczenie]]-telefony5[[#This Row],[rozpoczecie]])+IF(F127&lt;&gt;1, 1, 0), "")</f>
        <v>3</v>
      </c>
    </row>
    <row r="128" spans="1:11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 s="8" t="s">
        <v>7</v>
      </c>
      <c r="F128" s="8" t="str">
        <f>IF(SECOND(telefony5[[#This Row],[zakonczenie]]-telefony5[[#This Row],[rozpoczecie]]) = 0, 1, "")</f>
        <v/>
      </c>
      <c r="G128" s="8">
        <f>G127 - IF(OR(E128= "stacjonarne", E128="komorkowe"), MINUTE(telefony5[[#This Row],[zakonczenie]]-telefony5[[#This Row],[rozpoczecie]]), 0)</f>
        <v>-145</v>
      </c>
      <c r="K128" s="9" t="str">
        <f>IF(E128="zagraniczne", MINUTE(telefony5[[#This Row],[zakonczenie]]-telefony5[[#This Row],[rozpoczecie]])+IF(F128&lt;&gt;1, 1, 0), "")</f>
        <v/>
      </c>
    </row>
    <row r="129" spans="1:11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 s="8" t="s">
        <v>7</v>
      </c>
      <c r="F129" s="8" t="str">
        <f>IF(SECOND(telefony5[[#This Row],[zakonczenie]]-telefony5[[#This Row],[rozpoczecie]]) = 0, 1, "")</f>
        <v/>
      </c>
      <c r="G129" s="8">
        <f>G128 - IF(OR(E129= "stacjonarne", E129="komorkowe"), MINUTE(telefony5[[#This Row],[zakonczenie]]-telefony5[[#This Row],[rozpoczecie]]), 0)</f>
        <v>-153</v>
      </c>
      <c r="K129" s="9" t="str">
        <f>IF(E129="zagraniczne", MINUTE(telefony5[[#This Row],[zakonczenie]]-telefony5[[#This Row],[rozpoczecie]])+IF(F129&lt;&gt;1, 1, 0), "")</f>
        <v/>
      </c>
    </row>
    <row r="130" spans="1:11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 s="8" t="s">
        <v>7</v>
      </c>
      <c r="F130" s="8" t="str">
        <f>IF(SECOND(telefony5[[#This Row],[zakonczenie]]-telefony5[[#This Row],[rozpoczecie]]) = 0, 1, "")</f>
        <v/>
      </c>
      <c r="G130" s="8">
        <f>G129 - IF(OR(E130= "stacjonarne", E130="komorkowe"), MINUTE(telefony5[[#This Row],[zakonczenie]]-telefony5[[#This Row],[rozpoczecie]]), 0)</f>
        <v>-165</v>
      </c>
      <c r="K130" s="9" t="str">
        <f>IF(E130="zagraniczne", MINUTE(telefony5[[#This Row],[zakonczenie]]-telefony5[[#This Row],[rozpoczecie]])+IF(F130&lt;&gt;1, 1, 0), "")</f>
        <v/>
      </c>
    </row>
    <row r="131" spans="1:11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 s="8" t="s">
        <v>7</v>
      </c>
      <c r="F131" s="8" t="str">
        <f>IF(SECOND(telefony5[[#This Row],[zakonczenie]]-telefony5[[#This Row],[rozpoczecie]]) = 0, 1, "")</f>
        <v/>
      </c>
      <c r="G131" s="8">
        <f>G130 - IF(OR(E131= "stacjonarne", E131="komorkowe"), MINUTE(telefony5[[#This Row],[zakonczenie]]-telefony5[[#This Row],[rozpoczecie]]), 0)</f>
        <v>-172</v>
      </c>
      <c r="K131" s="9" t="str">
        <f>IF(E131="zagraniczne", MINUTE(telefony5[[#This Row],[zakonczenie]]-telefony5[[#This Row],[rozpoczecie]])+IF(F131&lt;&gt;1, 1, 0), "")</f>
        <v/>
      </c>
    </row>
    <row r="132" spans="1:11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 s="8" t="s">
        <v>7</v>
      </c>
      <c r="F132" s="8" t="str">
        <f>IF(SECOND(telefony5[[#This Row],[zakonczenie]]-telefony5[[#This Row],[rozpoczecie]]) = 0, 1, "")</f>
        <v/>
      </c>
      <c r="G132" s="8">
        <f>G131 - IF(OR(E132= "stacjonarne", E132="komorkowe"), MINUTE(telefony5[[#This Row],[zakonczenie]]-telefony5[[#This Row],[rozpoczecie]]), 0)</f>
        <v>-177</v>
      </c>
      <c r="K132" s="9" t="str">
        <f>IF(E132="zagraniczne", MINUTE(telefony5[[#This Row],[zakonczenie]]-telefony5[[#This Row],[rozpoczecie]])+IF(F132&lt;&gt;1, 1, 0), "")</f>
        <v/>
      </c>
    </row>
    <row r="133" spans="1:11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 s="8" t="s">
        <v>7</v>
      </c>
      <c r="F133" s="8" t="str">
        <f>IF(SECOND(telefony5[[#This Row],[zakonczenie]]-telefony5[[#This Row],[rozpoczecie]]) = 0, 1, "")</f>
        <v/>
      </c>
      <c r="G133" s="8">
        <f>G132 - IF(OR(E133= "stacjonarne", E133="komorkowe"), MINUTE(telefony5[[#This Row],[zakonczenie]]-telefony5[[#This Row],[rozpoczecie]]), 0)</f>
        <v>-192</v>
      </c>
      <c r="K133" s="9" t="str">
        <f>IF(E133="zagraniczne", MINUTE(telefony5[[#This Row],[zakonczenie]]-telefony5[[#This Row],[rozpoczecie]])+IF(F133&lt;&gt;1, 1, 0), "")</f>
        <v/>
      </c>
    </row>
    <row r="134" spans="1:11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 s="8" t="s">
        <v>7</v>
      </c>
      <c r="F134" s="8" t="str">
        <f>IF(SECOND(telefony5[[#This Row],[zakonczenie]]-telefony5[[#This Row],[rozpoczecie]]) = 0, 1, "")</f>
        <v/>
      </c>
      <c r="G134" s="8">
        <f>G133 - IF(OR(E134= "stacjonarne", E134="komorkowe"), MINUTE(telefony5[[#This Row],[zakonczenie]]-telefony5[[#This Row],[rozpoczecie]]), 0)</f>
        <v>-204</v>
      </c>
      <c r="K134" s="9" t="str">
        <f>IF(E134="zagraniczne", MINUTE(telefony5[[#This Row],[zakonczenie]]-telefony5[[#This Row],[rozpoczecie]])+IF(F134&lt;&gt;1, 1, 0), "")</f>
        <v/>
      </c>
    </row>
    <row r="135" spans="1:11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 s="8" t="s">
        <v>7</v>
      </c>
      <c r="F135" s="8" t="str">
        <f>IF(SECOND(telefony5[[#This Row],[zakonczenie]]-telefony5[[#This Row],[rozpoczecie]]) = 0, 1, "")</f>
        <v/>
      </c>
      <c r="G135" s="8">
        <f>G134 - IF(OR(E135= "stacjonarne", E135="komorkowe"), MINUTE(telefony5[[#This Row],[zakonczenie]]-telefony5[[#This Row],[rozpoczecie]]), 0)</f>
        <v>-211</v>
      </c>
      <c r="K135" s="9" t="str">
        <f>IF(E135="zagraniczne", MINUTE(telefony5[[#This Row],[zakonczenie]]-telefony5[[#This Row],[rozpoczecie]])+IF(F135&lt;&gt;1, 1, 0), "")</f>
        <v/>
      </c>
    </row>
    <row r="136" spans="1:11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 s="8" t="s">
        <v>7</v>
      </c>
      <c r="F136" s="8" t="str">
        <f>IF(SECOND(telefony5[[#This Row],[zakonczenie]]-telefony5[[#This Row],[rozpoczecie]]) = 0, 1, "")</f>
        <v/>
      </c>
      <c r="G136" s="8">
        <f>G135 - IF(OR(E136= "stacjonarne", E136="komorkowe"), MINUTE(telefony5[[#This Row],[zakonczenie]]-telefony5[[#This Row],[rozpoczecie]]), 0)</f>
        <v>-223</v>
      </c>
      <c r="K136" s="9" t="str">
        <f>IF(E136="zagraniczne", MINUTE(telefony5[[#This Row],[zakonczenie]]-telefony5[[#This Row],[rozpoczecie]])+IF(F136&lt;&gt;1, 1, 0), "")</f>
        <v/>
      </c>
    </row>
    <row r="137" spans="1:11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 s="8" t="s">
        <v>8</v>
      </c>
      <c r="F137" s="8" t="str">
        <f>IF(SECOND(telefony5[[#This Row],[zakonczenie]]-telefony5[[#This Row],[rozpoczecie]]) = 0, 1, "")</f>
        <v/>
      </c>
      <c r="G137" s="8">
        <f>G136 - IF(OR(E137= "stacjonarne", E137="komorkowe"), MINUTE(telefony5[[#This Row],[zakonczenie]]-telefony5[[#This Row],[rozpoczecie]]), 0)</f>
        <v>-235</v>
      </c>
      <c r="K137" s="9" t="str">
        <f>IF(E137="zagraniczne", MINUTE(telefony5[[#This Row],[zakonczenie]]-telefony5[[#This Row],[rozpoczecie]])+IF(F137&lt;&gt;1, 1, 0), "")</f>
        <v/>
      </c>
    </row>
    <row r="138" spans="1:11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 s="8" t="s">
        <v>8</v>
      </c>
      <c r="F138" s="8" t="str">
        <f>IF(SECOND(telefony5[[#This Row],[zakonczenie]]-telefony5[[#This Row],[rozpoczecie]]) = 0, 1, "")</f>
        <v/>
      </c>
      <c r="G138" s="8">
        <f>G137 - IF(OR(E138= "stacjonarne", E138="komorkowe"), MINUTE(telefony5[[#This Row],[zakonczenie]]-telefony5[[#This Row],[rozpoczecie]]), 0)</f>
        <v>-242</v>
      </c>
      <c r="K138" s="9" t="str">
        <f>IF(E138="zagraniczne", MINUTE(telefony5[[#This Row],[zakonczenie]]-telefony5[[#This Row],[rozpoczecie]])+IF(F138&lt;&gt;1, 1, 0), "")</f>
        <v/>
      </c>
    </row>
    <row r="139" spans="1:11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 s="8" t="s">
        <v>7</v>
      </c>
      <c r="F139" s="8" t="str">
        <f>IF(SECOND(telefony5[[#This Row],[zakonczenie]]-telefony5[[#This Row],[rozpoczecie]]) = 0, 1, "")</f>
        <v/>
      </c>
      <c r="G139" s="8">
        <f>G138 - IF(OR(E139= "stacjonarne", E139="komorkowe"), MINUTE(telefony5[[#This Row],[zakonczenie]]-telefony5[[#This Row],[rozpoczecie]]), 0)</f>
        <v>-247</v>
      </c>
      <c r="K139" s="9" t="str">
        <f>IF(E139="zagraniczne", MINUTE(telefony5[[#This Row],[zakonczenie]]-telefony5[[#This Row],[rozpoczecie]])+IF(F139&lt;&gt;1, 1, 0), "")</f>
        <v/>
      </c>
    </row>
    <row r="140" spans="1:11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 s="8" t="s">
        <v>7</v>
      </c>
      <c r="F140" s="8" t="str">
        <f>IF(SECOND(telefony5[[#This Row],[zakonczenie]]-telefony5[[#This Row],[rozpoczecie]]) = 0, 1, "")</f>
        <v/>
      </c>
      <c r="G140" s="8">
        <f>G139 - IF(OR(E140= "stacjonarne", E140="komorkowe"), MINUTE(telefony5[[#This Row],[zakonczenie]]-telefony5[[#This Row],[rozpoczecie]]), 0)</f>
        <v>-262</v>
      </c>
      <c r="K140" s="9" t="str">
        <f>IF(E140="zagraniczne", MINUTE(telefony5[[#This Row],[zakonczenie]]-telefony5[[#This Row],[rozpoczecie]])+IF(F140&lt;&gt;1, 1, 0), "")</f>
        <v/>
      </c>
    </row>
    <row r="141" spans="1:11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 s="8" t="s">
        <v>7</v>
      </c>
      <c r="F141" s="8" t="str">
        <f>IF(SECOND(telefony5[[#This Row],[zakonczenie]]-telefony5[[#This Row],[rozpoczecie]]) = 0, 1, "")</f>
        <v/>
      </c>
      <c r="G141" s="8">
        <f>G140 - IF(OR(E141= "stacjonarne", E141="komorkowe"), MINUTE(telefony5[[#This Row],[zakonczenie]]-telefony5[[#This Row],[rozpoczecie]]), 0)</f>
        <v>-268</v>
      </c>
      <c r="K141" s="9" t="str">
        <f>IF(E141="zagraniczne", MINUTE(telefony5[[#This Row],[zakonczenie]]-telefony5[[#This Row],[rozpoczecie]])+IF(F141&lt;&gt;1, 1, 0), "")</f>
        <v/>
      </c>
    </row>
    <row r="142" spans="1:11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 s="8" t="s">
        <v>7</v>
      </c>
      <c r="F142" s="8" t="str">
        <f>IF(SECOND(telefony5[[#This Row],[zakonczenie]]-telefony5[[#This Row],[rozpoczecie]]) = 0, 1, "")</f>
        <v/>
      </c>
      <c r="G142" s="8">
        <f>G141 - IF(OR(E142= "stacjonarne", E142="komorkowe"), MINUTE(telefony5[[#This Row],[zakonczenie]]-telefony5[[#This Row],[rozpoczecie]]), 0)</f>
        <v>-280</v>
      </c>
      <c r="K142" s="9" t="str">
        <f>IF(E142="zagraniczne", MINUTE(telefony5[[#This Row],[zakonczenie]]-telefony5[[#This Row],[rozpoczecie]])+IF(F142&lt;&gt;1, 1, 0), "")</f>
        <v/>
      </c>
    </row>
    <row r="143" spans="1:11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 s="8" t="s">
        <v>7</v>
      </c>
      <c r="F143" s="8" t="str">
        <f>IF(SECOND(telefony5[[#This Row],[zakonczenie]]-telefony5[[#This Row],[rozpoczecie]]) = 0, 1, "")</f>
        <v/>
      </c>
      <c r="G143" s="8">
        <f>G142 - IF(OR(E143= "stacjonarne", E143="komorkowe"), MINUTE(telefony5[[#This Row],[zakonczenie]]-telefony5[[#This Row],[rozpoczecie]]), 0)</f>
        <v>-280</v>
      </c>
      <c r="K143" s="9" t="str">
        <f>IF(E143="zagraniczne", MINUTE(telefony5[[#This Row],[zakonczenie]]-telefony5[[#This Row],[rozpoczecie]])+IF(F143&lt;&gt;1, 1, 0), "")</f>
        <v/>
      </c>
    </row>
    <row r="144" spans="1:11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 s="8" t="s">
        <v>7</v>
      </c>
      <c r="F144" s="8" t="str">
        <f>IF(SECOND(telefony5[[#This Row],[zakonczenie]]-telefony5[[#This Row],[rozpoczecie]]) = 0, 1, "")</f>
        <v/>
      </c>
      <c r="G144" s="8">
        <f>G143 - IF(OR(E144= "stacjonarne", E144="komorkowe"), MINUTE(telefony5[[#This Row],[zakonczenie]]-telefony5[[#This Row],[rozpoczecie]]), 0)</f>
        <v>-287</v>
      </c>
      <c r="K144" s="9" t="str">
        <f>IF(E144="zagraniczne", MINUTE(telefony5[[#This Row],[zakonczenie]]-telefony5[[#This Row],[rozpoczecie]])+IF(F144&lt;&gt;1, 1, 0), "")</f>
        <v/>
      </c>
    </row>
    <row r="145" spans="1:11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 s="8" t="s">
        <v>7</v>
      </c>
      <c r="F145" s="8" t="str">
        <f>IF(SECOND(telefony5[[#This Row],[zakonczenie]]-telefony5[[#This Row],[rozpoczecie]]) = 0, 1, "")</f>
        <v/>
      </c>
      <c r="G145" s="8">
        <f>G144 - IF(OR(E145= "stacjonarne", E145="komorkowe"), MINUTE(telefony5[[#This Row],[zakonczenie]]-telefony5[[#This Row],[rozpoczecie]]), 0)</f>
        <v>-290</v>
      </c>
      <c r="K145" s="9" t="str">
        <f>IF(E145="zagraniczne", MINUTE(telefony5[[#This Row],[zakonczenie]]-telefony5[[#This Row],[rozpoczecie]])+IF(F145&lt;&gt;1, 1, 0), "")</f>
        <v/>
      </c>
    </row>
    <row r="146" spans="1:11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 s="8" t="s">
        <v>7</v>
      </c>
      <c r="F146" s="8" t="str">
        <f>IF(SECOND(telefony5[[#This Row],[zakonczenie]]-telefony5[[#This Row],[rozpoczecie]]) = 0, 1, "")</f>
        <v/>
      </c>
      <c r="G146" s="8">
        <f>G145 - IF(OR(E146= "stacjonarne", E146="komorkowe"), MINUTE(telefony5[[#This Row],[zakonczenie]]-telefony5[[#This Row],[rozpoczecie]]), 0)</f>
        <v>-306</v>
      </c>
      <c r="K146" s="9" t="str">
        <f>IF(E146="zagraniczne", MINUTE(telefony5[[#This Row],[zakonczenie]]-telefony5[[#This Row],[rozpoczecie]])+IF(F146&lt;&gt;1, 1, 0), "")</f>
        <v/>
      </c>
    </row>
    <row r="147" spans="1:11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 s="8" t="s">
        <v>7</v>
      </c>
      <c r="F147" s="8" t="str">
        <f>IF(SECOND(telefony5[[#This Row],[zakonczenie]]-telefony5[[#This Row],[rozpoczecie]]) = 0, 1, "")</f>
        <v/>
      </c>
      <c r="G147" s="8">
        <f>G146 - IF(OR(E147= "stacjonarne", E147="komorkowe"), MINUTE(telefony5[[#This Row],[zakonczenie]]-telefony5[[#This Row],[rozpoczecie]]), 0)</f>
        <v>-319</v>
      </c>
      <c r="K147" s="9" t="str">
        <f>IF(E147="zagraniczne", MINUTE(telefony5[[#This Row],[zakonczenie]]-telefony5[[#This Row],[rozpoczecie]])+IF(F147&lt;&gt;1, 1, 0), "")</f>
        <v/>
      </c>
    </row>
    <row r="148" spans="1:11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 s="8" t="s">
        <v>8</v>
      </c>
      <c r="F148" s="8" t="str">
        <f>IF(SECOND(telefony5[[#This Row],[zakonczenie]]-telefony5[[#This Row],[rozpoczecie]]) = 0, 1, "")</f>
        <v/>
      </c>
      <c r="G148" s="8">
        <f>G147 - IF(OR(E148= "stacjonarne", E148="komorkowe"), MINUTE(telefony5[[#This Row],[zakonczenie]]-telefony5[[#This Row],[rozpoczecie]]), 0)</f>
        <v>-328</v>
      </c>
      <c r="K148" s="9" t="str">
        <f>IF(E148="zagraniczne", MINUTE(telefony5[[#This Row],[zakonczenie]]-telefony5[[#This Row],[rozpoczecie]])+IF(F148&lt;&gt;1, 1, 0), "")</f>
        <v/>
      </c>
    </row>
    <row r="149" spans="1:11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 s="8" t="s">
        <v>7</v>
      </c>
      <c r="F149" s="8" t="str">
        <f>IF(SECOND(telefony5[[#This Row],[zakonczenie]]-telefony5[[#This Row],[rozpoczecie]]) = 0, 1, "")</f>
        <v/>
      </c>
      <c r="G149" s="8">
        <f>G148 - IF(OR(E149= "stacjonarne", E149="komorkowe"), MINUTE(telefony5[[#This Row],[zakonczenie]]-telefony5[[#This Row],[rozpoczecie]]), 0)</f>
        <v>-341</v>
      </c>
      <c r="K149" s="9" t="str">
        <f>IF(E149="zagraniczne", MINUTE(telefony5[[#This Row],[zakonczenie]]-telefony5[[#This Row],[rozpoczecie]])+IF(F149&lt;&gt;1, 1, 0), "")</f>
        <v/>
      </c>
    </row>
    <row r="150" spans="1:11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 s="8" t="s">
        <v>7</v>
      </c>
      <c r="F150" s="8" t="str">
        <f>IF(SECOND(telefony5[[#This Row],[zakonczenie]]-telefony5[[#This Row],[rozpoczecie]]) = 0, 1, "")</f>
        <v/>
      </c>
      <c r="G150" s="8">
        <f>G149 - IF(OR(E150= "stacjonarne", E150="komorkowe"), MINUTE(telefony5[[#This Row],[zakonczenie]]-telefony5[[#This Row],[rozpoczecie]]), 0)</f>
        <v>-352</v>
      </c>
      <c r="K150" s="9" t="str">
        <f>IF(E150="zagraniczne", MINUTE(telefony5[[#This Row],[zakonczenie]]-telefony5[[#This Row],[rozpoczecie]])+IF(F150&lt;&gt;1, 1, 0), "")</f>
        <v/>
      </c>
    </row>
    <row r="151" spans="1:11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 s="8" t="s">
        <v>8</v>
      </c>
      <c r="F151" s="8" t="str">
        <f>IF(SECOND(telefony5[[#This Row],[zakonczenie]]-telefony5[[#This Row],[rozpoczecie]]) = 0, 1, "")</f>
        <v/>
      </c>
      <c r="G151" s="8">
        <f>G150 - IF(OR(E151= "stacjonarne", E151="komorkowe"), MINUTE(telefony5[[#This Row],[zakonczenie]]-telefony5[[#This Row],[rozpoczecie]]), 0)</f>
        <v>-364</v>
      </c>
      <c r="K151" s="9" t="str">
        <f>IF(E151="zagraniczne", MINUTE(telefony5[[#This Row],[zakonczenie]]-telefony5[[#This Row],[rozpoczecie]])+IF(F151&lt;&gt;1, 1, 0), "")</f>
        <v/>
      </c>
    </row>
    <row r="152" spans="1:11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 s="8" t="s">
        <v>7</v>
      </c>
      <c r="F152" s="8" t="str">
        <f>IF(SECOND(telefony5[[#This Row],[zakonczenie]]-telefony5[[#This Row],[rozpoczecie]]) = 0, 1, "")</f>
        <v/>
      </c>
      <c r="G152" s="8">
        <f>G151 - IF(OR(E152= "stacjonarne", E152="komorkowe"), MINUTE(telefony5[[#This Row],[zakonczenie]]-telefony5[[#This Row],[rozpoczecie]]), 0)</f>
        <v>-379</v>
      </c>
      <c r="K152" s="9" t="str">
        <f>IF(E152="zagraniczne", MINUTE(telefony5[[#This Row],[zakonczenie]]-telefony5[[#This Row],[rozpoczecie]])+IF(F152&lt;&gt;1, 1, 0), "")</f>
        <v/>
      </c>
    </row>
    <row r="153" spans="1:11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 s="8" t="s">
        <v>8</v>
      </c>
      <c r="F153" s="8" t="str">
        <f>IF(SECOND(telefony5[[#This Row],[zakonczenie]]-telefony5[[#This Row],[rozpoczecie]]) = 0, 1, "")</f>
        <v/>
      </c>
      <c r="G153" s="8">
        <f>G152 - IF(OR(E153= "stacjonarne", E153="komorkowe"), MINUTE(telefony5[[#This Row],[zakonczenie]]-telefony5[[#This Row],[rozpoczecie]]), 0)</f>
        <v>-390</v>
      </c>
      <c r="K153" s="9" t="str">
        <f>IF(E153="zagraniczne", MINUTE(telefony5[[#This Row],[zakonczenie]]-telefony5[[#This Row],[rozpoczecie]])+IF(F153&lt;&gt;1, 1, 0), "")</f>
        <v/>
      </c>
    </row>
    <row r="154" spans="1:11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 s="8" t="s">
        <v>7</v>
      </c>
      <c r="F154" s="8" t="str">
        <f>IF(SECOND(telefony5[[#This Row],[zakonczenie]]-telefony5[[#This Row],[rozpoczecie]]) = 0, 1, "")</f>
        <v/>
      </c>
      <c r="G154" s="8">
        <f>G153 - IF(OR(E154= "stacjonarne", E154="komorkowe"), MINUTE(telefony5[[#This Row],[zakonczenie]]-telefony5[[#This Row],[rozpoczecie]]), 0)</f>
        <v>-404</v>
      </c>
      <c r="K154" s="9" t="str">
        <f>IF(E154="zagraniczne", MINUTE(telefony5[[#This Row],[zakonczenie]]-telefony5[[#This Row],[rozpoczecie]])+IF(F154&lt;&gt;1, 1, 0), "")</f>
        <v/>
      </c>
    </row>
    <row r="155" spans="1:11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 s="8" t="s">
        <v>7</v>
      </c>
      <c r="F155" s="8" t="str">
        <f>IF(SECOND(telefony5[[#This Row],[zakonczenie]]-telefony5[[#This Row],[rozpoczecie]]) = 0, 1, "")</f>
        <v/>
      </c>
      <c r="G155" s="8">
        <f>G154 - IF(OR(E155= "stacjonarne", E155="komorkowe"), MINUTE(telefony5[[#This Row],[zakonczenie]]-telefony5[[#This Row],[rozpoczecie]]), 0)</f>
        <v>-415</v>
      </c>
      <c r="K155" s="9" t="str">
        <f>IF(E155="zagraniczne", MINUTE(telefony5[[#This Row],[zakonczenie]]-telefony5[[#This Row],[rozpoczecie]])+IF(F155&lt;&gt;1, 1, 0), "")</f>
        <v/>
      </c>
    </row>
    <row r="156" spans="1:11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 s="8" t="s">
        <v>7</v>
      </c>
      <c r="F156" s="8" t="str">
        <f>IF(SECOND(telefony5[[#This Row],[zakonczenie]]-telefony5[[#This Row],[rozpoczecie]]) = 0, 1, "")</f>
        <v/>
      </c>
      <c r="G156" s="8">
        <f>G155 - IF(OR(E156= "stacjonarne", E156="komorkowe"), MINUTE(telefony5[[#This Row],[zakonczenie]]-telefony5[[#This Row],[rozpoczecie]]), 0)</f>
        <v>-428</v>
      </c>
      <c r="K156" s="9" t="str">
        <f>IF(E156="zagraniczne", MINUTE(telefony5[[#This Row],[zakonczenie]]-telefony5[[#This Row],[rozpoczecie]])+IF(F156&lt;&gt;1, 1, 0), "")</f>
        <v/>
      </c>
    </row>
    <row r="157" spans="1:11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 s="8" t="s">
        <v>7</v>
      </c>
      <c r="F157" s="8" t="str">
        <f>IF(SECOND(telefony5[[#This Row],[zakonczenie]]-telefony5[[#This Row],[rozpoczecie]]) = 0, 1, "")</f>
        <v/>
      </c>
      <c r="G157" s="8">
        <f>G156 - IF(OR(E157= "stacjonarne", E157="komorkowe"), MINUTE(telefony5[[#This Row],[zakonczenie]]-telefony5[[#This Row],[rozpoczecie]]), 0)</f>
        <v>-439</v>
      </c>
      <c r="K157" s="9" t="str">
        <f>IF(E157="zagraniczne", MINUTE(telefony5[[#This Row],[zakonczenie]]-telefony5[[#This Row],[rozpoczecie]])+IF(F157&lt;&gt;1, 1, 0), "")</f>
        <v/>
      </c>
    </row>
    <row r="158" spans="1:11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 s="8" t="s">
        <v>8</v>
      </c>
      <c r="F158" s="8" t="str">
        <f>IF(SECOND(telefony5[[#This Row],[zakonczenie]]-telefony5[[#This Row],[rozpoczecie]]) = 0, 1, "")</f>
        <v/>
      </c>
      <c r="G158" s="8">
        <f>G157 - IF(OR(E158= "stacjonarne", E158="komorkowe"), MINUTE(telefony5[[#This Row],[zakonczenie]]-telefony5[[#This Row],[rozpoczecie]]), 0)</f>
        <v>-444</v>
      </c>
      <c r="K158" s="9" t="str">
        <f>IF(E158="zagraniczne", MINUTE(telefony5[[#This Row],[zakonczenie]]-telefony5[[#This Row],[rozpoczecie]])+IF(F158&lt;&gt;1, 1, 0), "")</f>
        <v/>
      </c>
    </row>
    <row r="159" spans="1:11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 s="8" t="s">
        <v>7</v>
      </c>
      <c r="F159" s="8" t="str">
        <f>IF(SECOND(telefony5[[#This Row],[zakonczenie]]-telefony5[[#This Row],[rozpoczecie]]) = 0, 1, "")</f>
        <v/>
      </c>
      <c r="G159" s="8">
        <f>G158 - IF(OR(E159= "stacjonarne", E159="komorkowe"), MINUTE(telefony5[[#This Row],[zakonczenie]]-telefony5[[#This Row],[rozpoczecie]]), 0)</f>
        <v>-448</v>
      </c>
      <c r="K159" s="9" t="str">
        <f>IF(E159="zagraniczne", MINUTE(telefony5[[#This Row],[zakonczenie]]-telefony5[[#This Row],[rozpoczecie]])+IF(F159&lt;&gt;1, 1, 0), "")</f>
        <v/>
      </c>
    </row>
    <row r="160" spans="1:11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 s="8" t="s">
        <v>8</v>
      </c>
      <c r="F160" s="8" t="str">
        <f>IF(SECOND(telefony5[[#This Row],[zakonczenie]]-telefony5[[#This Row],[rozpoczecie]]) = 0, 1, "")</f>
        <v/>
      </c>
      <c r="G160" s="8">
        <f>G159 - IF(OR(E160= "stacjonarne", E160="komorkowe"), MINUTE(telefony5[[#This Row],[zakonczenie]]-telefony5[[#This Row],[rozpoczecie]]), 0)</f>
        <v>-449</v>
      </c>
      <c r="K160" s="9" t="str">
        <f>IF(E160="zagraniczne", MINUTE(telefony5[[#This Row],[zakonczenie]]-telefony5[[#This Row],[rozpoczecie]])+IF(F160&lt;&gt;1, 1, 0), "")</f>
        <v/>
      </c>
    </row>
    <row r="161" spans="1:11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 s="8" t="s">
        <v>7</v>
      </c>
      <c r="F161" s="8" t="str">
        <f>IF(SECOND(telefony5[[#This Row],[zakonczenie]]-telefony5[[#This Row],[rozpoczecie]]) = 0, 1, "")</f>
        <v/>
      </c>
      <c r="G161" s="8">
        <f>G160 - IF(OR(E161= "stacjonarne", E161="komorkowe"), MINUTE(telefony5[[#This Row],[zakonczenie]]-telefony5[[#This Row],[rozpoczecie]]), 0)</f>
        <v>-464</v>
      </c>
      <c r="K161" s="9" t="str">
        <f>IF(E161="zagraniczne", MINUTE(telefony5[[#This Row],[zakonczenie]]-telefony5[[#This Row],[rozpoczecie]])+IF(F161&lt;&gt;1, 1, 0), "")</f>
        <v/>
      </c>
    </row>
    <row r="162" spans="1:11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 s="8" t="s">
        <v>8</v>
      </c>
      <c r="F162" s="8" t="str">
        <f>IF(SECOND(telefony5[[#This Row],[zakonczenie]]-telefony5[[#This Row],[rozpoczecie]]) = 0, 1, "")</f>
        <v/>
      </c>
      <c r="G162" s="8">
        <f>G161 - IF(OR(E162= "stacjonarne", E162="komorkowe"), MINUTE(telefony5[[#This Row],[zakonczenie]]-telefony5[[#This Row],[rozpoczecie]]), 0)</f>
        <v>-467</v>
      </c>
      <c r="K162" s="9" t="str">
        <f>IF(E162="zagraniczne", MINUTE(telefony5[[#This Row],[zakonczenie]]-telefony5[[#This Row],[rozpoczecie]])+IF(F162&lt;&gt;1, 1, 0), "")</f>
        <v/>
      </c>
    </row>
    <row r="163" spans="1:11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 s="8" t="s">
        <v>8</v>
      </c>
      <c r="F163" s="8" t="str">
        <f>IF(SECOND(telefony5[[#This Row],[zakonczenie]]-telefony5[[#This Row],[rozpoczecie]]) = 0, 1, "")</f>
        <v/>
      </c>
      <c r="G163" s="8">
        <f>G162 - IF(OR(E163= "stacjonarne", E163="komorkowe"), MINUTE(telefony5[[#This Row],[zakonczenie]]-telefony5[[#This Row],[rozpoczecie]]), 0)</f>
        <v>-473</v>
      </c>
      <c r="K163" s="9" t="str">
        <f>IF(E163="zagraniczne", MINUTE(telefony5[[#This Row],[zakonczenie]]-telefony5[[#This Row],[rozpoczecie]])+IF(F163&lt;&gt;1, 1, 0), "")</f>
        <v/>
      </c>
    </row>
    <row r="164" spans="1:11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 s="8" t="s">
        <v>7</v>
      </c>
      <c r="F164" s="8" t="str">
        <f>IF(SECOND(telefony5[[#This Row],[zakonczenie]]-telefony5[[#This Row],[rozpoczecie]]) = 0, 1, "")</f>
        <v/>
      </c>
      <c r="G164" s="8">
        <f>G163 - IF(OR(E164= "stacjonarne", E164="komorkowe"), MINUTE(telefony5[[#This Row],[zakonczenie]]-telefony5[[#This Row],[rozpoczecie]]), 0)</f>
        <v>-487</v>
      </c>
      <c r="K164" s="9" t="str">
        <f>IF(E164="zagraniczne", MINUTE(telefony5[[#This Row],[zakonczenie]]-telefony5[[#This Row],[rozpoczecie]])+IF(F164&lt;&gt;1, 1, 0), "")</f>
        <v/>
      </c>
    </row>
    <row r="165" spans="1:11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 s="8" t="s">
        <v>7</v>
      </c>
      <c r="F165" s="8" t="str">
        <f>IF(SECOND(telefony5[[#This Row],[zakonczenie]]-telefony5[[#This Row],[rozpoczecie]]) = 0, 1, "")</f>
        <v/>
      </c>
      <c r="G165" s="8">
        <f>G164 - IF(OR(E165= "stacjonarne", E165="komorkowe"), MINUTE(telefony5[[#This Row],[zakonczenie]]-telefony5[[#This Row],[rozpoczecie]]), 0)</f>
        <v>-500</v>
      </c>
      <c r="K165" s="9" t="str">
        <f>IF(E165="zagraniczne", MINUTE(telefony5[[#This Row],[zakonczenie]]-telefony5[[#This Row],[rozpoczecie]])+IF(F165&lt;&gt;1, 1, 0), "")</f>
        <v/>
      </c>
    </row>
    <row r="166" spans="1:11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 s="8" t="s">
        <v>8</v>
      </c>
      <c r="F166" s="8" t="str">
        <f>IF(SECOND(telefony5[[#This Row],[zakonczenie]]-telefony5[[#This Row],[rozpoczecie]]) = 0, 1, "")</f>
        <v/>
      </c>
      <c r="G166" s="8">
        <f>G165 - IF(OR(E166= "stacjonarne", E166="komorkowe"), MINUTE(telefony5[[#This Row],[zakonczenie]]-telefony5[[#This Row],[rozpoczecie]]), 0)</f>
        <v>-500</v>
      </c>
      <c r="K166" s="9" t="str">
        <f>IF(E166="zagraniczne", MINUTE(telefony5[[#This Row],[zakonczenie]]-telefony5[[#This Row],[rozpoczecie]])+IF(F166&lt;&gt;1, 1, 0), "")</f>
        <v/>
      </c>
    </row>
    <row r="167" spans="1:11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 s="8" t="s">
        <v>7</v>
      </c>
      <c r="F167" s="8" t="str">
        <f>IF(SECOND(telefony5[[#This Row],[zakonczenie]]-telefony5[[#This Row],[rozpoczecie]]) = 0, 1, "")</f>
        <v/>
      </c>
      <c r="G167" s="8">
        <f>G166 - IF(OR(E167= "stacjonarne", E167="komorkowe"), MINUTE(telefony5[[#This Row],[zakonczenie]]-telefony5[[#This Row],[rozpoczecie]]), 0)</f>
        <v>-502</v>
      </c>
      <c r="K167" s="9" t="str">
        <f>IF(E167="zagraniczne", MINUTE(telefony5[[#This Row],[zakonczenie]]-telefony5[[#This Row],[rozpoczecie]])+IF(F167&lt;&gt;1, 1, 0), "")</f>
        <v/>
      </c>
    </row>
    <row r="168" spans="1:11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 s="8" t="s">
        <v>7</v>
      </c>
      <c r="F168" s="8" t="str">
        <f>IF(SECOND(telefony5[[#This Row],[zakonczenie]]-telefony5[[#This Row],[rozpoczecie]]) = 0, 1, "")</f>
        <v/>
      </c>
      <c r="G168" s="8">
        <f>G167 - IF(OR(E168= "stacjonarne", E168="komorkowe"), MINUTE(telefony5[[#This Row],[zakonczenie]]-telefony5[[#This Row],[rozpoczecie]]), 0)</f>
        <v>-506</v>
      </c>
      <c r="K168" s="9" t="str">
        <f>IF(E168="zagraniczne", MINUTE(telefony5[[#This Row],[zakonczenie]]-telefony5[[#This Row],[rozpoczecie]])+IF(F168&lt;&gt;1, 1, 0), "")</f>
        <v/>
      </c>
    </row>
    <row r="169" spans="1:11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 s="8" t="s">
        <v>7</v>
      </c>
      <c r="F169" s="8" t="str">
        <f>IF(SECOND(telefony5[[#This Row],[zakonczenie]]-telefony5[[#This Row],[rozpoczecie]]) = 0, 1, "")</f>
        <v/>
      </c>
      <c r="G169" s="8">
        <f>G168 - IF(OR(E169= "stacjonarne", E169="komorkowe"), MINUTE(telefony5[[#This Row],[zakonczenie]]-telefony5[[#This Row],[rozpoczecie]]), 0)</f>
        <v>-510</v>
      </c>
      <c r="K169" s="9" t="str">
        <f>IF(E169="zagraniczne", MINUTE(telefony5[[#This Row],[zakonczenie]]-telefony5[[#This Row],[rozpoczecie]])+IF(F169&lt;&gt;1, 1, 0), "")</f>
        <v/>
      </c>
    </row>
    <row r="170" spans="1:11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 s="8" t="s">
        <v>9</v>
      </c>
      <c r="F170" s="8" t="str">
        <f>IF(SECOND(telefony5[[#This Row],[zakonczenie]]-telefony5[[#This Row],[rozpoczecie]]) = 0, 1, "")</f>
        <v/>
      </c>
      <c r="G170" s="8">
        <f>G169 - IF(OR(E170= "stacjonarne", E170="komorkowe"), MINUTE(telefony5[[#This Row],[zakonczenie]]-telefony5[[#This Row],[rozpoczecie]]), 0)</f>
        <v>-510</v>
      </c>
      <c r="K170" s="9">
        <f>IF(E170="zagraniczne", MINUTE(telefony5[[#This Row],[zakonczenie]]-telefony5[[#This Row],[rozpoczecie]])+IF(F170&lt;&gt;1, 1, 0), "")</f>
        <v>5</v>
      </c>
    </row>
    <row r="171" spans="1:11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 s="8" t="s">
        <v>7</v>
      </c>
      <c r="F171" s="8" t="str">
        <f>IF(SECOND(telefony5[[#This Row],[zakonczenie]]-telefony5[[#This Row],[rozpoczecie]]) = 0, 1, "")</f>
        <v/>
      </c>
      <c r="G171" s="8">
        <f>G170 - IF(OR(E171= "stacjonarne", E171="komorkowe"), MINUTE(telefony5[[#This Row],[zakonczenie]]-telefony5[[#This Row],[rozpoczecie]]), 0)</f>
        <v>-516</v>
      </c>
      <c r="K171" s="9" t="str">
        <f>IF(E171="zagraniczne", MINUTE(telefony5[[#This Row],[zakonczenie]]-telefony5[[#This Row],[rozpoczecie]])+IF(F171&lt;&gt;1, 1, 0), "")</f>
        <v/>
      </c>
    </row>
    <row r="172" spans="1:11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 s="8" t="s">
        <v>7</v>
      </c>
      <c r="F172" s="8" t="str">
        <f>IF(SECOND(telefony5[[#This Row],[zakonczenie]]-telefony5[[#This Row],[rozpoczecie]]) = 0, 1, "")</f>
        <v/>
      </c>
      <c r="G172" s="8">
        <f>G171 - IF(OR(E172= "stacjonarne", E172="komorkowe"), MINUTE(telefony5[[#This Row],[zakonczenie]]-telefony5[[#This Row],[rozpoczecie]]), 0)</f>
        <v>-516</v>
      </c>
      <c r="K172" s="9" t="str">
        <f>IF(E172="zagraniczne", MINUTE(telefony5[[#This Row],[zakonczenie]]-telefony5[[#This Row],[rozpoczecie]])+IF(F172&lt;&gt;1, 1, 0), "")</f>
        <v/>
      </c>
    </row>
    <row r="173" spans="1:11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 s="8" t="s">
        <v>7</v>
      </c>
      <c r="F173" s="8" t="str">
        <f>IF(SECOND(telefony5[[#This Row],[zakonczenie]]-telefony5[[#This Row],[rozpoczecie]]) = 0, 1, "")</f>
        <v/>
      </c>
      <c r="G173" s="8">
        <f>G172 - IF(OR(E173= "stacjonarne", E173="komorkowe"), MINUTE(telefony5[[#This Row],[zakonczenie]]-telefony5[[#This Row],[rozpoczecie]]), 0)</f>
        <v>-525</v>
      </c>
      <c r="K173" s="9" t="str">
        <f>IF(E173="zagraniczne", MINUTE(telefony5[[#This Row],[zakonczenie]]-telefony5[[#This Row],[rozpoczecie]])+IF(F173&lt;&gt;1, 1, 0), "")</f>
        <v/>
      </c>
    </row>
    <row r="174" spans="1:11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 s="8" t="s">
        <v>7</v>
      </c>
      <c r="F174" s="8" t="str">
        <f>IF(SECOND(telefony5[[#This Row],[zakonczenie]]-telefony5[[#This Row],[rozpoczecie]]) = 0, 1, "")</f>
        <v/>
      </c>
      <c r="G174" s="8">
        <f>G173 - IF(OR(E174= "stacjonarne", E174="komorkowe"), MINUTE(telefony5[[#This Row],[zakonczenie]]-telefony5[[#This Row],[rozpoczecie]]), 0)</f>
        <v>-527</v>
      </c>
      <c r="K174" s="9" t="str">
        <f>IF(E174="zagraniczne", MINUTE(telefony5[[#This Row],[zakonczenie]]-telefony5[[#This Row],[rozpoczecie]])+IF(F174&lt;&gt;1, 1, 0), "")</f>
        <v/>
      </c>
    </row>
    <row r="175" spans="1:11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 s="8" t="s">
        <v>7</v>
      </c>
      <c r="F175" s="8" t="str">
        <f>IF(SECOND(telefony5[[#This Row],[zakonczenie]]-telefony5[[#This Row],[rozpoczecie]]) = 0, 1, "")</f>
        <v/>
      </c>
      <c r="G175" s="8">
        <f>G174 - IF(OR(E175= "stacjonarne", E175="komorkowe"), MINUTE(telefony5[[#This Row],[zakonczenie]]-telefony5[[#This Row],[rozpoczecie]]), 0)</f>
        <v>-542</v>
      </c>
      <c r="K175" s="9" t="str">
        <f>IF(E175="zagraniczne", MINUTE(telefony5[[#This Row],[zakonczenie]]-telefony5[[#This Row],[rozpoczecie]])+IF(F175&lt;&gt;1, 1, 0), "")</f>
        <v/>
      </c>
    </row>
    <row r="176" spans="1:11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 s="8" t="s">
        <v>9</v>
      </c>
      <c r="F176" s="8" t="str">
        <f>IF(SECOND(telefony5[[#This Row],[zakonczenie]]-telefony5[[#This Row],[rozpoczecie]]) = 0, 1, "")</f>
        <v/>
      </c>
      <c r="G176" s="8">
        <f>G175 - IF(OR(E176= "stacjonarne", E176="komorkowe"), MINUTE(telefony5[[#This Row],[zakonczenie]]-telefony5[[#This Row],[rozpoczecie]]), 0)</f>
        <v>-542</v>
      </c>
      <c r="K176" s="9">
        <f>IF(E176="zagraniczne", MINUTE(telefony5[[#This Row],[zakonczenie]]-telefony5[[#This Row],[rozpoczecie]])+IF(F176&lt;&gt;1, 1, 0), "")</f>
        <v>7</v>
      </c>
    </row>
    <row r="177" spans="1:11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 s="8" t="s">
        <v>7</v>
      </c>
      <c r="F177" s="8" t="str">
        <f>IF(SECOND(telefony5[[#This Row],[zakonczenie]]-telefony5[[#This Row],[rozpoczecie]]) = 0, 1, "")</f>
        <v/>
      </c>
      <c r="G177" s="8">
        <f>G176 - IF(OR(E177= "stacjonarne", E177="komorkowe"), MINUTE(telefony5[[#This Row],[zakonczenie]]-telefony5[[#This Row],[rozpoczecie]]), 0)</f>
        <v>-542</v>
      </c>
      <c r="K177" s="9" t="str">
        <f>IF(E177="zagraniczne", MINUTE(telefony5[[#This Row],[zakonczenie]]-telefony5[[#This Row],[rozpoczecie]])+IF(F177&lt;&gt;1, 1, 0), "")</f>
        <v/>
      </c>
    </row>
    <row r="178" spans="1:11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 s="8" t="s">
        <v>8</v>
      </c>
      <c r="F178" s="8" t="str">
        <f>IF(SECOND(telefony5[[#This Row],[zakonczenie]]-telefony5[[#This Row],[rozpoczecie]]) = 0, 1, "")</f>
        <v/>
      </c>
      <c r="G178" s="8">
        <f>G177 - IF(OR(E178= "stacjonarne", E178="komorkowe"), MINUTE(telefony5[[#This Row],[zakonczenie]]-telefony5[[#This Row],[rozpoczecie]]), 0)</f>
        <v>-543</v>
      </c>
      <c r="K178" s="9" t="str">
        <f>IF(E178="zagraniczne", MINUTE(telefony5[[#This Row],[zakonczenie]]-telefony5[[#This Row],[rozpoczecie]])+IF(F178&lt;&gt;1, 1, 0), "")</f>
        <v/>
      </c>
    </row>
    <row r="179" spans="1:11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 s="8" t="s">
        <v>7</v>
      </c>
      <c r="F179" s="8" t="str">
        <f>IF(SECOND(telefony5[[#This Row],[zakonczenie]]-telefony5[[#This Row],[rozpoczecie]]) = 0, 1, "")</f>
        <v/>
      </c>
      <c r="G179" s="8">
        <f>G178 - IF(OR(E179= "stacjonarne", E179="komorkowe"), MINUTE(telefony5[[#This Row],[zakonczenie]]-telefony5[[#This Row],[rozpoczecie]]), 0)</f>
        <v>-554</v>
      </c>
      <c r="K179" s="9" t="str">
        <f>IF(E179="zagraniczne", MINUTE(telefony5[[#This Row],[zakonczenie]]-telefony5[[#This Row],[rozpoczecie]])+IF(F179&lt;&gt;1, 1, 0), "")</f>
        <v/>
      </c>
    </row>
    <row r="180" spans="1:11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 s="8" t="s">
        <v>7</v>
      </c>
      <c r="F180" s="8" t="str">
        <f>IF(SECOND(telefony5[[#This Row],[zakonczenie]]-telefony5[[#This Row],[rozpoczecie]]) = 0, 1, "")</f>
        <v/>
      </c>
      <c r="G180" s="8">
        <f>G179 - IF(OR(E180= "stacjonarne", E180="komorkowe"), MINUTE(telefony5[[#This Row],[zakonczenie]]-telefony5[[#This Row],[rozpoczecie]]), 0)</f>
        <v>-559</v>
      </c>
      <c r="K180" s="9" t="str">
        <f>IF(E180="zagraniczne", MINUTE(telefony5[[#This Row],[zakonczenie]]-telefony5[[#This Row],[rozpoczecie]])+IF(F180&lt;&gt;1, 1, 0), "")</f>
        <v/>
      </c>
    </row>
    <row r="181" spans="1:11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 s="8" t="s">
        <v>9</v>
      </c>
      <c r="F181" s="8" t="str">
        <f>IF(SECOND(telefony5[[#This Row],[zakonczenie]]-telefony5[[#This Row],[rozpoczecie]]) = 0, 1, "")</f>
        <v/>
      </c>
      <c r="G181" s="8">
        <f>G180 - IF(OR(E181= "stacjonarne", E181="komorkowe"), MINUTE(telefony5[[#This Row],[zakonczenie]]-telefony5[[#This Row],[rozpoczecie]]), 0)</f>
        <v>-559</v>
      </c>
      <c r="K181" s="9">
        <f>IF(E181="zagraniczne", MINUTE(telefony5[[#This Row],[zakonczenie]]-telefony5[[#This Row],[rozpoczecie]])+IF(F181&lt;&gt;1, 1, 0), "")</f>
        <v>10</v>
      </c>
    </row>
    <row r="182" spans="1:11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 s="8" t="s">
        <v>8</v>
      </c>
      <c r="F182" s="8" t="str">
        <f>IF(SECOND(telefony5[[#This Row],[zakonczenie]]-telefony5[[#This Row],[rozpoczecie]]) = 0, 1, "")</f>
        <v/>
      </c>
      <c r="G182" s="8">
        <f>G181 - IF(OR(E182= "stacjonarne", E182="komorkowe"), MINUTE(telefony5[[#This Row],[zakonczenie]]-telefony5[[#This Row],[rozpoczecie]]), 0)</f>
        <v>-573</v>
      </c>
      <c r="K182" s="9" t="str">
        <f>IF(E182="zagraniczne", MINUTE(telefony5[[#This Row],[zakonczenie]]-telefony5[[#This Row],[rozpoczecie]])+IF(F182&lt;&gt;1, 1, 0), "")</f>
        <v/>
      </c>
    </row>
    <row r="183" spans="1:11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 s="8" t="s">
        <v>8</v>
      </c>
      <c r="F183" s="8" t="str">
        <f>IF(SECOND(telefony5[[#This Row],[zakonczenie]]-telefony5[[#This Row],[rozpoczecie]]) = 0, 1, "")</f>
        <v/>
      </c>
      <c r="G183" s="8">
        <f>G182 - IF(OR(E183= "stacjonarne", E183="komorkowe"), MINUTE(telefony5[[#This Row],[zakonczenie]]-telefony5[[#This Row],[rozpoczecie]]), 0)</f>
        <v>-579</v>
      </c>
      <c r="K183" s="9" t="str">
        <f>IF(E183="zagraniczne", MINUTE(telefony5[[#This Row],[zakonczenie]]-telefony5[[#This Row],[rozpoczecie]])+IF(F183&lt;&gt;1, 1, 0), "")</f>
        <v/>
      </c>
    </row>
    <row r="184" spans="1:11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 s="8" t="s">
        <v>7</v>
      </c>
      <c r="F184" s="8" t="str">
        <f>IF(SECOND(telefony5[[#This Row],[zakonczenie]]-telefony5[[#This Row],[rozpoczecie]]) = 0, 1, "")</f>
        <v/>
      </c>
      <c r="G184" s="8">
        <f>G183 - IF(OR(E184= "stacjonarne", E184="komorkowe"), MINUTE(telefony5[[#This Row],[zakonczenie]]-telefony5[[#This Row],[rozpoczecie]]), 0)</f>
        <v>-586</v>
      </c>
      <c r="K184" s="9" t="str">
        <f>IF(E184="zagraniczne", MINUTE(telefony5[[#This Row],[zakonczenie]]-telefony5[[#This Row],[rozpoczecie]])+IF(F184&lt;&gt;1, 1, 0), "")</f>
        <v/>
      </c>
    </row>
    <row r="185" spans="1:11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 s="8" t="s">
        <v>9</v>
      </c>
      <c r="F185" s="8" t="str">
        <f>IF(SECOND(telefony5[[#This Row],[zakonczenie]]-telefony5[[#This Row],[rozpoczecie]]) = 0, 1, "")</f>
        <v/>
      </c>
      <c r="G185" s="8">
        <f>G184 - IF(OR(E185= "stacjonarne", E185="komorkowe"), MINUTE(telefony5[[#This Row],[zakonczenie]]-telefony5[[#This Row],[rozpoczecie]]), 0)</f>
        <v>-586</v>
      </c>
      <c r="K185" s="9">
        <f>IF(E185="zagraniczne", MINUTE(telefony5[[#This Row],[zakonczenie]]-telefony5[[#This Row],[rozpoczecie]])+IF(F185&lt;&gt;1, 1, 0), "")</f>
        <v>7</v>
      </c>
    </row>
    <row r="186" spans="1:11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 s="8" t="s">
        <v>7</v>
      </c>
      <c r="F186" s="8">
        <f>IF(SECOND(telefony5[[#This Row],[zakonczenie]]-telefony5[[#This Row],[rozpoczecie]]) = 0, 1, "")</f>
        <v>1</v>
      </c>
      <c r="G186" s="8">
        <f>G185 - IF(OR(E186= "stacjonarne", E186="komorkowe"), MINUTE(telefony5[[#This Row],[zakonczenie]]-telefony5[[#This Row],[rozpoczecie]]), 0)</f>
        <v>-586</v>
      </c>
      <c r="K186" s="9" t="str">
        <f>IF(E186="zagraniczne", MINUTE(telefony5[[#This Row],[zakonczenie]]-telefony5[[#This Row],[rozpoczecie]])+IF(F186&lt;&gt;1, 1, 0), "")</f>
        <v/>
      </c>
    </row>
    <row r="187" spans="1:11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 s="8" t="s">
        <v>7</v>
      </c>
      <c r="F187" s="8" t="str">
        <f>IF(SECOND(telefony5[[#This Row],[zakonczenie]]-telefony5[[#This Row],[rozpoczecie]]) = 0, 1, "")</f>
        <v/>
      </c>
      <c r="G187" s="8">
        <f>G186 - IF(OR(E187= "stacjonarne", E187="komorkowe"), MINUTE(telefony5[[#This Row],[zakonczenie]]-telefony5[[#This Row],[rozpoczecie]]), 0)</f>
        <v>-592</v>
      </c>
      <c r="K187" s="9" t="str">
        <f>IF(E187="zagraniczne", MINUTE(telefony5[[#This Row],[zakonczenie]]-telefony5[[#This Row],[rozpoczecie]])+IF(F187&lt;&gt;1, 1, 0), "")</f>
        <v/>
      </c>
    </row>
    <row r="188" spans="1:11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 s="8" t="s">
        <v>7</v>
      </c>
      <c r="F188" s="8" t="str">
        <f>IF(SECOND(telefony5[[#This Row],[zakonczenie]]-telefony5[[#This Row],[rozpoczecie]]) = 0, 1, "")</f>
        <v/>
      </c>
      <c r="G188" s="8">
        <f>G187 - IF(OR(E188= "stacjonarne", E188="komorkowe"), MINUTE(telefony5[[#This Row],[zakonczenie]]-telefony5[[#This Row],[rozpoczecie]]), 0)</f>
        <v>-599</v>
      </c>
      <c r="K188" s="9" t="str">
        <f>IF(E188="zagraniczne", MINUTE(telefony5[[#This Row],[zakonczenie]]-telefony5[[#This Row],[rozpoczecie]])+IF(F188&lt;&gt;1, 1, 0), "")</f>
        <v/>
      </c>
    </row>
    <row r="189" spans="1:11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 s="8" t="s">
        <v>7</v>
      </c>
      <c r="F189" s="8" t="str">
        <f>IF(SECOND(telefony5[[#This Row],[zakonczenie]]-telefony5[[#This Row],[rozpoczecie]]) = 0, 1, "")</f>
        <v/>
      </c>
      <c r="G189" s="8">
        <f>G188 - IF(OR(E189= "stacjonarne", E189="komorkowe"), MINUTE(telefony5[[#This Row],[zakonczenie]]-telefony5[[#This Row],[rozpoczecie]]), 0)</f>
        <v>-609</v>
      </c>
      <c r="K189" s="9" t="str">
        <f>IF(E189="zagraniczne", MINUTE(telefony5[[#This Row],[zakonczenie]]-telefony5[[#This Row],[rozpoczecie]])+IF(F189&lt;&gt;1, 1, 0), "")</f>
        <v/>
      </c>
    </row>
    <row r="190" spans="1:11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 s="8" t="s">
        <v>7</v>
      </c>
      <c r="F190" s="8" t="str">
        <f>IF(SECOND(telefony5[[#This Row],[zakonczenie]]-telefony5[[#This Row],[rozpoczecie]]) = 0, 1, "")</f>
        <v/>
      </c>
      <c r="G190" s="8">
        <f>G189 - IF(OR(E190= "stacjonarne", E190="komorkowe"), MINUTE(telefony5[[#This Row],[zakonczenie]]-telefony5[[#This Row],[rozpoczecie]]), 0)</f>
        <v>-619</v>
      </c>
      <c r="K190" s="9" t="str">
        <f>IF(E190="zagraniczne", MINUTE(telefony5[[#This Row],[zakonczenie]]-telefony5[[#This Row],[rozpoczecie]])+IF(F190&lt;&gt;1, 1, 0), "")</f>
        <v/>
      </c>
    </row>
    <row r="191" spans="1:11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 s="8" t="s">
        <v>7</v>
      </c>
      <c r="F191" s="8" t="str">
        <f>IF(SECOND(telefony5[[#This Row],[zakonczenie]]-telefony5[[#This Row],[rozpoczecie]]) = 0, 1, "")</f>
        <v/>
      </c>
      <c r="G191" s="8">
        <f>G190 - IF(OR(E191= "stacjonarne", E191="komorkowe"), MINUTE(telefony5[[#This Row],[zakonczenie]]-telefony5[[#This Row],[rozpoczecie]]), 0)</f>
        <v>-625</v>
      </c>
      <c r="K191" s="9" t="str">
        <f>IF(E191="zagraniczne", MINUTE(telefony5[[#This Row],[zakonczenie]]-telefony5[[#This Row],[rozpoczecie]])+IF(F191&lt;&gt;1, 1, 0), "")</f>
        <v/>
      </c>
    </row>
    <row r="192" spans="1:11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 s="8" t="s">
        <v>7</v>
      </c>
      <c r="F192" s="8" t="str">
        <f>IF(SECOND(telefony5[[#This Row],[zakonczenie]]-telefony5[[#This Row],[rozpoczecie]]) = 0, 1, "")</f>
        <v/>
      </c>
      <c r="G192" s="8">
        <f>G191 - IF(OR(E192= "stacjonarne", E192="komorkowe"), MINUTE(telefony5[[#This Row],[zakonczenie]]-telefony5[[#This Row],[rozpoczecie]]), 0)</f>
        <v>-636</v>
      </c>
      <c r="K192" s="9" t="str">
        <f>IF(E192="zagraniczne", MINUTE(telefony5[[#This Row],[zakonczenie]]-telefony5[[#This Row],[rozpoczecie]])+IF(F192&lt;&gt;1, 1, 0), "")</f>
        <v/>
      </c>
    </row>
    <row r="193" spans="1:11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 s="8" t="s">
        <v>8</v>
      </c>
      <c r="F193" s="8" t="str">
        <f>IF(SECOND(telefony5[[#This Row],[zakonczenie]]-telefony5[[#This Row],[rozpoczecie]]) = 0, 1, "")</f>
        <v/>
      </c>
      <c r="G193" s="8">
        <f>G192 - IF(OR(E193= "stacjonarne", E193="komorkowe"), MINUTE(telefony5[[#This Row],[zakonczenie]]-telefony5[[#This Row],[rozpoczecie]]), 0)</f>
        <v>-647</v>
      </c>
      <c r="K193" s="9" t="str">
        <f>IF(E193="zagraniczne", MINUTE(telefony5[[#This Row],[zakonczenie]]-telefony5[[#This Row],[rozpoczecie]])+IF(F193&lt;&gt;1, 1, 0), "")</f>
        <v/>
      </c>
    </row>
    <row r="194" spans="1:11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 s="8" t="s">
        <v>7</v>
      </c>
      <c r="F194" s="8" t="str">
        <f>IF(SECOND(telefony5[[#This Row],[zakonczenie]]-telefony5[[#This Row],[rozpoczecie]]) = 0, 1, "")</f>
        <v/>
      </c>
      <c r="G194" s="8">
        <f>G193 - IF(OR(E194= "stacjonarne", E194="komorkowe"), MINUTE(telefony5[[#This Row],[zakonczenie]]-telefony5[[#This Row],[rozpoczecie]]), 0)</f>
        <v>-659</v>
      </c>
      <c r="K194" s="9" t="str">
        <f>IF(E194="zagraniczne", MINUTE(telefony5[[#This Row],[zakonczenie]]-telefony5[[#This Row],[rozpoczecie]])+IF(F194&lt;&gt;1, 1, 0), "")</f>
        <v/>
      </c>
    </row>
    <row r="195" spans="1:11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 s="8" t="s">
        <v>7</v>
      </c>
      <c r="F195" s="8" t="str">
        <f>IF(SECOND(telefony5[[#This Row],[zakonczenie]]-telefony5[[#This Row],[rozpoczecie]]) = 0, 1, "")</f>
        <v/>
      </c>
      <c r="G195" s="8">
        <f>G194 - IF(OR(E195= "stacjonarne", E195="komorkowe"), MINUTE(telefony5[[#This Row],[zakonczenie]]-telefony5[[#This Row],[rozpoczecie]]), 0)</f>
        <v>-665</v>
      </c>
      <c r="K195" s="9" t="str">
        <f>IF(E195="zagraniczne", MINUTE(telefony5[[#This Row],[zakonczenie]]-telefony5[[#This Row],[rozpoczecie]])+IF(F195&lt;&gt;1, 1, 0), "")</f>
        <v/>
      </c>
    </row>
    <row r="196" spans="1:11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 s="8" t="s">
        <v>8</v>
      </c>
      <c r="F196" s="8" t="str">
        <f>IF(SECOND(telefony5[[#This Row],[zakonczenie]]-telefony5[[#This Row],[rozpoczecie]]) = 0, 1, "")</f>
        <v/>
      </c>
      <c r="G196" s="8">
        <f>G195 - IF(OR(E196= "stacjonarne", E196="komorkowe"), MINUTE(telefony5[[#This Row],[zakonczenie]]-telefony5[[#This Row],[rozpoczecie]]), 0)</f>
        <v>-676</v>
      </c>
      <c r="K196" s="9" t="str">
        <f>IF(E196="zagraniczne", MINUTE(telefony5[[#This Row],[zakonczenie]]-telefony5[[#This Row],[rozpoczecie]])+IF(F196&lt;&gt;1, 1, 0), "")</f>
        <v/>
      </c>
    </row>
    <row r="197" spans="1:11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 s="8" t="s">
        <v>9</v>
      </c>
      <c r="F197" s="8" t="str">
        <f>IF(SECOND(telefony5[[#This Row],[zakonczenie]]-telefony5[[#This Row],[rozpoczecie]]) = 0, 1, "")</f>
        <v/>
      </c>
      <c r="G197" s="8">
        <f>G196 - IF(OR(E197= "stacjonarne", E197="komorkowe"), MINUTE(telefony5[[#This Row],[zakonczenie]]-telefony5[[#This Row],[rozpoczecie]]), 0)</f>
        <v>-676</v>
      </c>
      <c r="K197" s="9">
        <f>IF(E197="zagraniczne", MINUTE(telefony5[[#This Row],[zakonczenie]]-telefony5[[#This Row],[rozpoczecie]])+IF(F197&lt;&gt;1, 1, 0), "")</f>
        <v>10</v>
      </c>
    </row>
    <row r="198" spans="1:11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 s="8" t="s">
        <v>7</v>
      </c>
      <c r="F198" s="8" t="str">
        <f>IF(SECOND(telefony5[[#This Row],[zakonczenie]]-telefony5[[#This Row],[rozpoczecie]]) = 0, 1, "")</f>
        <v/>
      </c>
      <c r="G198" s="8">
        <f>G197 - IF(OR(E198= "stacjonarne", E198="komorkowe"), MINUTE(telefony5[[#This Row],[zakonczenie]]-telefony5[[#This Row],[rozpoczecie]]), 0)</f>
        <v>-679</v>
      </c>
      <c r="K198" s="9" t="str">
        <f>IF(E198="zagraniczne", MINUTE(telefony5[[#This Row],[zakonczenie]]-telefony5[[#This Row],[rozpoczecie]])+IF(F198&lt;&gt;1, 1, 0), "")</f>
        <v/>
      </c>
    </row>
    <row r="199" spans="1:11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 s="8" t="s">
        <v>7</v>
      </c>
      <c r="F199" s="8" t="str">
        <f>IF(SECOND(telefony5[[#This Row],[zakonczenie]]-telefony5[[#This Row],[rozpoczecie]]) = 0, 1, "")</f>
        <v/>
      </c>
      <c r="G199" s="8">
        <f>G198 - IF(OR(E199= "stacjonarne", E199="komorkowe"), MINUTE(telefony5[[#This Row],[zakonczenie]]-telefony5[[#This Row],[rozpoczecie]]), 0)</f>
        <v>-679</v>
      </c>
      <c r="K199" s="9" t="str">
        <f>IF(E199="zagraniczne", MINUTE(telefony5[[#This Row],[zakonczenie]]-telefony5[[#This Row],[rozpoczecie]])+IF(F199&lt;&gt;1, 1, 0), "")</f>
        <v/>
      </c>
    </row>
    <row r="200" spans="1:11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 s="8" t="s">
        <v>7</v>
      </c>
      <c r="F200" s="8" t="str">
        <f>IF(SECOND(telefony5[[#This Row],[zakonczenie]]-telefony5[[#This Row],[rozpoczecie]]) = 0, 1, "")</f>
        <v/>
      </c>
      <c r="G200" s="8">
        <f>G199 - IF(OR(E200= "stacjonarne", E200="komorkowe"), MINUTE(telefony5[[#This Row],[zakonczenie]]-telefony5[[#This Row],[rozpoczecie]]), 0)</f>
        <v>-685</v>
      </c>
      <c r="K200" s="9" t="str">
        <f>IF(E200="zagraniczne", MINUTE(telefony5[[#This Row],[zakonczenie]]-telefony5[[#This Row],[rozpoczecie]])+IF(F200&lt;&gt;1, 1, 0), "")</f>
        <v/>
      </c>
    </row>
    <row r="201" spans="1:11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 s="8" t="s">
        <v>7</v>
      </c>
      <c r="F201" s="8" t="str">
        <f>IF(SECOND(telefony5[[#This Row],[zakonczenie]]-telefony5[[#This Row],[rozpoczecie]]) = 0, 1, "")</f>
        <v/>
      </c>
      <c r="G201" s="8">
        <f>G200 - IF(OR(E201= "stacjonarne", E201="komorkowe"), MINUTE(telefony5[[#This Row],[zakonczenie]]-telefony5[[#This Row],[rozpoczecie]]), 0)</f>
        <v>-701</v>
      </c>
      <c r="K201" s="9" t="str">
        <f>IF(E201="zagraniczne", MINUTE(telefony5[[#This Row],[zakonczenie]]-telefony5[[#This Row],[rozpoczecie]])+IF(F201&lt;&gt;1, 1, 0), "")</f>
        <v/>
      </c>
    </row>
    <row r="202" spans="1:11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 s="8" t="s">
        <v>7</v>
      </c>
      <c r="F202" s="8" t="str">
        <f>IF(SECOND(telefony5[[#This Row],[zakonczenie]]-telefony5[[#This Row],[rozpoczecie]]) = 0, 1, "")</f>
        <v/>
      </c>
      <c r="G202" s="8">
        <f>G201 - IF(OR(E202= "stacjonarne", E202="komorkowe"), MINUTE(telefony5[[#This Row],[zakonczenie]]-telefony5[[#This Row],[rozpoczecie]]), 0)</f>
        <v>-708</v>
      </c>
      <c r="K202" s="9" t="str">
        <f>IF(E202="zagraniczne", MINUTE(telefony5[[#This Row],[zakonczenie]]-telefony5[[#This Row],[rozpoczecie]])+IF(F202&lt;&gt;1, 1, 0), "")</f>
        <v/>
      </c>
    </row>
    <row r="203" spans="1:11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 s="8" t="s">
        <v>8</v>
      </c>
      <c r="F203" s="8" t="str">
        <f>IF(SECOND(telefony5[[#This Row],[zakonczenie]]-telefony5[[#This Row],[rozpoczecie]]) = 0, 1, "")</f>
        <v/>
      </c>
      <c r="G203" s="8">
        <f>G202 - IF(OR(E203= "stacjonarne", E203="komorkowe"), MINUTE(telefony5[[#This Row],[zakonczenie]]-telefony5[[#This Row],[rozpoczecie]]), 0)</f>
        <v>-716</v>
      </c>
      <c r="K203" s="9" t="str">
        <f>IF(E203="zagraniczne", MINUTE(telefony5[[#This Row],[zakonczenie]]-telefony5[[#This Row],[rozpoczecie]])+IF(F203&lt;&gt;1, 1, 0), "")</f>
        <v/>
      </c>
    </row>
    <row r="204" spans="1:11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 s="8" t="s">
        <v>8</v>
      </c>
      <c r="F204" s="8" t="str">
        <f>IF(SECOND(telefony5[[#This Row],[zakonczenie]]-telefony5[[#This Row],[rozpoczecie]]) = 0, 1, "")</f>
        <v/>
      </c>
      <c r="G204" s="8">
        <f>G203 - IF(OR(E204= "stacjonarne", E204="komorkowe"), MINUTE(telefony5[[#This Row],[zakonczenie]]-telefony5[[#This Row],[rozpoczecie]]), 0)</f>
        <v>-730</v>
      </c>
      <c r="K204" s="9" t="str">
        <f>IF(E204="zagraniczne", MINUTE(telefony5[[#This Row],[zakonczenie]]-telefony5[[#This Row],[rozpoczecie]])+IF(F204&lt;&gt;1, 1, 0), "")</f>
        <v/>
      </c>
    </row>
    <row r="205" spans="1:11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 s="8" t="s">
        <v>8</v>
      </c>
      <c r="F205" s="8" t="str">
        <f>IF(SECOND(telefony5[[#This Row],[zakonczenie]]-telefony5[[#This Row],[rozpoczecie]]) = 0, 1, "")</f>
        <v/>
      </c>
      <c r="G205" s="8">
        <f>G204 - IF(OR(E205= "stacjonarne", E205="komorkowe"), MINUTE(telefony5[[#This Row],[zakonczenie]]-telefony5[[#This Row],[rozpoczecie]]), 0)</f>
        <v>-736</v>
      </c>
      <c r="K205" s="9" t="str">
        <f>IF(E205="zagraniczne", MINUTE(telefony5[[#This Row],[zakonczenie]]-telefony5[[#This Row],[rozpoczecie]])+IF(F205&lt;&gt;1, 1, 0), "")</f>
        <v/>
      </c>
    </row>
    <row r="206" spans="1:11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 s="8" t="s">
        <v>7</v>
      </c>
      <c r="F206" s="8" t="str">
        <f>IF(SECOND(telefony5[[#This Row],[zakonczenie]]-telefony5[[#This Row],[rozpoczecie]]) = 0, 1, "")</f>
        <v/>
      </c>
      <c r="G206" s="8">
        <f>G205 - IF(OR(E206= "stacjonarne", E206="komorkowe"), MINUTE(telefony5[[#This Row],[zakonczenie]]-telefony5[[#This Row],[rozpoczecie]]), 0)</f>
        <v>-751</v>
      </c>
      <c r="K206" s="9" t="str">
        <f>IF(E206="zagraniczne", MINUTE(telefony5[[#This Row],[zakonczenie]]-telefony5[[#This Row],[rozpoczecie]])+IF(F206&lt;&gt;1, 1, 0), "")</f>
        <v/>
      </c>
    </row>
    <row r="207" spans="1:11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 s="8" t="s">
        <v>7</v>
      </c>
      <c r="F207" s="8" t="str">
        <f>IF(SECOND(telefony5[[#This Row],[zakonczenie]]-telefony5[[#This Row],[rozpoczecie]]) = 0, 1, "")</f>
        <v/>
      </c>
      <c r="G207" s="8">
        <f>G206 - IF(OR(E207= "stacjonarne", E207="komorkowe"), MINUTE(telefony5[[#This Row],[zakonczenie]]-telefony5[[#This Row],[rozpoczecie]]), 0)</f>
        <v>-753</v>
      </c>
      <c r="K207" s="9" t="str">
        <f>IF(E207="zagraniczne", MINUTE(telefony5[[#This Row],[zakonczenie]]-telefony5[[#This Row],[rozpoczecie]])+IF(F207&lt;&gt;1, 1, 0), "")</f>
        <v/>
      </c>
    </row>
    <row r="208" spans="1:11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 s="8" t="s">
        <v>7</v>
      </c>
      <c r="F208" s="8" t="str">
        <f>IF(SECOND(telefony5[[#This Row],[zakonczenie]]-telefony5[[#This Row],[rozpoczecie]]) = 0, 1, "")</f>
        <v/>
      </c>
      <c r="G208" s="8">
        <f>G207 - IF(OR(E208= "stacjonarne", E208="komorkowe"), MINUTE(telefony5[[#This Row],[zakonczenie]]-telefony5[[#This Row],[rozpoczecie]]), 0)</f>
        <v>-758</v>
      </c>
      <c r="K208" s="9" t="str">
        <f>IF(E208="zagraniczne", MINUTE(telefony5[[#This Row],[zakonczenie]]-telefony5[[#This Row],[rozpoczecie]])+IF(F208&lt;&gt;1, 1, 0), "")</f>
        <v/>
      </c>
    </row>
    <row r="209" spans="1:11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 s="8" t="s">
        <v>7</v>
      </c>
      <c r="F209" s="8" t="str">
        <f>IF(SECOND(telefony5[[#This Row],[zakonczenie]]-telefony5[[#This Row],[rozpoczecie]]) = 0, 1, "")</f>
        <v/>
      </c>
      <c r="G209" s="8">
        <f>G208 - IF(OR(E209= "stacjonarne", E209="komorkowe"), MINUTE(telefony5[[#This Row],[zakonczenie]]-telefony5[[#This Row],[rozpoczecie]]), 0)</f>
        <v>-760</v>
      </c>
      <c r="K209" s="9" t="str">
        <f>IF(E209="zagraniczne", MINUTE(telefony5[[#This Row],[zakonczenie]]-telefony5[[#This Row],[rozpoczecie]])+IF(F209&lt;&gt;1, 1, 0), "")</f>
        <v/>
      </c>
    </row>
    <row r="210" spans="1:11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 s="8" t="s">
        <v>8</v>
      </c>
      <c r="F210" s="8" t="str">
        <f>IF(SECOND(telefony5[[#This Row],[zakonczenie]]-telefony5[[#This Row],[rozpoczecie]]) = 0, 1, "")</f>
        <v/>
      </c>
      <c r="G210" s="8">
        <f>G209 - IF(OR(E210= "stacjonarne", E210="komorkowe"), MINUTE(telefony5[[#This Row],[zakonczenie]]-telefony5[[#This Row],[rozpoczecie]]), 0)</f>
        <v>-776</v>
      </c>
      <c r="K210" s="9" t="str">
        <f>IF(E210="zagraniczne", MINUTE(telefony5[[#This Row],[zakonczenie]]-telefony5[[#This Row],[rozpoczecie]])+IF(F210&lt;&gt;1, 1, 0), "")</f>
        <v/>
      </c>
    </row>
    <row r="211" spans="1:11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 s="8" t="s">
        <v>7</v>
      </c>
      <c r="F211" s="8" t="str">
        <f>IF(SECOND(telefony5[[#This Row],[zakonczenie]]-telefony5[[#This Row],[rozpoczecie]]) = 0, 1, "")</f>
        <v/>
      </c>
      <c r="G211" s="8">
        <f>G210 - IF(OR(E211= "stacjonarne", E211="komorkowe"), MINUTE(telefony5[[#This Row],[zakonczenie]]-telefony5[[#This Row],[rozpoczecie]]), 0)</f>
        <v>-777</v>
      </c>
      <c r="K211" s="9" t="str">
        <f>IF(E211="zagraniczne", MINUTE(telefony5[[#This Row],[zakonczenie]]-telefony5[[#This Row],[rozpoczecie]])+IF(F211&lt;&gt;1, 1, 0), "")</f>
        <v/>
      </c>
    </row>
    <row r="212" spans="1:11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 s="8" t="s">
        <v>7</v>
      </c>
      <c r="F212" s="8" t="str">
        <f>IF(SECOND(telefony5[[#This Row],[zakonczenie]]-telefony5[[#This Row],[rozpoczecie]]) = 0, 1, "")</f>
        <v/>
      </c>
      <c r="G212" s="8">
        <f>G211 - IF(OR(E212= "stacjonarne", E212="komorkowe"), MINUTE(telefony5[[#This Row],[zakonczenie]]-telefony5[[#This Row],[rozpoczecie]]), 0)</f>
        <v>-787</v>
      </c>
      <c r="K212" s="9" t="str">
        <f>IF(E212="zagraniczne", MINUTE(telefony5[[#This Row],[zakonczenie]]-telefony5[[#This Row],[rozpoczecie]])+IF(F212&lt;&gt;1, 1, 0), "")</f>
        <v/>
      </c>
    </row>
    <row r="213" spans="1:11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 s="8" t="s">
        <v>7</v>
      </c>
      <c r="F213" s="8" t="str">
        <f>IF(SECOND(telefony5[[#This Row],[zakonczenie]]-telefony5[[#This Row],[rozpoczecie]]) = 0, 1, "")</f>
        <v/>
      </c>
      <c r="G213" s="8">
        <f>G212 - IF(OR(E213= "stacjonarne", E213="komorkowe"), MINUTE(telefony5[[#This Row],[zakonczenie]]-telefony5[[#This Row],[rozpoczecie]]), 0)</f>
        <v>-803</v>
      </c>
      <c r="K213" s="9" t="str">
        <f>IF(E213="zagraniczne", MINUTE(telefony5[[#This Row],[zakonczenie]]-telefony5[[#This Row],[rozpoczecie]])+IF(F213&lt;&gt;1, 1, 0), "")</f>
        <v/>
      </c>
    </row>
    <row r="214" spans="1:11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 s="8" t="s">
        <v>9</v>
      </c>
      <c r="F214" s="8" t="str">
        <f>IF(SECOND(telefony5[[#This Row],[zakonczenie]]-telefony5[[#This Row],[rozpoczecie]]) = 0, 1, "")</f>
        <v/>
      </c>
      <c r="G214" s="8">
        <f>G213 - IF(OR(E214= "stacjonarne", E214="komorkowe"), MINUTE(telefony5[[#This Row],[zakonczenie]]-telefony5[[#This Row],[rozpoczecie]]), 0)</f>
        <v>-803</v>
      </c>
      <c r="K214" s="9">
        <f>IF(E214="zagraniczne", MINUTE(telefony5[[#This Row],[zakonczenie]]-telefony5[[#This Row],[rozpoczecie]])+IF(F214&lt;&gt;1, 1, 0), "")</f>
        <v>11</v>
      </c>
    </row>
    <row r="215" spans="1:11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 s="8" t="s">
        <v>8</v>
      </c>
      <c r="F215" s="8" t="str">
        <f>IF(SECOND(telefony5[[#This Row],[zakonczenie]]-telefony5[[#This Row],[rozpoczecie]]) = 0, 1, "")</f>
        <v/>
      </c>
      <c r="G215" s="8">
        <f>G214 - IF(OR(E215= "stacjonarne", E215="komorkowe"), MINUTE(telefony5[[#This Row],[zakonczenie]]-telefony5[[#This Row],[rozpoczecie]]), 0)</f>
        <v>-806</v>
      </c>
      <c r="K215" s="9" t="str">
        <f>IF(E215="zagraniczne", MINUTE(telefony5[[#This Row],[zakonczenie]]-telefony5[[#This Row],[rozpoczecie]])+IF(F215&lt;&gt;1, 1, 0), "")</f>
        <v/>
      </c>
    </row>
    <row r="216" spans="1:11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 s="8" t="s">
        <v>7</v>
      </c>
      <c r="F216" s="8" t="str">
        <f>IF(SECOND(telefony5[[#This Row],[zakonczenie]]-telefony5[[#This Row],[rozpoczecie]]) = 0, 1, "")</f>
        <v/>
      </c>
      <c r="G216" s="8">
        <f>G215 - IF(OR(E216= "stacjonarne", E216="komorkowe"), MINUTE(telefony5[[#This Row],[zakonczenie]]-telefony5[[#This Row],[rozpoczecie]]), 0)</f>
        <v>-815</v>
      </c>
      <c r="K216" s="9" t="str">
        <f>IF(E216="zagraniczne", MINUTE(telefony5[[#This Row],[zakonczenie]]-telefony5[[#This Row],[rozpoczecie]])+IF(F216&lt;&gt;1, 1, 0), "")</f>
        <v/>
      </c>
    </row>
    <row r="217" spans="1:11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 s="8" t="s">
        <v>7</v>
      </c>
      <c r="F217" s="8" t="str">
        <f>IF(SECOND(telefony5[[#This Row],[zakonczenie]]-telefony5[[#This Row],[rozpoczecie]]) = 0, 1, "")</f>
        <v/>
      </c>
      <c r="G217" s="8">
        <f>G216 - IF(OR(E217= "stacjonarne", E217="komorkowe"), MINUTE(telefony5[[#This Row],[zakonczenie]]-telefony5[[#This Row],[rozpoczecie]]), 0)</f>
        <v>-824</v>
      </c>
      <c r="K217" s="9" t="str">
        <f>IF(E217="zagraniczne", MINUTE(telefony5[[#This Row],[zakonczenie]]-telefony5[[#This Row],[rozpoczecie]])+IF(F217&lt;&gt;1, 1, 0), "")</f>
        <v/>
      </c>
    </row>
    <row r="218" spans="1:11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 s="8" t="s">
        <v>7</v>
      </c>
      <c r="F218" s="8" t="str">
        <f>IF(SECOND(telefony5[[#This Row],[zakonczenie]]-telefony5[[#This Row],[rozpoczecie]]) = 0, 1, "")</f>
        <v/>
      </c>
      <c r="G218" s="8">
        <f>G217 - IF(OR(E218= "stacjonarne", E218="komorkowe"), MINUTE(telefony5[[#This Row],[zakonczenie]]-telefony5[[#This Row],[rozpoczecie]]), 0)</f>
        <v>-838</v>
      </c>
      <c r="K218" s="9" t="str">
        <f>IF(E218="zagraniczne", MINUTE(telefony5[[#This Row],[zakonczenie]]-telefony5[[#This Row],[rozpoczecie]])+IF(F218&lt;&gt;1, 1, 0), "")</f>
        <v/>
      </c>
    </row>
    <row r="219" spans="1:11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 s="8" t="s">
        <v>7</v>
      </c>
      <c r="F219" s="8" t="str">
        <f>IF(SECOND(telefony5[[#This Row],[zakonczenie]]-telefony5[[#This Row],[rozpoczecie]]) = 0, 1, "")</f>
        <v/>
      </c>
      <c r="G219" s="8">
        <f>G218 - IF(OR(E219= "stacjonarne", E219="komorkowe"), MINUTE(telefony5[[#This Row],[zakonczenie]]-telefony5[[#This Row],[rozpoczecie]]), 0)</f>
        <v>-847</v>
      </c>
      <c r="K219" s="9" t="str">
        <f>IF(E219="zagraniczne", MINUTE(telefony5[[#This Row],[zakonczenie]]-telefony5[[#This Row],[rozpoczecie]])+IF(F219&lt;&gt;1, 1, 0), "")</f>
        <v/>
      </c>
    </row>
    <row r="220" spans="1:11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 s="8" t="s">
        <v>8</v>
      </c>
      <c r="F220" s="8" t="str">
        <f>IF(SECOND(telefony5[[#This Row],[zakonczenie]]-telefony5[[#This Row],[rozpoczecie]]) = 0, 1, "")</f>
        <v/>
      </c>
      <c r="G220" s="8">
        <f>G219 - IF(OR(E220= "stacjonarne", E220="komorkowe"), MINUTE(telefony5[[#This Row],[zakonczenie]]-telefony5[[#This Row],[rozpoczecie]]), 0)</f>
        <v>-863</v>
      </c>
      <c r="K220" s="9" t="str">
        <f>IF(E220="zagraniczne", MINUTE(telefony5[[#This Row],[zakonczenie]]-telefony5[[#This Row],[rozpoczecie]])+IF(F220&lt;&gt;1, 1, 0), "")</f>
        <v/>
      </c>
    </row>
    <row r="221" spans="1:11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 s="8" t="s">
        <v>7</v>
      </c>
      <c r="F221" s="8" t="str">
        <f>IF(SECOND(telefony5[[#This Row],[zakonczenie]]-telefony5[[#This Row],[rozpoczecie]]) = 0, 1, "")</f>
        <v/>
      </c>
      <c r="G221" s="8">
        <f>G220 - IF(OR(E221= "stacjonarne", E221="komorkowe"), MINUTE(telefony5[[#This Row],[zakonczenie]]-telefony5[[#This Row],[rozpoczecie]]), 0)</f>
        <v>-877</v>
      </c>
      <c r="K221" s="9" t="str">
        <f>IF(E221="zagraniczne", MINUTE(telefony5[[#This Row],[zakonczenie]]-telefony5[[#This Row],[rozpoczecie]])+IF(F221&lt;&gt;1, 1, 0), "")</f>
        <v/>
      </c>
    </row>
    <row r="222" spans="1:11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 s="8" t="s">
        <v>9</v>
      </c>
      <c r="F222" s="8" t="str">
        <f>IF(SECOND(telefony5[[#This Row],[zakonczenie]]-telefony5[[#This Row],[rozpoczecie]]) = 0, 1, "")</f>
        <v/>
      </c>
      <c r="G222" s="8">
        <f>G221 - IF(OR(E222= "stacjonarne", E222="komorkowe"), MINUTE(telefony5[[#This Row],[zakonczenie]]-telefony5[[#This Row],[rozpoczecie]]), 0)</f>
        <v>-877</v>
      </c>
      <c r="K222" s="9">
        <f>IF(E222="zagraniczne", MINUTE(telefony5[[#This Row],[zakonczenie]]-telefony5[[#This Row],[rozpoczecie]])+IF(F222&lt;&gt;1, 1, 0), "")</f>
        <v>8</v>
      </c>
    </row>
    <row r="223" spans="1:11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 s="8" t="s">
        <v>9</v>
      </c>
      <c r="F223" s="8" t="str">
        <f>IF(SECOND(telefony5[[#This Row],[zakonczenie]]-telefony5[[#This Row],[rozpoczecie]]) = 0, 1, "")</f>
        <v/>
      </c>
      <c r="G223" s="8">
        <f>G222 - IF(OR(E223= "stacjonarne", E223="komorkowe"), MINUTE(telefony5[[#This Row],[zakonczenie]]-telefony5[[#This Row],[rozpoczecie]]), 0)</f>
        <v>-877</v>
      </c>
      <c r="K223" s="9">
        <f>IF(E223="zagraniczne", MINUTE(telefony5[[#This Row],[zakonczenie]]-telefony5[[#This Row],[rozpoczecie]])+IF(F223&lt;&gt;1, 1, 0), "")</f>
        <v>3</v>
      </c>
    </row>
    <row r="224" spans="1:11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 s="8" t="s">
        <v>7</v>
      </c>
      <c r="F224" s="8" t="str">
        <f>IF(SECOND(telefony5[[#This Row],[zakonczenie]]-telefony5[[#This Row],[rozpoczecie]]) = 0, 1, "")</f>
        <v/>
      </c>
      <c r="G224" s="8">
        <f>G223 - IF(OR(E224= "stacjonarne", E224="komorkowe"), MINUTE(telefony5[[#This Row],[zakonczenie]]-telefony5[[#This Row],[rozpoczecie]]), 0)</f>
        <v>-887</v>
      </c>
      <c r="K224" s="9" t="str">
        <f>IF(E224="zagraniczne", MINUTE(telefony5[[#This Row],[zakonczenie]]-telefony5[[#This Row],[rozpoczecie]])+IF(F224&lt;&gt;1, 1, 0), "")</f>
        <v/>
      </c>
    </row>
    <row r="225" spans="1:11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 s="8" t="s">
        <v>7</v>
      </c>
      <c r="F225" s="8" t="str">
        <f>IF(SECOND(telefony5[[#This Row],[zakonczenie]]-telefony5[[#This Row],[rozpoczecie]]) = 0, 1, "")</f>
        <v/>
      </c>
      <c r="G225" s="8">
        <f>G224 - IF(OR(E225= "stacjonarne", E225="komorkowe"), MINUTE(telefony5[[#This Row],[zakonczenie]]-telefony5[[#This Row],[rozpoczecie]]), 0)</f>
        <v>-889</v>
      </c>
      <c r="K225" s="9" t="str">
        <f>IF(E225="zagraniczne", MINUTE(telefony5[[#This Row],[zakonczenie]]-telefony5[[#This Row],[rozpoczecie]])+IF(F225&lt;&gt;1, 1, 0), "")</f>
        <v/>
      </c>
    </row>
    <row r="226" spans="1:11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 s="8" t="s">
        <v>8</v>
      </c>
      <c r="F226" s="8" t="str">
        <f>IF(SECOND(telefony5[[#This Row],[zakonczenie]]-telefony5[[#This Row],[rozpoczecie]]) = 0, 1, "")</f>
        <v/>
      </c>
      <c r="G226" s="8">
        <f>G225 - IF(OR(E226= "stacjonarne", E226="komorkowe"), MINUTE(telefony5[[#This Row],[zakonczenie]]-telefony5[[#This Row],[rozpoczecie]]), 0)</f>
        <v>-891</v>
      </c>
      <c r="K226" s="9" t="str">
        <f>IF(E226="zagraniczne", MINUTE(telefony5[[#This Row],[zakonczenie]]-telefony5[[#This Row],[rozpoczecie]])+IF(F226&lt;&gt;1, 1, 0), "")</f>
        <v/>
      </c>
    </row>
    <row r="227" spans="1:11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 s="8" t="s">
        <v>7</v>
      </c>
      <c r="F227" s="8" t="str">
        <f>IF(SECOND(telefony5[[#This Row],[zakonczenie]]-telefony5[[#This Row],[rozpoczecie]]) = 0, 1, "")</f>
        <v/>
      </c>
      <c r="G227" s="8">
        <f>G226 - IF(OR(E227= "stacjonarne", E227="komorkowe"), MINUTE(telefony5[[#This Row],[zakonczenie]]-telefony5[[#This Row],[rozpoczecie]]), 0)</f>
        <v>-900</v>
      </c>
      <c r="K227" s="9" t="str">
        <f>IF(E227="zagraniczne", MINUTE(telefony5[[#This Row],[zakonczenie]]-telefony5[[#This Row],[rozpoczecie]])+IF(F227&lt;&gt;1, 1, 0), "")</f>
        <v/>
      </c>
    </row>
    <row r="228" spans="1:11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 s="8" t="s">
        <v>7</v>
      </c>
      <c r="F228" s="8" t="str">
        <f>IF(SECOND(telefony5[[#This Row],[zakonczenie]]-telefony5[[#This Row],[rozpoczecie]]) = 0, 1, "")</f>
        <v/>
      </c>
      <c r="G228" s="8">
        <f>G227 - IF(OR(E228= "stacjonarne", E228="komorkowe"), MINUTE(telefony5[[#This Row],[zakonczenie]]-telefony5[[#This Row],[rozpoczecie]]), 0)</f>
        <v>-909</v>
      </c>
      <c r="K228" s="9" t="str">
        <f>IF(E228="zagraniczne", MINUTE(telefony5[[#This Row],[zakonczenie]]-telefony5[[#This Row],[rozpoczecie]])+IF(F228&lt;&gt;1, 1, 0), "")</f>
        <v/>
      </c>
    </row>
    <row r="229" spans="1:11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 s="8" t="s">
        <v>7</v>
      </c>
      <c r="F229" s="8" t="str">
        <f>IF(SECOND(telefony5[[#This Row],[zakonczenie]]-telefony5[[#This Row],[rozpoczecie]]) = 0, 1, "")</f>
        <v/>
      </c>
      <c r="G229" s="8">
        <f>G228 - IF(OR(E229= "stacjonarne", E229="komorkowe"), MINUTE(telefony5[[#This Row],[zakonczenie]]-telefony5[[#This Row],[rozpoczecie]]), 0)</f>
        <v>-923</v>
      </c>
      <c r="K229" s="9" t="str">
        <f>IF(E229="zagraniczne", MINUTE(telefony5[[#This Row],[zakonczenie]]-telefony5[[#This Row],[rozpoczecie]])+IF(F229&lt;&gt;1, 1, 0), "")</f>
        <v/>
      </c>
    </row>
    <row r="230" spans="1:11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 s="8" t="s">
        <v>7</v>
      </c>
      <c r="F230" s="8" t="str">
        <f>IF(SECOND(telefony5[[#This Row],[zakonczenie]]-telefony5[[#This Row],[rozpoczecie]]) = 0, 1, "")</f>
        <v/>
      </c>
      <c r="G230" s="8">
        <f>G229 - IF(OR(E230= "stacjonarne", E230="komorkowe"), MINUTE(telefony5[[#This Row],[zakonczenie]]-telefony5[[#This Row],[rozpoczecie]]), 0)</f>
        <v>-938</v>
      </c>
      <c r="K230" s="9" t="str">
        <f>IF(E230="zagraniczne", MINUTE(telefony5[[#This Row],[zakonczenie]]-telefony5[[#This Row],[rozpoczecie]])+IF(F230&lt;&gt;1, 1, 0), "")</f>
        <v/>
      </c>
    </row>
    <row r="231" spans="1:11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 s="8" t="s">
        <v>7</v>
      </c>
      <c r="F231" s="8">
        <f>IF(SECOND(telefony5[[#This Row],[zakonczenie]]-telefony5[[#This Row],[rozpoczecie]]) = 0, 1, "")</f>
        <v>1</v>
      </c>
      <c r="G231" s="8">
        <f>G230 - IF(OR(E231= "stacjonarne", E231="komorkowe"), MINUTE(telefony5[[#This Row],[zakonczenie]]-telefony5[[#This Row],[rozpoczecie]]), 0)</f>
        <v>-951</v>
      </c>
      <c r="K231" s="9" t="str">
        <f>IF(E231="zagraniczne", MINUTE(telefony5[[#This Row],[zakonczenie]]-telefony5[[#This Row],[rozpoczecie]])+IF(F231&lt;&gt;1, 1, 0), "")</f>
        <v/>
      </c>
    </row>
    <row r="232" spans="1:11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 s="8" t="s">
        <v>7</v>
      </c>
      <c r="F232" s="8" t="str">
        <f>IF(SECOND(telefony5[[#This Row],[zakonczenie]]-telefony5[[#This Row],[rozpoczecie]]) = 0, 1, "")</f>
        <v/>
      </c>
      <c r="G232" s="8">
        <f>G231 - IF(OR(E232= "stacjonarne", E232="komorkowe"), MINUTE(telefony5[[#This Row],[zakonczenie]]-telefony5[[#This Row],[rozpoczecie]]), 0)</f>
        <v>-966</v>
      </c>
      <c r="K232" s="9" t="str">
        <f>IF(E232="zagraniczne", MINUTE(telefony5[[#This Row],[zakonczenie]]-telefony5[[#This Row],[rozpoczecie]])+IF(F232&lt;&gt;1, 1, 0), "")</f>
        <v/>
      </c>
    </row>
    <row r="233" spans="1:11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 s="8" t="s">
        <v>7</v>
      </c>
      <c r="F233" s="8" t="str">
        <f>IF(SECOND(telefony5[[#This Row],[zakonczenie]]-telefony5[[#This Row],[rozpoczecie]]) = 0, 1, "")</f>
        <v/>
      </c>
      <c r="G233" s="8">
        <f>G232 - IF(OR(E233= "stacjonarne", E233="komorkowe"), MINUTE(telefony5[[#This Row],[zakonczenie]]-telefony5[[#This Row],[rozpoczecie]]), 0)</f>
        <v>-970</v>
      </c>
      <c r="K233" s="9" t="str">
        <f>IF(E233="zagraniczne", MINUTE(telefony5[[#This Row],[zakonczenie]]-telefony5[[#This Row],[rozpoczecie]])+IF(F233&lt;&gt;1, 1, 0), "")</f>
        <v/>
      </c>
    </row>
    <row r="234" spans="1:11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 s="8" t="s">
        <v>7</v>
      </c>
      <c r="F234" s="8" t="str">
        <f>IF(SECOND(telefony5[[#This Row],[zakonczenie]]-telefony5[[#This Row],[rozpoczecie]]) = 0, 1, "")</f>
        <v/>
      </c>
      <c r="G234" s="8">
        <f>G233 - IF(OR(E234= "stacjonarne", E234="komorkowe"), MINUTE(telefony5[[#This Row],[zakonczenie]]-telefony5[[#This Row],[rozpoczecie]]), 0)</f>
        <v>-979</v>
      </c>
      <c r="K234" s="9" t="str">
        <f>IF(E234="zagraniczne", MINUTE(telefony5[[#This Row],[zakonczenie]]-telefony5[[#This Row],[rozpoczecie]])+IF(F234&lt;&gt;1, 1, 0), "")</f>
        <v/>
      </c>
    </row>
    <row r="235" spans="1:11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 s="8" t="s">
        <v>8</v>
      </c>
      <c r="F235" s="8" t="str">
        <f>IF(SECOND(telefony5[[#This Row],[zakonczenie]]-telefony5[[#This Row],[rozpoczecie]]) = 0, 1, "")</f>
        <v/>
      </c>
      <c r="G235" s="8">
        <f>G234 - IF(OR(E235= "stacjonarne", E235="komorkowe"), MINUTE(telefony5[[#This Row],[zakonczenie]]-telefony5[[#This Row],[rozpoczecie]]), 0)</f>
        <v>-984</v>
      </c>
      <c r="K235" s="9" t="str">
        <f>IF(E235="zagraniczne", MINUTE(telefony5[[#This Row],[zakonczenie]]-telefony5[[#This Row],[rozpoczecie]])+IF(F235&lt;&gt;1, 1, 0), "")</f>
        <v/>
      </c>
    </row>
    <row r="236" spans="1:11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 s="8" t="s">
        <v>7</v>
      </c>
      <c r="F236" s="8" t="str">
        <f>IF(SECOND(telefony5[[#This Row],[zakonczenie]]-telefony5[[#This Row],[rozpoczecie]]) = 0, 1, "")</f>
        <v/>
      </c>
      <c r="G236" s="8">
        <f>G235 - IF(OR(E236= "stacjonarne", E236="komorkowe"), MINUTE(telefony5[[#This Row],[zakonczenie]]-telefony5[[#This Row],[rozpoczecie]]), 0)</f>
        <v>-985</v>
      </c>
      <c r="K236" s="9" t="str">
        <f>IF(E236="zagraniczne", MINUTE(telefony5[[#This Row],[zakonczenie]]-telefony5[[#This Row],[rozpoczecie]])+IF(F236&lt;&gt;1, 1, 0), "")</f>
        <v/>
      </c>
    </row>
    <row r="237" spans="1:11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 s="8" t="s">
        <v>7</v>
      </c>
      <c r="F237" s="8" t="str">
        <f>IF(SECOND(telefony5[[#This Row],[zakonczenie]]-telefony5[[#This Row],[rozpoczecie]]) = 0, 1, "")</f>
        <v/>
      </c>
      <c r="G237" s="8">
        <f>G236 - IF(OR(E237= "stacjonarne", E237="komorkowe"), MINUTE(telefony5[[#This Row],[zakonczenie]]-telefony5[[#This Row],[rozpoczecie]]), 0)</f>
        <v>-992</v>
      </c>
      <c r="K237" s="9" t="str">
        <f>IF(E237="zagraniczne", MINUTE(telefony5[[#This Row],[zakonczenie]]-telefony5[[#This Row],[rozpoczecie]])+IF(F237&lt;&gt;1, 1, 0), "")</f>
        <v/>
      </c>
    </row>
    <row r="238" spans="1:11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 s="8" t="s">
        <v>7</v>
      </c>
      <c r="F238" s="8" t="str">
        <f>IF(SECOND(telefony5[[#This Row],[zakonczenie]]-telefony5[[#This Row],[rozpoczecie]]) = 0, 1, "")</f>
        <v/>
      </c>
      <c r="G238" s="8">
        <f>G237 - IF(OR(E238= "stacjonarne", E238="komorkowe"), MINUTE(telefony5[[#This Row],[zakonczenie]]-telefony5[[#This Row],[rozpoczecie]]), 0)</f>
        <v>-1006</v>
      </c>
      <c r="K238" s="9" t="str">
        <f>IF(E238="zagraniczne", MINUTE(telefony5[[#This Row],[zakonczenie]]-telefony5[[#This Row],[rozpoczecie]])+IF(F238&lt;&gt;1, 1, 0), "")</f>
        <v/>
      </c>
    </row>
    <row r="239" spans="1:11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 s="8" t="s">
        <v>8</v>
      </c>
      <c r="F239" s="8" t="str">
        <f>IF(SECOND(telefony5[[#This Row],[zakonczenie]]-telefony5[[#This Row],[rozpoczecie]]) = 0, 1, "")</f>
        <v/>
      </c>
      <c r="G239" s="8">
        <f>G238 - IF(OR(E239= "stacjonarne", E239="komorkowe"), MINUTE(telefony5[[#This Row],[zakonczenie]]-telefony5[[#This Row],[rozpoczecie]]), 0)</f>
        <v>-1017</v>
      </c>
      <c r="K239" s="9" t="str">
        <f>IF(E239="zagraniczne", MINUTE(telefony5[[#This Row],[zakonczenie]]-telefony5[[#This Row],[rozpoczecie]])+IF(F239&lt;&gt;1, 1, 0), "")</f>
        <v/>
      </c>
    </row>
    <row r="240" spans="1:11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 s="8" t="s">
        <v>7</v>
      </c>
      <c r="F240" s="8" t="str">
        <f>IF(SECOND(telefony5[[#This Row],[zakonczenie]]-telefony5[[#This Row],[rozpoczecie]]) = 0, 1, "")</f>
        <v/>
      </c>
      <c r="G240" s="8">
        <f>G239 - IF(OR(E240= "stacjonarne", E240="komorkowe"), MINUTE(telefony5[[#This Row],[zakonczenie]]-telefony5[[#This Row],[rozpoczecie]]), 0)</f>
        <v>-1026</v>
      </c>
      <c r="K240" s="9" t="str">
        <f>IF(E240="zagraniczne", MINUTE(telefony5[[#This Row],[zakonczenie]]-telefony5[[#This Row],[rozpoczecie]])+IF(F240&lt;&gt;1, 1, 0), "")</f>
        <v/>
      </c>
    </row>
    <row r="241" spans="1:11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 s="8" t="s">
        <v>7</v>
      </c>
      <c r="F241" s="8" t="str">
        <f>IF(SECOND(telefony5[[#This Row],[zakonczenie]]-telefony5[[#This Row],[rozpoczecie]]) = 0, 1, "")</f>
        <v/>
      </c>
      <c r="G241" s="8">
        <f>G240 - IF(OR(E241= "stacjonarne", E241="komorkowe"), MINUTE(telefony5[[#This Row],[zakonczenie]]-telefony5[[#This Row],[rozpoczecie]]), 0)</f>
        <v>-1027</v>
      </c>
      <c r="K241" s="9" t="str">
        <f>IF(E241="zagraniczne", MINUTE(telefony5[[#This Row],[zakonczenie]]-telefony5[[#This Row],[rozpoczecie]])+IF(F241&lt;&gt;1, 1, 0), "")</f>
        <v/>
      </c>
    </row>
    <row r="242" spans="1:11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 s="8" t="s">
        <v>7</v>
      </c>
      <c r="F242" s="8" t="str">
        <f>IF(SECOND(telefony5[[#This Row],[zakonczenie]]-telefony5[[#This Row],[rozpoczecie]]) = 0, 1, "")</f>
        <v/>
      </c>
      <c r="G242" s="8">
        <f>G241 - IF(OR(E242= "stacjonarne", E242="komorkowe"), MINUTE(telefony5[[#This Row],[zakonczenie]]-telefony5[[#This Row],[rozpoczecie]]), 0)</f>
        <v>-1034</v>
      </c>
      <c r="K242" s="9" t="str">
        <f>IF(E242="zagraniczne", MINUTE(telefony5[[#This Row],[zakonczenie]]-telefony5[[#This Row],[rozpoczecie]])+IF(F242&lt;&gt;1, 1, 0), "")</f>
        <v/>
      </c>
    </row>
    <row r="243" spans="1:11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 s="8" t="s">
        <v>9</v>
      </c>
      <c r="F243" s="8" t="str">
        <f>IF(SECOND(telefony5[[#This Row],[zakonczenie]]-telefony5[[#This Row],[rozpoczecie]]) = 0, 1, "")</f>
        <v/>
      </c>
      <c r="G243" s="8">
        <f>G242 - IF(OR(E243= "stacjonarne", E243="komorkowe"), MINUTE(telefony5[[#This Row],[zakonczenie]]-telefony5[[#This Row],[rozpoczecie]]), 0)</f>
        <v>-1034</v>
      </c>
      <c r="K243" s="9">
        <f>IF(E243="zagraniczne", MINUTE(telefony5[[#This Row],[zakonczenie]]-telefony5[[#This Row],[rozpoczecie]])+IF(F243&lt;&gt;1, 1, 0), "")</f>
        <v>4</v>
      </c>
    </row>
    <row r="244" spans="1:11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 s="8" t="s">
        <v>7</v>
      </c>
      <c r="F244" s="8" t="str">
        <f>IF(SECOND(telefony5[[#This Row],[zakonczenie]]-telefony5[[#This Row],[rozpoczecie]]) = 0, 1, "")</f>
        <v/>
      </c>
      <c r="G244" s="8">
        <f>G243 - IF(OR(E244= "stacjonarne", E244="komorkowe"), MINUTE(telefony5[[#This Row],[zakonczenie]]-telefony5[[#This Row],[rozpoczecie]]), 0)</f>
        <v>-1038</v>
      </c>
      <c r="K244" s="9" t="str">
        <f>IF(E244="zagraniczne", MINUTE(telefony5[[#This Row],[zakonczenie]]-telefony5[[#This Row],[rozpoczecie]])+IF(F244&lt;&gt;1, 1, 0), "")</f>
        <v/>
      </c>
    </row>
    <row r="245" spans="1:11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 s="8" t="s">
        <v>7</v>
      </c>
      <c r="F245" s="8" t="str">
        <f>IF(SECOND(telefony5[[#This Row],[zakonczenie]]-telefony5[[#This Row],[rozpoczecie]]) = 0, 1, "")</f>
        <v/>
      </c>
      <c r="G245" s="8">
        <f>G244 - IF(OR(E245= "stacjonarne", E245="komorkowe"), MINUTE(telefony5[[#This Row],[zakonczenie]]-telefony5[[#This Row],[rozpoczecie]]), 0)</f>
        <v>-1046</v>
      </c>
      <c r="K245" s="9" t="str">
        <f>IF(E245="zagraniczne", MINUTE(telefony5[[#This Row],[zakonczenie]]-telefony5[[#This Row],[rozpoczecie]])+IF(F245&lt;&gt;1, 1, 0), "")</f>
        <v/>
      </c>
    </row>
    <row r="246" spans="1:11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 s="8" t="s">
        <v>7</v>
      </c>
      <c r="F246" s="8" t="str">
        <f>IF(SECOND(telefony5[[#This Row],[zakonczenie]]-telefony5[[#This Row],[rozpoczecie]]) = 0, 1, "")</f>
        <v/>
      </c>
      <c r="G246" s="8">
        <f>G245 - IF(OR(E246= "stacjonarne", E246="komorkowe"), MINUTE(telefony5[[#This Row],[zakonczenie]]-telefony5[[#This Row],[rozpoczecie]]), 0)</f>
        <v>-1055</v>
      </c>
      <c r="K246" s="9" t="str">
        <f>IF(E246="zagraniczne", MINUTE(telefony5[[#This Row],[zakonczenie]]-telefony5[[#This Row],[rozpoczecie]])+IF(F246&lt;&gt;1, 1, 0), "")</f>
        <v/>
      </c>
    </row>
    <row r="247" spans="1:11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 s="8" t="s">
        <v>7</v>
      </c>
      <c r="F247" s="8" t="str">
        <f>IF(SECOND(telefony5[[#This Row],[zakonczenie]]-telefony5[[#This Row],[rozpoczecie]]) = 0, 1, "")</f>
        <v/>
      </c>
      <c r="G247" s="8">
        <f>G246 - IF(OR(E247= "stacjonarne", E247="komorkowe"), MINUTE(telefony5[[#This Row],[zakonczenie]]-telefony5[[#This Row],[rozpoczecie]]), 0)</f>
        <v>-1061</v>
      </c>
      <c r="K247" s="9" t="str">
        <f>IF(E247="zagraniczne", MINUTE(telefony5[[#This Row],[zakonczenie]]-telefony5[[#This Row],[rozpoczecie]])+IF(F247&lt;&gt;1, 1, 0), "")</f>
        <v/>
      </c>
    </row>
    <row r="248" spans="1:11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 s="8" t="s">
        <v>7</v>
      </c>
      <c r="F248" s="8" t="str">
        <f>IF(SECOND(telefony5[[#This Row],[zakonczenie]]-telefony5[[#This Row],[rozpoczecie]]) = 0, 1, "")</f>
        <v/>
      </c>
      <c r="G248" s="8">
        <f>G247 - IF(OR(E248= "stacjonarne", E248="komorkowe"), MINUTE(telefony5[[#This Row],[zakonczenie]]-telefony5[[#This Row],[rozpoczecie]]), 0)</f>
        <v>-1075</v>
      </c>
      <c r="K248" s="9" t="str">
        <f>IF(E248="zagraniczne", MINUTE(telefony5[[#This Row],[zakonczenie]]-telefony5[[#This Row],[rozpoczecie]])+IF(F248&lt;&gt;1, 1, 0), "")</f>
        <v/>
      </c>
    </row>
    <row r="249" spans="1:11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 s="8" t="s">
        <v>7</v>
      </c>
      <c r="F249" s="8" t="str">
        <f>IF(SECOND(telefony5[[#This Row],[zakonczenie]]-telefony5[[#This Row],[rozpoczecie]]) = 0, 1, "")</f>
        <v/>
      </c>
      <c r="G249" s="8">
        <f>G248 - IF(OR(E249= "stacjonarne", E249="komorkowe"), MINUTE(telefony5[[#This Row],[zakonczenie]]-telefony5[[#This Row],[rozpoczecie]]), 0)</f>
        <v>-1086</v>
      </c>
      <c r="K249" s="9" t="str">
        <f>IF(E249="zagraniczne", MINUTE(telefony5[[#This Row],[zakonczenie]]-telefony5[[#This Row],[rozpoczecie]])+IF(F249&lt;&gt;1, 1, 0), "")</f>
        <v/>
      </c>
    </row>
    <row r="250" spans="1:11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 s="8" t="s">
        <v>7</v>
      </c>
      <c r="F250" s="8" t="str">
        <f>IF(SECOND(telefony5[[#This Row],[zakonczenie]]-telefony5[[#This Row],[rozpoczecie]]) = 0, 1, "")</f>
        <v/>
      </c>
      <c r="G250" s="8">
        <f>G249 - IF(OR(E250= "stacjonarne", E250="komorkowe"), MINUTE(telefony5[[#This Row],[zakonczenie]]-telefony5[[#This Row],[rozpoczecie]]), 0)</f>
        <v>-1089</v>
      </c>
      <c r="K250" s="9" t="str">
        <f>IF(E250="zagraniczne", MINUTE(telefony5[[#This Row],[zakonczenie]]-telefony5[[#This Row],[rozpoczecie]])+IF(F250&lt;&gt;1, 1, 0), "")</f>
        <v/>
      </c>
    </row>
    <row r="251" spans="1:11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 s="8" t="s">
        <v>7</v>
      </c>
      <c r="F251" s="8" t="str">
        <f>IF(SECOND(telefony5[[#This Row],[zakonczenie]]-telefony5[[#This Row],[rozpoczecie]]) = 0, 1, "")</f>
        <v/>
      </c>
      <c r="G251" s="8">
        <f>G250 - IF(OR(E251= "stacjonarne", E251="komorkowe"), MINUTE(telefony5[[#This Row],[zakonczenie]]-telefony5[[#This Row],[rozpoczecie]]), 0)</f>
        <v>-1090</v>
      </c>
      <c r="K251" s="9" t="str">
        <f>IF(E251="zagraniczne", MINUTE(telefony5[[#This Row],[zakonczenie]]-telefony5[[#This Row],[rozpoczecie]])+IF(F251&lt;&gt;1, 1, 0), "")</f>
        <v/>
      </c>
    </row>
    <row r="252" spans="1:11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 s="8" t="s">
        <v>8</v>
      </c>
      <c r="F252" s="8" t="str">
        <f>IF(SECOND(telefony5[[#This Row],[zakonczenie]]-telefony5[[#This Row],[rozpoczecie]]) = 0, 1, "")</f>
        <v/>
      </c>
      <c r="G252" s="8">
        <f>G251 - IF(OR(E252= "stacjonarne", E252="komorkowe"), MINUTE(telefony5[[#This Row],[zakonczenie]]-telefony5[[#This Row],[rozpoczecie]]), 0)</f>
        <v>-1090</v>
      </c>
      <c r="K252" s="9" t="str">
        <f>IF(E252="zagraniczne", MINUTE(telefony5[[#This Row],[zakonczenie]]-telefony5[[#This Row],[rozpoczecie]])+IF(F252&lt;&gt;1, 1, 0), "")</f>
        <v/>
      </c>
    </row>
    <row r="253" spans="1:11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 s="8" t="s">
        <v>7</v>
      </c>
      <c r="F253" s="8" t="str">
        <f>IF(SECOND(telefony5[[#This Row],[zakonczenie]]-telefony5[[#This Row],[rozpoczecie]]) = 0, 1, "")</f>
        <v/>
      </c>
      <c r="G253" s="8">
        <f>G252 - IF(OR(E253= "stacjonarne", E253="komorkowe"), MINUTE(telefony5[[#This Row],[zakonczenie]]-telefony5[[#This Row],[rozpoczecie]]), 0)</f>
        <v>-1103</v>
      </c>
      <c r="K253" s="9" t="str">
        <f>IF(E253="zagraniczne", MINUTE(telefony5[[#This Row],[zakonczenie]]-telefony5[[#This Row],[rozpoczecie]])+IF(F253&lt;&gt;1, 1, 0), "")</f>
        <v/>
      </c>
    </row>
    <row r="254" spans="1:11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 s="8" t="s">
        <v>9</v>
      </c>
      <c r="F254" s="8" t="str">
        <f>IF(SECOND(telefony5[[#This Row],[zakonczenie]]-telefony5[[#This Row],[rozpoczecie]]) = 0, 1, "")</f>
        <v/>
      </c>
      <c r="G254" s="8">
        <f>G253 - IF(OR(E254= "stacjonarne", E254="komorkowe"), MINUTE(telefony5[[#This Row],[zakonczenie]]-telefony5[[#This Row],[rozpoczecie]]), 0)</f>
        <v>-1103</v>
      </c>
      <c r="K254" s="9">
        <f>IF(E254="zagraniczne", MINUTE(telefony5[[#This Row],[zakonczenie]]-telefony5[[#This Row],[rozpoczecie]])+IF(F254&lt;&gt;1, 1, 0), "")</f>
        <v>5</v>
      </c>
    </row>
    <row r="255" spans="1:11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 s="8" t="s">
        <v>7</v>
      </c>
      <c r="F255" s="8" t="str">
        <f>IF(SECOND(telefony5[[#This Row],[zakonczenie]]-telefony5[[#This Row],[rozpoczecie]]) = 0, 1, "")</f>
        <v/>
      </c>
      <c r="G255" s="8">
        <f>G254 - IF(OR(E255= "stacjonarne", E255="komorkowe"), MINUTE(telefony5[[#This Row],[zakonczenie]]-telefony5[[#This Row],[rozpoczecie]]), 0)</f>
        <v>-1113</v>
      </c>
      <c r="K255" s="9" t="str">
        <f>IF(E255="zagraniczne", MINUTE(telefony5[[#This Row],[zakonczenie]]-telefony5[[#This Row],[rozpoczecie]])+IF(F255&lt;&gt;1, 1, 0), "")</f>
        <v/>
      </c>
    </row>
    <row r="256" spans="1:11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 s="8" t="s">
        <v>7</v>
      </c>
      <c r="F256" s="8">
        <f>IF(SECOND(telefony5[[#This Row],[zakonczenie]]-telefony5[[#This Row],[rozpoczecie]]) = 0, 1, "")</f>
        <v>1</v>
      </c>
      <c r="G256" s="8">
        <f>G255 - IF(OR(E256= "stacjonarne", E256="komorkowe"), MINUTE(telefony5[[#This Row],[zakonczenie]]-telefony5[[#This Row],[rozpoczecie]]), 0)</f>
        <v>-1114</v>
      </c>
      <c r="K256" s="9" t="str">
        <f>IF(E256="zagraniczne", MINUTE(telefony5[[#This Row],[zakonczenie]]-telefony5[[#This Row],[rozpoczecie]])+IF(F256&lt;&gt;1, 1, 0), "")</f>
        <v/>
      </c>
    </row>
    <row r="257" spans="1:11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 s="8" t="s">
        <v>7</v>
      </c>
      <c r="F257" s="8" t="str">
        <f>IF(SECOND(telefony5[[#This Row],[zakonczenie]]-telefony5[[#This Row],[rozpoczecie]]) = 0, 1, "")</f>
        <v/>
      </c>
      <c r="G257" s="8">
        <f>G256 - IF(OR(E257= "stacjonarne", E257="komorkowe"), MINUTE(telefony5[[#This Row],[zakonczenie]]-telefony5[[#This Row],[rozpoczecie]]), 0)</f>
        <v>-1127</v>
      </c>
      <c r="K257" s="9" t="str">
        <f>IF(E257="zagraniczne", MINUTE(telefony5[[#This Row],[zakonczenie]]-telefony5[[#This Row],[rozpoczecie]])+IF(F257&lt;&gt;1, 1, 0), "")</f>
        <v/>
      </c>
    </row>
    <row r="258" spans="1:11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 s="8" t="s">
        <v>7</v>
      </c>
      <c r="F258" s="8" t="str">
        <f>IF(SECOND(telefony5[[#This Row],[zakonczenie]]-telefony5[[#This Row],[rozpoczecie]]) = 0, 1, "")</f>
        <v/>
      </c>
      <c r="G258" s="8">
        <f>G257 - IF(OR(E258= "stacjonarne", E258="komorkowe"), MINUTE(telefony5[[#This Row],[zakonczenie]]-telefony5[[#This Row],[rozpoczecie]]), 0)</f>
        <v>-1142</v>
      </c>
      <c r="K258" s="9" t="str">
        <f>IF(E258="zagraniczne", MINUTE(telefony5[[#This Row],[zakonczenie]]-telefony5[[#This Row],[rozpoczecie]])+IF(F258&lt;&gt;1, 1, 0), "")</f>
        <v/>
      </c>
    </row>
    <row r="259" spans="1:11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 s="8" t="s">
        <v>7</v>
      </c>
      <c r="F259" s="8" t="str">
        <f>IF(SECOND(telefony5[[#This Row],[zakonczenie]]-telefony5[[#This Row],[rozpoczecie]]) = 0, 1, "")</f>
        <v/>
      </c>
      <c r="G259" s="8">
        <f>G258 - IF(OR(E259= "stacjonarne", E259="komorkowe"), MINUTE(telefony5[[#This Row],[zakonczenie]]-telefony5[[#This Row],[rozpoczecie]]), 0)</f>
        <v>-1149</v>
      </c>
      <c r="K259" s="9" t="str">
        <f>IF(E259="zagraniczne", MINUTE(telefony5[[#This Row],[zakonczenie]]-telefony5[[#This Row],[rozpoczecie]])+IF(F259&lt;&gt;1, 1, 0), "")</f>
        <v/>
      </c>
    </row>
    <row r="260" spans="1:11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 s="8" t="s">
        <v>8</v>
      </c>
      <c r="F260" s="8" t="str">
        <f>IF(SECOND(telefony5[[#This Row],[zakonczenie]]-telefony5[[#This Row],[rozpoczecie]]) = 0, 1, "")</f>
        <v/>
      </c>
      <c r="G260" s="8">
        <f>G259 - IF(OR(E260= "stacjonarne", E260="komorkowe"), MINUTE(telefony5[[#This Row],[zakonczenie]]-telefony5[[#This Row],[rozpoczecie]]), 0)</f>
        <v>-1153</v>
      </c>
      <c r="K260" s="9" t="str">
        <f>IF(E260="zagraniczne", MINUTE(telefony5[[#This Row],[zakonczenie]]-telefony5[[#This Row],[rozpoczecie]])+IF(F260&lt;&gt;1, 1, 0), "")</f>
        <v/>
      </c>
    </row>
    <row r="261" spans="1:11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 s="8" t="s">
        <v>7</v>
      </c>
      <c r="F261" s="8" t="str">
        <f>IF(SECOND(telefony5[[#This Row],[zakonczenie]]-telefony5[[#This Row],[rozpoczecie]]) = 0, 1, "")</f>
        <v/>
      </c>
      <c r="G261" s="8">
        <f>G260 - IF(OR(E261= "stacjonarne", E261="komorkowe"), MINUTE(telefony5[[#This Row],[zakonczenie]]-telefony5[[#This Row],[rozpoczecie]]), 0)</f>
        <v>-1155</v>
      </c>
      <c r="K261" s="9" t="str">
        <f>IF(E261="zagraniczne", MINUTE(telefony5[[#This Row],[zakonczenie]]-telefony5[[#This Row],[rozpoczecie]])+IF(F261&lt;&gt;1, 1, 0), "")</f>
        <v/>
      </c>
    </row>
    <row r="262" spans="1:11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 s="8" t="s">
        <v>7</v>
      </c>
      <c r="F262" s="8" t="str">
        <f>IF(SECOND(telefony5[[#This Row],[zakonczenie]]-telefony5[[#This Row],[rozpoczecie]]) = 0, 1, "")</f>
        <v/>
      </c>
      <c r="G262" s="8">
        <f>G261 - IF(OR(E262= "stacjonarne", E262="komorkowe"), MINUTE(telefony5[[#This Row],[zakonczenie]]-telefony5[[#This Row],[rozpoczecie]]), 0)</f>
        <v>-1165</v>
      </c>
      <c r="K262" s="9" t="str">
        <f>IF(E262="zagraniczne", MINUTE(telefony5[[#This Row],[zakonczenie]]-telefony5[[#This Row],[rozpoczecie]])+IF(F262&lt;&gt;1, 1, 0), "")</f>
        <v/>
      </c>
    </row>
    <row r="263" spans="1:11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 s="8" t="s">
        <v>7</v>
      </c>
      <c r="F263" s="8" t="str">
        <f>IF(SECOND(telefony5[[#This Row],[zakonczenie]]-telefony5[[#This Row],[rozpoczecie]]) = 0, 1, "")</f>
        <v/>
      </c>
      <c r="G263" s="8">
        <f>G262 - IF(OR(E263= "stacjonarne", E263="komorkowe"), MINUTE(telefony5[[#This Row],[zakonczenie]]-telefony5[[#This Row],[rozpoczecie]]), 0)</f>
        <v>-1179</v>
      </c>
      <c r="K263" s="9" t="str">
        <f>IF(E263="zagraniczne", MINUTE(telefony5[[#This Row],[zakonczenie]]-telefony5[[#This Row],[rozpoczecie]])+IF(F263&lt;&gt;1, 1, 0), "")</f>
        <v/>
      </c>
    </row>
    <row r="264" spans="1:11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 s="8" t="s">
        <v>7</v>
      </c>
      <c r="F264" s="8" t="str">
        <f>IF(SECOND(telefony5[[#This Row],[zakonczenie]]-telefony5[[#This Row],[rozpoczecie]]) = 0, 1, "")</f>
        <v/>
      </c>
      <c r="G264" s="8">
        <f>G263 - IF(OR(E264= "stacjonarne", E264="komorkowe"), MINUTE(telefony5[[#This Row],[zakonczenie]]-telefony5[[#This Row],[rozpoczecie]]), 0)</f>
        <v>-1181</v>
      </c>
      <c r="K264" s="9" t="str">
        <f>IF(E264="zagraniczne", MINUTE(telefony5[[#This Row],[zakonczenie]]-telefony5[[#This Row],[rozpoczecie]])+IF(F264&lt;&gt;1, 1, 0), "")</f>
        <v/>
      </c>
    </row>
    <row r="265" spans="1:11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 s="8" t="s">
        <v>8</v>
      </c>
      <c r="F265" s="8" t="str">
        <f>IF(SECOND(telefony5[[#This Row],[zakonczenie]]-telefony5[[#This Row],[rozpoczecie]]) = 0, 1, "")</f>
        <v/>
      </c>
      <c r="G265" s="8">
        <f>G264 - IF(OR(E265= "stacjonarne", E265="komorkowe"), MINUTE(telefony5[[#This Row],[zakonczenie]]-telefony5[[#This Row],[rozpoczecie]]), 0)</f>
        <v>-1181</v>
      </c>
      <c r="K265" s="9" t="str">
        <f>IF(E265="zagraniczne", MINUTE(telefony5[[#This Row],[zakonczenie]]-telefony5[[#This Row],[rozpoczecie]])+IF(F265&lt;&gt;1, 1, 0), "")</f>
        <v/>
      </c>
    </row>
    <row r="266" spans="1:11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 s="8" t="s">
        <v>9</v>
      </c>
      <c r="F266" s="8" t="str">
        <f>IF(SECOND(telefony5[[#This Row],[zakonczenie]]-telefony5[[#This Row],[rozpoczecie]]) = 0, 1, "")</f>
        <v/>
      </c>
      <c r="G266" s="8">
        <f>G265 - IF(OR(E266= "stacjonarne", E266="komorkowe"), MINUTE(telefony5[[#This Row],[zakonczenie]]-telefony5[[#This Row],[rozpoczecie]]), 0)</f>
        <v>-1181</v>
      </c>
      <c r="K266" s="9">
        <f>IF(E266="zagraniczne", MINUTE(telefony5[[#This Row],[zakonczenie]]-telefony5[[#This Row],[rozpoczecie]])+IF(F266&lt;&gt;1, 1, 0), "")</f>
        <v>6</v>
      </c>
    </row>
    <row r="267" spans="1:11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 s="8" t="s">
        <v>7</v>
      </c>
      <c r="F267" s="8" t="str">
        <f>IF(SECOND(telefony5[[#This Row],[zakonczenie]]-telefony5[[#This Row],[rozpoczecie]]) = 0, 1, "")</f>
        <v/>
      </c>
      <c r="G267" s="8">
        <f>G266 - IF(OR(E267= "stacjonarne", E267="komorkowe"), MINUTE(telefony5[[#This Row],[zakonczenie]]-telefony5[[#This Row],[rozpoczecie]]), 0)</f>
        <v>-1193</v>
      </c>
      <c r="K267" s="9" t="str">
        <f>IF(E267="zagraniczne", MINUTE(telefony5[[#This Row],[zakonczenie]]-telefony5[[#This Row],[rozpoczecie]])+IF(F267&lt;&gt;1, 1, 0), "")</f>
        <v/>
      </c>
    </row>
    <row r="268" spans="1:11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 s="8" t="s">
        <v>7</v>
      </c>
      <c r="F268" s="8" t="str">
        <f>IF(SECOND(telefony5[[#This Row],[zakonczenie]]-telefony5[[#This Row],[rozpoczecie]]) = 0, 1, "")</f>
        <v/>
      </c>
      <c r="G268" s="8">
        <f>G267 - IF(OR(E268= "stacjonarne", E268="komorkowe"), MINUTE(telefony5[[#This Row],[zakonczenie]]-telefony5[[#This Row],[rozpoczecie]]), 0)</f>
        <v>-1201</v>
      </c>
      <c r="K268" s="9" t="str">
        <f>IF(E268="zagraniczne", MINUTE(telefony5[[#This Row],[zakonczenie]]-telefony5[[#This Row],[rozpoczecie]])+IF(F268&lt;&gt;1, 1, 0), "")</f>
        <v/>
      </c>
    </row>
    <row r="269" spans="1:11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 s="8" t="s">
        <v>7</v>
      </c>
      <c r="F269" s="8" t="str">
        <f>IF(SECOND(telefony5[[#This Row],[zakonczenie]]-telefony5[[#This Row],[rozpoczecie]]) = 0, 1, "")</f>
        <v/>
      </c>
      <c r="G269" s="8">
        <f>G268 - IF(OR(E269= "stacjonarne", E269="komorkowe"), MINUTE(telefony5[[#This Row],[zakonczenie]]-telefony5[[#This Row],[rozpoczecie]]), 0)</f>
        <v>-1208</v>
      </c>
      <c r="K269" s="9" t="str">
        <f>IF(E269="zagraniczne", MINUTE(telefony5[[#This Row],[zakonczenie]]-telefony5[[#This Row],[rozpoczecie]])+IF(F269&lt;&gt;1, 1, 0), "")</f>
        <v/>
      </c>
    </row>
    <row r="270" spans="1:11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 s="8" t="s">
        <v>7</v>
      </c>
      <c r="F270" s="8" t="str">
        <f>IF(SECOND(telefony5[[#This Row],[zakonczenie]]-telefony5[[#This Row],[rozpoczecie]]) = 0, 1, "")</f>
        <v/>
      </c>
      <c r="G270" s="8">
        <f>G269 - IF(OR(E270= "stacjonarne", E270="komorkowe"), MINUTE(telefony5[[#This Row],[zakonczenie]]-telefony5[[#This Row],[rozpoczecie]]), 0)</f>
        <v>-1209</v>
      </c>
      <c r="K270" s="9" t="str">
        <f>IF(E270="zagraniczne", MINUTE(telefony5[[#This Row],[zakonczenie]]-telefony5[[#This Row],[rozpoczecie]])+IF(F270&lt;&gt;1, 1, 0), "")</f>
        <v/>
      </c>
    </row>
    <row r="271" spans="1:11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 s="8" t="s">
        <v>7</v>
      </c>
      <c r="F271" s="8" t="str">
        <f>IF(SECOND(telefony5[[#This Row],[zakonczenie]]-telefony5[[#This Row],[rozpoczecie]]) = 0, 1, "")</f>
        <v/>
      </c>
      <c r="G271" s="8">
        <f>G270 - IF(OR(E271= "stacjonarne", E271="komorkowe"), MINUTE(telefony5[[#This Row],[zakonczenie]]-telefony5[[#This Row],[rozpoczecie]]), 0)</f>
        <v>-1215</v>
      </c>
      <c r="K271" s="9" t="str">
        <f>IF(E271="zagraniczne", MINUTE(telefony5[[#This Row],[zakonczenie]]-telefony5[[#This Row],[rozpoczecie]])+IF(F271&lt;&gt;1, 1, 0), "")</f>
        <v/>
      </c>
    </row>
    <row r="272" spans="1:11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 s="8" t="s">
        <v>7</v>
      </c>
      <c r="F272" s="8" t="str">
        <f>IF(SECOND(telefony5[[#This Row],[zakonczenie]]-telefony5[[#This Row],[rozpoczecie]]) = 0, 1, "")</f>
        <v/>
      </c>
      <c r="G272" s="8">
        <f>G271 - IF(OR(E272= "stacjonarne", E272="komorkowe"), MINUTE(telefony5[[#This Row],[zakonczenie]]-telefony5[[#This Row],[rozpoczecie]]), 0)</f>
        <v>-1226</v>
      </c>
      <c r="K272" s="9" t="str">
        <f>IF(E272="zagraniczne", MINUTE(telefony5[[#This Row],[zakonczenie]]-telefony5[[#This Row],[rozpoczecie]])+IF(F272&lt;&gt;1, 1, 0), "")</f>
        <v/>
      </c>
    </row>
    <row r="273" spans="1:11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 s="8" t="s">
        <v>7</v>
      </c>
      <c r="F273" s="8" t="str">
        <f>IF(SECOND(telefony5[[#This Row],[zakonczenie]]-telefony5[[#This Row],[rozpoczecie]]) = 0, 1, "")</f>
        <v/>
      </c>
      <c r="G273" s="8">
        <f>G272 - IF(OR(E273= "stacjonarne", E273="komorkowe"), MINUTE(telefony5[[#This Row],[zakonczenie]]-telefony5[[#This Row],[rozpoczecie]]), 0)</f>
        <v>-1236</v>
      </c>
      <c r="K273" s="9" t="str">
        <f>IF(E273="zagraniczne", MINUTE(telefony5[[#This Row],[zakonczenie]]-telefony5[[#This Row],[rozpoczecie]])+IF(F273&lt;&gt;1, 1, 0), "")</f>
        <v/>
      </c>
    </row>
    <row r="274" spans="1:11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 s="8" t="s">
        <v>8</v>
      </c>
      <c r="F274" s="8" t="str">
        <f>IF(SECOND(telefony5[[#This Row],[zakonczenie]]-telefony5[[#This Row],[rozpoczecie]]) = 0, 1, "")</f>
        <v/>
      </c>
      <c r="G274" s="8">
        <f>G273 - IF(OR(E274= "stacjonarne", E274="komorkowe"), MINUTE(telefony5[[#This Row],[zakonczenie]]-telefony5[[#This Row],[rozpoczecie]]), 0)</f>
        <v>-1250</v>
      </c>
      <c r="K274" s="9" t="str">
        <f>IF(E274="zagraniczne", MINUTE(telefony5[[#This Row],[zakonczenie]]-telefony5[[#This Row],[rozpoczecie]])+IF(F274&lt;&gt;1, 1, 0), "")</f>
        <v/>
      </c>
    </row>
    <row r="275" spans="1:11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 s="8" t="s">
        <v>8</v>
      </c>
      <c r="F275" s="8" t="str">
        <f>IF(SECOND(telefony5[[#This Row],[zakonczenie]]-telefony5[[#This Row],[rozpoczecie]]) = 0, 1, "")</f>
        <v/>
      </c>
      <c r="G275" s="8">
        <f>G274 - IF(OR(E275= "stacjonarne", E275="komorkowe"), MINUTE(telefony5[[#This Row],[zakonczenie]]-telefony5[[#This Row],[rozpoczecie]]), 0)</f>
        <v>-1266</v>
      </c>
      <c r="K275" s="9" t="str">
        <f>IF(E275="zagraniczne", MINUTE(telefony5[[#This Row],[zakonczenie]]-telefony5[[#This Row],[rozpoczecie]])+IF(F275&lt;&gt;1, 1, 0), "")</f>
        <v/>
      </c>
    </row>
    <row r="276" spans="1:11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 s="8" t="s">
        <v>9</v>
      </c>
      <c r="F276" s="8" t="str">
        <f>IF(SECOND(telefony5[[#This Row],[zakonczenie]]-telefony5[[#This Row],[rozpoczecie]]) = 0, 1, "")</f>
        <v/>
      </c>
      <c r="G276" s="8">
        <f>G275 - IF(OR(E276= "stacjonarne", E276="komorkowe"), MINUTE(telefony5[[#This Row],[zakonczenie]]-telefony5[[#This Row],[rozpoczecie]]), 0)</f>
        <v>-1266</v>
      </c>
      <c r="K276" s="9">
        <f>IF(E276="zagraniczne", MINUTE(telefony5[[#This Row],[zakonczenie]]-telefony5[[#This Row],[rozpoczecie]])+IF(F276&lt;&gt;1, 1, 0), "")</f>
        <v>11</v>
      </c>
    </row>
    <row r="277" spans="1:11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 s="8" t="s">
        <v>7</v>
      </c>
      <c r="F277" s="8" t="str">
        <f>IF(SECOND(telefony5[[#This Row],[zakonczenie]]-telefony5[[#This Row],[rozpoczecie]]) = 0, 1, "")</f>
        <v/>
      </c>
      <c r="G277" s="8">
        <f>G276 - IF(OR(E277= "stacjonarne", E277="komorkowe"), MINUTE(telefony5[[#This Row],[zakonczenie]]-telefony5[[#This Row],[rozpoczecie]]), 0)</f>
        <v>-1282</v>
      </c>
      <c r="K277" s="9" t="str">
        <f>IF(E277="zagraniczne", MINUTE(telefony5[[#This Row],[zakonczenie]]-telefony5[[#This Row],[rozpoczecie]])+IF(F277&lt;&gt;1, 1, 0), "")</f>
        <v/>
      </c>
    </row>
    <row r="278" spans="1:11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 s="8" t="s">
        <v>7</v>
      </c>
      <c r="F278" s="8" t="str">
        <f>IF(SECOND(telefony5[[#This Row],[zakonczenie]]-telefony5[[#This Row],[rozpoczecie]]) = 0, 1, "")</f>
        <v/>
      </c>
      <c r="G278" s="8">
        <f>G277 - IF(OR(E278= "stacjonarne", E278="komorkowe"), MINUTE(telefony5[[#This Row],[zakonczenie]]-telefony5[[#This Row],[rozpoczecie]]), 0)</f>
        <v>-1297</v>
      </c>
      <c r="K278" s="9" t="str">
        <f>IF(E278="zagraniczne", MINUTE(telefony5[[#This Row],[zakonczenie]]-telefony5[[#This Row],[rozpoczecie]])+IF(F278&lt;&gt;1, 1, 0), "")</f>
        <v/>
      </c>
    </row>
    <row r="279" spans="1:11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 s="8" t="s">
        <v>8</v>
      </c>
      <c r="F279" s="8" t="str">
        <f>IF(SECOND(telefony5[[#This Row],[zakonczenie]]-telefony5[[#This Row],[rozpoczecie]]) = 0, 1, "")</f>
        <v/>
      </c>
      <c r="G279" s="8">
        <f>G278 - IF(OR(E279= "stacjonarne", E279="komorkowe"), MINUTE(telefony5[[#This Row],[zakonczenie]]-telefony5[[#This Row],[rozpoczecie]]), 0)</f>
        <v>-1301</v>
      </c>
      <c r="K279" s="9" t="str">
        <f>IF(E279="zagraniczne", MINUTE(telefony5[[#This Row],[zakonczenie]]-telefony5[[#This Row],[rozpoczecie]])+IF(F279&lt;&gt;1, 1, 0), "")</f>
        <v/>
      </c>
    </row>
    <row r="280" spans="1:11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 s="8" t="s">
        <v>7</v>
      </c>
      <c r="F280" s="8" t="str">
        <f>IF(SECOND(telefony5[[#This Row],[zakonczenie]]-telefony5[[#This Row],[rozpoczecie]]) = 0, 1, "")</f>
        <v/>
      </c>
      <c r="G280" s="8">
        <f>G279 - IF(OR(E280= "stacjonarne", E280="komorkowe"), MINUTE(telefony5[[#This Row],[zakonczenie]]-telefony5[[#This Row],[rozpoczecie]]), 0)</f>
        <v>-1309</v>
      </c>
      <c r="K280" s="9" t="str">
        <f>IF(E280="zagraniczne", MINUTE(telefony5[[#This Row],[zakonczenie]]-telefony5[[#This Row],[rozpoczecie]])+IF(F280&lt;&gt;1, 1, 0), "")</f>
        <v/>
      </c>
    </row>
    <row r="281" spans="1:11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 s="8" t="s">
        <v>7</v>
      </c>
      <c r="F281" s="8" t="str">
        <f>IF(SECOND(telefony5[[#This Row],[zakonczenie]]-telefony5[[#This Row],[rozpoczecie]]) = 0, 1, "")</f>
        <v/>
      </c>
      <c r="G281" s="8">
        <f>G280 - IF(OR(E281= "stacjonarne", E281="komorkowe"), MINUTE(telefony5[[#This Row],[zakonczenie]]-telefony5[[#This Row],[rozpoczecie]]), 0)</f>
        <v>-1324</v>
      </c>
      <c r="K281" s="9" t="str">
        <f>IF(E281="zagraniczne", MINUTE(telefony5[[#This Row],[zakonczenie]]-telefony5[[#This Row],[rozpoczecie]])+IF(F281&lt;&gt;1, 1, 0), "")</f>
        <v/>
      </c>
    </row>
    <row r="282" spans="1:11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 s="8" t="s">
        <v>8</v>
      </c>
      <c r="F282" s="8" t="str">
        <f>IF(SECOND(telefony5[[#This Row],[zakonczenie]]-telefony5[[#This Row],[rozpoczecie]]) = 0, 1, "")</f>
        <v/>
      </c>
      <c r="G282" s="8">
        <f>G281 - IF(OR(E282= "stacjonarne", E282="komorkowe"), MINUTE(telefony5[[#This Row],[zakonczenie]]-telefony5[[#This Row],[rozpoczecie]]), 0)</f>
        <v>-1329</v>
      </c>
      <c r="K282" s="9" t="str">
        <f>IF(E282="zagraniczne", MINUTE(telefony5[[#This Row],[zakonczenie]]-telefony5[[#This Row],[rozpoczecie]])+IF(F282&lt;&gt;1, 1, 0), "")</f>
        <v/>
      </c>
    </row>
    <row r="283" spans="1:11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 s="8" t="s">
        <v>8</v>
      </c>
      <c r="F283" s="8" t="str">
        <f>IF(SECOND(telefony5[[#This Row],[zakonczenie]]-telefony5[[#This Row],[rozpoczecie]]) = 0, 1, "")</f>
        <v/>
      </c>
      <c r="G283" s="8">
        <f>G282 - IF(OR(E283= "stacjonarne", E283="komorkowe"), MINUTE(telefony5[[#This Row],[zakonczenie]]-telefony5[[#This Row],[rozpoczecie]]), 0)</f>
        <v>-1342</v>
      </c>
      <c r="K283" s="9" t="str">
        <f>IF(E283="zagraniczne", MINUTE(telefony5[[#This Row],[zakonczenie]]-telefony5[[#This Row],[rozpoczecie]])+IF(F283&lt;&gt;1, 1, 0), "")</f>
        <v/>
      </c>
    </row>
    <row r="284" spans="1:11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 s="8" t="s">
        <v>7</v>
      </c>
      <c r="F284" s="8" t="str">
        <f>IF(SECOND(telefony5[[#This Row],[zakonczenie]]-telefony5[[#This Row],[rozpoczecie]]) = 0, 1, "")</f>
        <v/>
      </c>
      <c r="G284" s="8">
        <f>G283 - IF(OR(E284= "stacjonarne", E284="komorkowe"), MINUTE(telefony5[[#This Row],[zakonczenie]]-telefony5[[#This Row],[rozpoczecie]]), 0)</f>
        <v>-1346</v>
      </c>
      <c r="K284" s="9" t="str">
        <f>IF(E284="zagraniczne", MINUTE(telefony5[[#This Row],[zakonczenie]]-telefony5[[#This Row],[rozpoczecie]])+IF(F284&lt;&gt;1, 1, 0), "")</f>
        <v/>
      </c>
    </row>
    <row r="285" spans="1:11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 s="8" t="s">
        <v>7</v>
      </c>
      <c r="F285" s="8" t="str">
        <f>IF(SECOND(telefony5[[#This Row],[zakonczenie]]-telefony5[[#This Row],[rozpoczecie]]) = 0, 1, "")</f>
        <v/>
      </c>
      <c r="G285" s="8">
        <f>G284 - IF(OR(E285= "stacjonarne", E285="komorkowe"), MINUTE(telefony5[[#This Row],[zakonczenie]]-telefony5[[#This Row],[rozpoczecie]]), 0)</f>
        <v>-1346</v>
      </c>
      <c r="K285" s="9" t="str">
        <f>IF(E285="zagraniczne", MINUTE(telefony5[[#This Row],[zakonczenie]]-telefony5[[#This Row],[rozpoczecie]])+IF(F285&lt;&gt;1, 1, 0), "")</f>
        <v/>
      </c>
    </row>
    <row r="286" spans="1:11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 s="8" t="s">
        <v>7</v>
      </c>
      <c r="F286" s="8" t="str">
        <f>IF(SECOND(telefony5[[#This Row],[zakonczenie]]-telefony5[[#This Row],[rozpoczecie]]) = 0, 1, "")</f>
        <v/>
      </c>
      <c r="G286" s="8">
        <f>G285 - IF(OR(E286= "stacjonarne", E286="komorkowe"), MINUTE(telefony5[[#This Row],[zakonczenie]]-telefony5[[#This Row],[rozpoczecie]]), 0)</f>
        <v>-1347</v>
      </c>
      <c r="K286" s="9" t="str">
        <f>IF(E286="zagraniczne", MINUTE(telefony5[[#This Row],[zakonczenie]]-telefony5[[#This Row],[rozpoczecie]])+IF(F286&lt;&gt;1, 1, 0), "")</f>
        <v/>
      </c>
    </row>
    <row r="287" spans="1:11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 s="8" t="s">
        <v>7</v>
      </c>
      <c r="F287" s="8" t="str">
        <f>IF(SECOND(telefony5[[#This Row],[zakonczenie]]-telefony5[[#This Row],[rozpoczecie]]) = 0, 1, "")</f>
        <v/>
      </c>
      <c r="G287" s="8">
        <f>G286 - IF(OR(E287= "stacjonarne", E287="komorkowe"), MINUTE(telefony5[[#This Row],[zakonczenie]]-telefony5[[#This Row],[rozpoczecie]]), 0)</f>
        <v>-1350</v>
      </c>
      <c r="K287" s="9" t="str">
        <f>IF(E287="zagraniczne", MINUTE(telefony5[[#This Row],[zakonczenie]]-telefony5[[#This Row],[rozpoczecie]])+IF(F287&lt;&gt;1, 1, 0), "")</f>
        <v/>
      </c>
    </row>
    <row r="288" spans="1:11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 s="8" t="s">
        <v>7</v>
      </c>
      <c r="F288" s="8" t="str">
        <f>IF(SECOND(telefony5[[#This Row],[zakonczenie]]-telefony5[[#This Row],[rozpoczecie]]) = 0, 1, "")</f>
        <v/>
      </c>
      <c r="G288" s="8">
        <f>G287 - IF(OR(E288= "stacjonarne", E288="komorkowe"), MINUTE(telefony5[[#This Row],[zakonczenie]]-telefony5[[#This Row],[rozpoczecie]]), 0)</f>
        <v>-1364</v>
      </c>
      <c r="K288" s="9" t="str">
        <f>IF(E288="zagraniczne", MINUTE(telefony5[[#This Row],[zakonczenie]]-telefony5[[#This Row],[rozpoczecie]])+IF(F288&lt;&gt;1, 1, 0), "")</f>
        <v/>
      </c>
    </row>
    <row r="289" spans="1:11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 s="8" t="s">
        <v>7</v>
      </c>
      <c r="F289" s="8" t="str">
        <f>IF(SECOND(telefony5[[#This Row],[zakonczenie]]-telefony5[[#This Row],[rozpoczecie]]) = 0, 1, "")</f>
        <v/>
      </c>
      <c r="G289" s="8">
        <f>G288 - IF(OR(E289= "stacjonarne", E289="komorkowe"), MINUTE(telefony5[[#This Row],[zakonczenie]]-telefony5[[#This Row],[rozpoczecie]]), 0)</f>
        <v>-1367</v>
      </c>
      <c r="K289" s="9" t="str">
        <f>IF(E289="zagraniczne", MINUTE(telefony5[[#This Row],[zakonczenie]]-telefony5[[#This Row],[rozpoczecie]])+IF(F289&lt;&gt;1, 1, 0), "")</f>
        <v/>
      </c>
    </row>
    <row r="290" spans="1:11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 s="8" t="s">
        <v>8</v>
      </c>
      <c r="F290" s="8" t="str">
        <f>IF(SECOND(telefony5[[#This Row],[zakonczenie]]-telefony5[[#This Row],[rozpoczecie]]) = 0, 1, "")</f>
        <v/>
      </c>
      <c r="G290" s="8">
        <f>G289 - IF(OR(E290= "stacjonarne", E290="komorkowe"), MINUTE(telefony5[[#This Row],[zakonczenie]]-telefony5[[#This Row],[rozpoczecie]]), 0)</f>
        <v>-1378</v>
      </c>
      <c r="K290" s="9" t="str">
        <f>IF(E290="zagraniczne", MINUTE(telefony5[[#This Row],[zakonczenie]]-telefony5[[#This Row],[rozpoczecie]])+IF(F290&lt;&gt;1, 1, 0), "")</f>
        <v/>
      </c>
    </row>
    <row r="291" spans="1:11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 s="8" t="s">
        <v>9</v>
      </c>
      <c r="F291" s="8" t="str">
        <f>IF(SECOND(telefony5[[#This Row],[zakonczenie]]-telefony5[[#This Row],[rozpoczecie]]) = 0, 1, "")</f>
        <v/>
      </c>
      <c r="G291" s="8">
        <f>G290 - IF(OR(E291= "stacjonarne", E291="komorkowe"), MINUTE(telefony5[[#This Row],[zakonczenie]]-telefony5[[#This Row],[rozpoczecie]]), 0)</f>
        <v>-1378</v>
      </c>
      <c r="K291" s="9">
        <f>IF(E291="zagraniczne", MINUTE(telefony5[[#This Row],[zakonczenie]]-telefony5[[#This Row],[rozpoczecie]])+IF(F291&lt;&gt;1, 1, 0), "")</f>
        <v>9</v>
      </c>
    </row>
    <row r="292" spans="1:11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 s="8" t="s">
        <v>9</v>
      </c>
      <c r="F292" s="8" t="str">
        <f>IF(SECOND(telefony5[[#This Row],[zakonczenie]]-telefony5[[#This Row],[rozpoczecie]]) = 0, 1, "")</f>
        <v/>
      </c>
      <c r="G292" s="8">
        <f>G291 - IF(OR(E292= "stacjonarne", E292="komorkowe"), MINUTE(telefony5[[#This Row],[zakonczenie]]-telefony5[[#This Row],[rozpoczecie]]), 0)</f>
        <v>-1378</v>
      </c>
      <c r="K292" s="9">
        <f>IF(E292="zagraniczne", MINUTE(telefony5[[#This Row],[zakonczenie]]-telefony5[[#This Row],[rozpoczecie]])+IF(F292&lt;&gt;1, 1, 0), "")</f>
        <v>6</v>
      </c>
    </row>
    <row r="293" spans="1:11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 s="8" t="s">
        <v>8</v>
      </c>
      <c r="F293" s="8" t="str">
        <f>IF(SECOND(telefony5[[#This Row],[zakonczenie]]-telefony5[[#This Row],[rozpoczecie]]) = 0, 1, "")</f>
        <v/>
      </c>
      <c r="G293" s="8">
        <f>G292 - IF(OR(E293= "stacjonarne", E293="komorkowe"), MINUTE(telefony5[[#This Row],[zakonczenie]]-telefony5[[#This Row],[rozpoczecie]]), 0)</f>
        <v>-1392</v>
      </c>
      <c r="K293" s="9" t="str">
        <f>IF(E293="zagraniczne", MINUTE(telefony5[[#This Row],[zakonczenie]]-telefony5[[#This Row],[rozpoczecie]])+IF(F293&lt;&gt;1, 1, 0), "")</f>
        <v/>
      </c>
    </row>
    <row r="294" spans="1:11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 s="8" t="s">
        <v>7</v>
      </c>
      <c r="F294" s="8" t="str">
        <f>IF(SECOND(telefony5[[#This Row],[zakonczenie]]-telefony5[[#This Row],[rozpoczecie]]) = 0, 1, "")</f>
        <v/>
      </c>
      <c r="G294" s="8">
        <f>G293 - IF(OR(E294= "stacjonarne", E294="komorkowe"), MINUTE(telefony5[[#This Row],[zakonczenie]]-telefony5[[#This Row],[rozpoczecie]]), 0)</f>
        <v>-1398</v>
      </c>
      <c r="K294" s="9" t="str">
        <f>IF(E294="zagraniczne", MINUTE(telefony5[[#This Row],[zakonczenie]]-telefony5[[#This Row],[rozpoczecie]])+IF(F294&lt;&gt;1, 1, 0), "")</f>
        <v/>
      </c>
    </row>
    <row r="295" spans="1:11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 s="8" t="s">
        <v>8</v>
      </c>
      <c r="F295" s="8" t="str">
        <f>IF(SECOND(telefony5[[#This Row],[zakonczenie]]-telefony5[[#This Row],[rozpoczecie]]) = 0, 1, "")</f>
        <v/>
      </c>
      <c r="G295" s="8">
        <f>G294 - IF(OR(E295= "stacjonarne", E295="komorkowe"), MINUTE(telefony5[[#This Row],[zakonczenie]]-telefony5[[#This Row],[rozpoczecie]]), 0)</f>
        <v>-1401</v>
      </c>
      <c r="K295" s="9" t="str">
        <f>IF(E295="zagraniczne", MINUTE(telefony5[[#This Row],[zakonczenie]]-telefony5[[#This Row],[rozpoczecie]])+IF(F295&lt;&gt;1, 1, 0), "")</f>
        <v/>
      </c>
    </row>
    <row r="296" spans="1:11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 s="8" t="s">
        <v>7</v>
      </c>
      <c r="F296" s="8" t="str">
        <f>IF(SECOND(telefony5[[#This Row],[zakonczenie]]-telefony5[[#This Row],[rozpoczecie]]) = 0, 1, "")</f>
        <v/>
      </c>
      <c r="G296" s="8">
        <f>G295 - IF(OR(E296= "stacjonarne", E296="komorkowe"), MINUTE(telefony5[[#This Row],[zakonczenie]]-telefony5[[#This Row],[rozpoczecie]]), 0)</f>
        <v>-1410</v>
      </c>
      <c r="K296" s="9" t="str">
        <f>IF(E296="zagraniczne", MINUTE(telefony5[[#This Row],[zakonczenie]]-telefony5[[#This Row],[rozpoczecie]])+IF(F296&lt;&gt;1, 1, 0), "")</f>
        <v/>
      </c>
    </row>
    <row r="297" spans="1:11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 s="8" t="s">
        <v>7</v>
      </c>
      <c r="F297" s="8" t="str">
        <f>IF(SECOND(telefony5[[#This Row],[zakonczenie]]-telefony5[[#This Row],[rozpoczecie]]) = 0, 1, "")</f>
        <v/>
      </c>
      <c r="G297" s="8">
        <f>G296 - IF(OR(E297= "stacjonarne", E297="komorkowe"), MINUTE(telefony5[[#This Row],[zakonczenie]]-telefony5[[#This Row],[rozpoczecie]]), 0)</f>
        <v>-1424</v>
      </c>
      <c r="K297" s="9" t="str">
        <f>IF(E297="zagraniczne", MINUTE(telefony5[[#This Row],[zakonczenie]]-telefony5[[#This Row],[rozpoczecie]])+IF(F297&lt;&gt;1, 1, 0), "")</f>
        <v/>
      </c>
    </row>
    <row r="298" spans="1:11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 s="8" t="s">
        <v>7</v>
      </c>
      <c r="F298" s="8" t="str">
        <f>IF(SECOND(telefony5[[#This Row],[zakonczenie]]-telefony5[[#This Row],[rozpoczecie]]) = 0, 1, "")</f>
        <v/>
      </c>
      <c r="G298" s="8">
        <f>G297 - IF(OR(E298= "stacjonarne", E298="komorkowe"), MINUTE(telefony5[[#This Row],[zakonczenie]]-telefony5[[#This Row],[rozpoczecie]]), 0)</f>
        <v>-1435</v>
      </c>
      <c r="K298" s="9" t="str">
        <f>IF(E298="zagraniczne", MINUTE(telefony5[[#This Row],[zakonczenie]]-telefony5[[#This Row],[rozpoczecie]])+IF(F298&lt;&gt;1, 1, 0), "")</f>
        <v/>
      </c>
    </row>
    <row r="299" spans="1:11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 s="8" t="s">
        <v>8</v>
      </c>
      <c r="F299" s="8">
        <f>IF(SECOND(telefony5[[#This Row],[zakonczenie]]-telefony5[[#This Row],[rozpoczecie]]) = 0, 1, "")</f>
        <v>1</v>
      </c>
      <c r="G299" s="8">
        <f>G298 - IF(OR(E299= "stacjonarne", E299="komorkowe"), MINUTE(telefony5[[#This Row],[zakonczenie]]-telefony5[[#This Row],[rozpoczecie]]), 0)</f>
        <v>-1438</v>
      </c>
      <c r="K299" s="9" t="str">
        <f>IF(E299="zagraniczne", MINUTE(telefony5[[#This Row],[zakonczenie]]-telefony5[[#This Row],[rozpoczecie]])+IF(F299&lt;&gt;1, 1, 0), "")</f>
        <v/>
      </c>
    </row>
    <row r="300" spans="1:11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 s="8" t="s">
        <v>7</v>
      </c>
      <c r="F300" s="8" t="str">
        <f>IF(SECOND(telefony5[[#This Row],[zakonczenie]]-telefony5[[#This Row],[rozpoczecie]]) = 0, 1, "")</f>
        <v/>
      </c>
      <c r="G300" s="8">
        <f>G299 - IF(OR(E300= "stacjonarne", E300="komorkowe"), MINUTE(telefony5[[#This Row],[zakonczenie]]-telefony5[[#This Row],[rozpoczecie]]), 0)</f>
        <v>-1440</v>
      </c>
      <c r="K300" s="9" t="str">
        <f>IF(E300="zagraniczne", MINUTE(telefony5[[#This Row],[zakonczenie]]-telefony5[[#This Row],[rozpoczecie]])+IF(F300&lt;&gt;1, 1, 0), "")</f>
        <v/>
      </c>
    </row>
    <row r="301" spans="1:11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 s="8" t="s">
        <v>7</v>
      </c>
      <c r="F301" s="8" t="str">
        <f>IF(SECOND(telefony5[[#This Row],[zakonczenie]]-telefony5[[#This Row],[rozpoczecie]]) = 0, 1, "")</f>
        <v/>
      </c>
      <c r="G301" s="8">
        <f>G300 - IF(OR(E301= "stacjonarne", E301="komorkowe"), MINUTE(telefony5[[#This Row],[zakonczenie]]-telefony5[[#This Row],[rozpoczecie]]), 0)</f>
        <v>-1450</v>
      </c>
      <c r="K301" s="9" t="str">
        <f>IF(E301="zagraniczne", MINUTE(telefony5[[#This Row],[zakonczenie]]-telefony5[[#This Row],[rozpoczecie]])+IF(F301&lt;&gt;1, 1, 0), "")</f>
        <v/>
      </c>
    </row>
    <row r="302" spans="1:11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 s="8" t="s">
        <v>8</v>
      </c>
      <c r="F302" s="8" t="str">
        <f>IF(SECOND(telefony5[[#This Row],[zakonczenie]]-telefony5[[#This Row],[rozpoczecie]]) = 0, 1, "")</f>
        <v/>
      </c>
      <c r="G302" s="8">
        <f>G301 - IF(OR(E302= "stacjonarne", E302="komorkowe"), MINUTE(telefony5[[#This Row],[zakonczenie]]-telefony5[[#This Row],[rozpoczecie]]), 0)</f>
        <v>-1455</v>
      </c>
      <c r="K302" s="9" t="str">
        <f>IF(E302="zagraniczne", MINUTE(telefony5[[#This Row],[zakonczenie]]-telefony5[[#This Row],[rozpoczecie]])+IF(F302&lt;&gt;1, 1, 0), "")</f>
        <v/>
      </c>
    </row>
    <row r="303" spans="1:11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 s="8" t="s">
        <v>7</v>
      </c>
      <c r="F303" s="8" t="str">
        <f>IF(SECOND(telefony5[[#This Row],[zakonczenie]]-telefony5[[#This Row],[rozpoczecie]]) = 0, 1, "")</f>
        <v/>
      </c>
      <c r="G303" s="8">
        <f>G302 - IF(OR(E303= "stacjonarne", E303="komorkowe"), MINUTE(telefony5[[#This Row],[zakonczenie]]-telefony5[[#This Row],[rozpoczecie]]), 0)</f>
        <v>-1459</v>
      </c>
      <c r="K303" s="9" t="str">
        <f>IF(E303="zagraniczne", MINUTE(telefony5[[#This Row],[zakonczenie]]-telefony5[[#This Row],[rozpoczecie]])+IF(F303&lt;&gt;1, 1, 0), "")</f>
        <v/>
      </c>
    </row>
    <row r="304" spans="1:11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 s="8" t="s">
        <v>7</v>
      </c>
      <c r="F304" s="8" t="str">
        <f>IF(SECOND(telefony5[[#This Row],[zakonczenie]]-telefony5[[#This Row],[rozpoczecie]]) = 0, 1, "")</f>
        <v/>
      </c>
      <c r="G304" s="8">
        <f>G303 - IF(OR(E304= "stacjonarne", E304="komorkowe"), MINUTE(telefony5[[#This Row],[zakonczenie]]-telefony5[[#This Row],[rozpoczecie]]), 0)</f>
        <v>-1468</v>
      </c>
      <c r="K304" s="9" t="str">
        <f>IF(E304="zagraniczne", MINUTE(telefony5[[#This Row],[zakonczenie]]-telefony5[[#This Row],[rozpoczecie]])+IF(F304&lt;&gt;1, 1, 0), "")</f>
        <v/>
      </c>
    </row>
    <row r="305" spans="1:11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 s="8" t="s">
        <v>8</v>
      </c>
      <c r="F305" s="8" t="str">
        <f>IF(SECOND(telefony5[[#This Row],[zakonczenie]]-telefony5[[#This Row],[rozpoczecie]]) = 0, 1, "")</f>
        <v/>
      </c>
      <c r="G305" s="8">
        <f>G304 - IF(OR(E305= "stacjonarne", E305="komorkowe"), MINUTE(telefony5[[#This Row],[zakonczenie]]-telefony5[[#This Row],[rozpoczecie]]), 0)</f>
        <v>-1476</v>
      </c>
      <c r="K305" s="9" t="str">
        <f>IF(E305="zagraniczne", MINUTE(telefony5[[#This Row],[zakonczenie]]-telefony5[[#This Row],[rozpoczecie]])+IF(F305&lt;&gt;1, 1, 0), "")</f>
        <v/>
      </c>
    </row>
    <row r="306" spans="1:11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 s="8" t="s">
        <v>7</v>
      </c>
      <c r="F306" s="8" t="str">
        <f>IF(SECOND(telefony5[[#This Row],[zakonczenie]]-telefony5[[#This Row],[rozpoczecie]]) = 0, 1, "")</f>
        <v/>
      </c>
      <c r="G306" s="8">
        <f>G305 - IF(OR(E306= "stacjonarne", E306="komorkowe"), MINUTE(telefony5[[#This Row],[zakonczenie]]-telefony5[[#This Row],[rozpoczecie]]), 0)</f>
        <v>-1477</v>
      </c>
      <c r="K306" s="9" t="str">
        <f>IF(E306="zagraniczne", MINUTE(telefony5[[#This Row],[zakonczenie]]-telefony5[[#This Row],[rozpoczecie]])+IF(F306&lt;&gt;1, 1, 0), "")</f>
        <v/>
      </c>
    </row>
    <row r="307" spans="1:11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 s="8" t="s">
        <v>7</v>
      </c>
      <c r="F307" s="8" t="str">
        <f>IF(SECOND(telefony5[[#This Row],[zakonczenie]]-telefony5[[#This Row],[rozpoczecie]]) = 0, 1, "")</f>
        <v/>
      </c>
      <c r="G307" s="8">
        <f>G306 - IF(OR(E307= "stacjonarne", E307="komorkowe"), MINUTE(telefony5[[#This Row],[zakonczenie]]-telefony5[[#This Row],[rozpoczecie]]), 0)</f>
        <v>-1484</v>
      </c>
      <c r="K307" s="9" t="str">
        <f>IF(E307="zagraniczne", MINUTE(telefony5[[#This Row],[zakonczenie]]-telefony5[[#This Row],[rozpoczecie]])+IF(F307&lt;&gt;1, 1, 0), "")</f>
        <v/>
      </c>
    </row>
    <row r="308" spans="1:11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 s="8" t="s">
        <v>7</v>
      </c>
      <c r="F308" s="8" t="str">
        <f>IF(SECOND(telefony5[[#This Row],[zakonczenie]]-telefony5[[#This Row],[rozpoczecie]]) = 0, 1, "")</f>
        <v/>
      </c>
      <c r="G308" s="8">
        <f>G307 - IF(OR(E308= "stacjonarne", E308="komorkowe"), MINUTE(telefony5[[#This Row],[zakonczenie]]-telefony5[[#This Row],[rozpoczecie]]), 0)</f>
        <v>-1486</v>
      </c>
      <c r="K308" s="9" t="str">
        <f>IF(E308="zagraniczne", MINUTE(telefony5[[#This Row],[zakonczenie]]-telefony5[[#This Row],[rozpoczecie]])+IF(F308&lt;&gt;1, 1, 0), "")</f>
        <v/>
      </c>
    </row>
    <row r="309" spans="1:11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 s="8" t="s">
        <v>7</v>
      </c>
      <c r="F309" s="8" t="str">
        <f>IF(SECOND(telefony5[[#This Row],[zakonczenie]]-telefony5[[#This Row],[rozpoczecie]]) = 0, 1, "")</f>
        <v/>
      </c>
      <c r="G309" s="8">
        <f>G308 - IF(OR(E309= "stacjonarne", E309="komorkowe"), MINUTE(telefony5[[#This Row],[zakonczenie]]-telefony5[[#This Row],[rozpoczecie]]), 0)</f>
        <v>-1494</v>
      </c>
      <c r="K309" s="9" t="str">
        <f>IF(E309="zagraniczne", MINUTE(telefony5[[#This Row],[zakonczenie]]-telefony5[[#This Row],[rozpoczecie]])+IF(F309&lt;&gt;1, 1, 0), "")</f>
        <v/>
      </c>
    </row>
    <row r="310" spans="1:11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 s="8" t="s">
        <v>7</v>
      </c>
      <c r="F310" s="8" t="str">
        <f>IF(SECOND(telefony5[[#This Row],[zakonczenie]]-telefony5[[#This Row],[rozpoczecie]]) = 0, 1, "")</f>
        <v/>
      </c>
      <c r="G310" s="8">
        <f>G309 - IF(OR(E310= "stacjonarne", E310="komorkowe"), MINUTE(telefony5[[#This Row],[zakonczenie]]-telefony5[[#This Row],[rozpoczecie]]), 0)</f>
        <v>-1500</v>
      </c>
      <c r="K310" s="9" t="str">
        <f>IF(E310="zagraniczne", MINUTE(telefony5[[#This Row],[zakonczenie]]-telefony5[[#This Row],[rozpoczecie]])+IF(F310&lt;&gt;1, 1, 0), "")</f>
        <v/>
      </c>
    </row>
    <row r="311" spans="1:11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 s="8" t="s">
        <v>7</v>
      </c>
      <c r="F311" s="8" t="str">
        <f>IF(SECOND(telefony5[[#This Row],[zakonczenie]]-telefony5[[#This Row],[rozpoczecie]]) = 0, 1, "")</f>
        <v/>
      </c>
      <c r="G311" s="8">
        <f>G310 - IF(OR(E311= "stacjonarne", E311="komorkowe"), MINUTE(telefony5[[#This Row],[zakonczenie]]-telefony5[[#This Row],[rozpoczecie]]), 0)</f>
        <v>-1508</v>
      </c>
      <c r="K311" s="9" t="str">
        <f>IF(E311="zagraniczne", MINUTE(telefony5[[#This Row],[zakonczenie]]-telefony5[[#This Row],[rozpoczecie]])+IF(F311&lt;&gt;1, 1, 0), "")</f>
        <v/>
      </c>
    </row>
    <row r="312" spans="1:11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 s="8" t="s">
        <v>8</v>
      </c>
      <c r="F312" s="8" t="str">
        <f>IF(SECOND(telefony5[[#This Row],[zakonczenie]]-telefony5[[#This Row],[rozpoczecie]]) = 0, 1, "")</f>
        <v/>
      </c>
      <c r="G312" s="8">
        <f>G311 - IF(OR(E312= "stacjonarne", E312="komorkowe"), MINUTE(telefony5[[#This Row],[zakonczenie]]-telefony5[[#This Row],[rozpoczecie]]), 0)</f>
        <v>-1510</v>
      </c>
      <c r="K312" s="9" t="str">
        <f>IF(E312="zagraniczne", MINUTE(telefony5[[#This Row],[zakonczenie]]-telefony5[[#This Row],[rozpoczecie]])+IF(F312&lt;&gt;1, 1, 0), "")</f>
        <v/>
      </c>
    </row>
    <row r="313" spans="1:11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 s="8" t="s">
        <v>7</v>
      </c>
      <c r="F313" s="8" t="str">
        <f>IF(SECOND(telefony5[[#This Row],[zakonczenie]]-telefony5[[#This Row],[rozpoczecie]]) = 0, 1, "")</f>
        <v/>
      </c>
      <c r="G313" s="8">
        <f>G312 - IF(OR(E313= "stacjonarne", E313="komorkowe"), MINUTE(telefony5[[#This Row],[zakonczenie]]-telefony5[[#This Row],[rozpoczecie]]), 0)</f>
        <v>-1517</v>
      </c>
      <c r="K313" s="9" t="str">
        <f>IF(E313="zagraniczne", MINUTE(telefony5[[#This Row],[zakonczenie]]-telefony5[[#This Row],[rozpoczecie]])+IF(F313&lt;&gt;1, 1, 0), "")</f>
        <v/>
      </c>
    </row>
    <row r="314" spans="1:11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 s="8" t="s">
        <v>7</v>
      </c>
      <c r="F314" s="8" t="str">
        <f>IF(SECOND(telefony5[[#This Row],[zakonczenie]]-telefony5[[#This Row],[rozpoczecie]]) = 0, 1, "")</f>
        <v/>
      </c>
      <c r="G314" s="8">
        <f>G313 - IF(OR(E314= "stacjonarne", E314="komorkowe"), MINUTE(telefony5[[#This Row],[zakonczenie]]-telefony5[[#This Row],[rozpoczecie]]), 0)</f>
        <v>-1528</v>
      </c>
      <c r="K314" s="9" t="str">
        <f>IF(E314="zagraniczne", MINUTE(telefony5[[#This Row],[zakonczenie]]-telefony5[[#This Row],[rozpoczecie]])+IF(F314&lt;&gt;1, 1, 0), "")</f>
        <v/>
      </c>
    </row>
    <row r="315" spans="1:11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 s="8" t="s">
        <v>7</v>
      </c>
      <c r="F315" s="8" t="str">
        <f>IF(SECOND(telefony5[[#This Row],[zakonczenie]]-telefony5[[#This Row],[rozpoczecie]]) = 0, 1, "")</f>
        <v/>
      </c>
      <c r="G315" s="8">
        <f>G314 - IF(OR(E315= "stacjonarne", E315="komorkowe"), MINUTE(telefony5[[#This Row],[zakonczenie]]-telefony5[[#This Row],[rozpoczecie]]), 0)</f>
        <v>-1534</v>
      </c>
      <c r="K315" s="9" t="str">
        <f>IF(E315="zagraniczne", MINUTE(telefony5[[#This Row],[zakonczenie]]-telefony5[[#This Row],[rozpoczecie]])+IF(F315&lt;&gt;1, 1, 0), "")</f>
        <v/>
      </c>
    </row>
    <row r="316" spans="1:11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 s="8" t="s">
        <v>8</v>
      </c>
      <c r="F316" s="8" t="str">
        <f>IF(SECOND(telefony5[[#This Row],[zakonczenie]]-telefony5[[#This Row],[rozpoczecie]]) = 0, 1, "")</f>
        <v/>
      </c>
      <c r="G316" s="8">
        <f>G315 - IF(OR(E316= "stacjonarne", E316="komorkowe"), MINUTE(telefony5[[#This Row],[zakonczenie]]-telefony5[[#This Row],[rozpoczecie]]), 0)</f>
        <v>-1540</v>
      </c>
      <c r="K316" s="9" t="str">
        <f>IF(E316="zagraniczne", MINUTE(telefony5[[#This Row],[zakonczenie]]-telefony5[[#This Row],[rozpoczecie]])+IF(F316&lt;&gt;1, 1, 0), "")</f>
        <v/>
      </c>
    </row>
    <row r="317" spans="1:11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 s="8" t="s">
        <v>7</v>
      </c>
      <c r="F317" s="8" t="str">
        <f>IF(SECOND(telefony5[[#This Row],[zakonczenie]]-telefony5[[#This Row],[rozpoczecie]]) = 0, 1, "")</f>
        <v/>
      </c>
      <c r="G317" s="8">
        <f>G316 - IF(OR(E317= "stacjonarne", E317="komorkowe"), MINUTE(telefony5[[#This Row],[zakonczenie]]-telefony5[[#This Row],[rozpoczecie]]), 0)</f>
        <v>-1554</v>
      </c>
      <c r="K317" s="9" t="str">
        <f>IF(E317="zagraniczne", MINUTE(telefony5[[#This Row],[zakonczenie]]-telefony5[[#This Row],[rozpoczecie]])+IF(F317&lt;&gt;1, 1, 0), "")</f>
        <v/>
      </c>
    </row>
    <row r="318" spans="1:11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 s="8" t="s">
        <v>7</v>
      </c>
      <c r="F318" s="8" t="str">
        <f>IF(SECOND(telefony5[[#This Row],[zakonczenie]]-telefony5[[#This Row],[rozpoczecie]]) = 0, 1, "")</f>
        <v/>
      </c>
      <c r="G318" s="8">
        <f>G317 - IF(OR(E318= "stacjonarne", E318="komorkowe"), MINUTE(telefony5[[#This Row],[zakonczenie]]-telefony5[[#This Row],[rozpoczecie]]), 0)</f>
        <v>-1555</v>
      </c>
      <c r="K318" s="9" t="str">
        <f>IF(E318="zagraniczne", MINUTE(telefony5[[#This Row],[zakonczenie]]-telefony5[[#This Row],[rozpoczecie]])+IF(F318&lt;&gt;1, 1, 0), "")</f>
        <v/>
      </c>
    </row>
    <row r="319" spans="1:11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 s="8" t="s">
        <v>9</v>
      </c>
      <c r="F319" s="8" t="str">
        <f>IF(SECOND(telefony5[[#This Row],[zakonczenie]]-telefony5[[#This Row],[rozpoczecie]]) = 0, 1, "")</f>
        <v/>
      </c>
      <c r="G319" s="8">
        <f>G318 - IF(OR(E319= "stacjonarne", E319="komorkowe"), MINUTE(telefony5[[#This Row],[zakonczenie]]-telefony5[[#This Row],[rozpoczecie]]), 0)</f>
        <v>-1555</v>
      </c>
      <c r="K319" s="9">
        <f>IF(E319="zagraniczne", MINUTE(telefony5[[#This Row],[zakonczenie]]-telefony5[[#This Row],[rozpoczecie]])+IF(F319&lt;&gt;1, 1, 0), "")</f>
        <v>10</v>
      </c>
    </row>
    <row r="320" spans="1:11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 s="8" t="s">
        <v>7</v>
      </c>
      <c r="F320" s="8" t="str">
        <f>IF(SECOND(telefony5[[#This Row],[zakonczenie]]-telefony5[[#This Row],[rozpoczecie]]) = 0, 1, "")</f>
        <v/>
      </c>
      <c r="G320" s="8">
        <f>G319 - IF(OR(E320= "stacjonarne", E320="komorkowe"), MINUTE(telefony5[[#This Row],[zakonczenie]]-telefony5[[#This Row],[rozpoczecie]]), 0)</f>
        <v>-1563</v>
      </c>
      <c r="K320" s="9" t="str">
        <f>IF(E320="zagraniczne", MINUTE(telefony5[[#This Row],[zakonczenie]]-telefony5[[#This Row],[rozpoczecie]])+IF(F320&lt;&gt;1, 1, 0), "")</f>
        <v/>
      </c>
    </row>
    <row r="321" spans="1:11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 s="8" t="s">
        <v>7</v>
      </c>
      <c r="F321" s="8" t="str">
        <f>IF(SECOND(telefony5[[#This Row],[zakonczenie]]-telefony5[[#This Row],[rozpoczecie]]) = 0, 1, "")</f>
        <v/>
      </c>
      <c r="G321" s="8">
        <f>G320 - IF(OR(E321= "stacjonarne", E321="komorkowe"), MINUTE(telefony5[[#This Row],[zakonczenie]]-telefony5[[#This Row],[rozpoczecie]]), 0)</f>
        <v>-1564</v>
      </c>
      <c r="K321" s="9" t="str">
        <f>IF(E321="zagraniczne", MINUTE(telefony5[[#This Row],[zakonczenie]]-telefony5[[#This Row],[rozpoczecie]])+IF(F321&lt;&gt;1, 1, 0), "")</f>
        <v/>
      </c>
    </row>
    <row r="322" spans="1:11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 s="8" t="s">
        <v>7</v>
      </c>
      <c r="F322" s="8" t="str">
        <f>IF(SECOND(telefony5[[#This Row],[zakonczenie]]-telefony5[[#This Row],[rozpoczecie]]) = 0, 1, "")</f>
        <v/>
      </c>
      <c r="G322" s="8">
        <f>G321 - IF(OR(E322= "stacjonarne", E322="komorkowe"), MINUTE(telefony5[[#This Row],[zakonczenie]]-telefony5[[#This Row],[rozpoczecie]]), 0)</f>
        <v>-1573</v>
      </c>
      <c r="K322" s="9" t="str">
        <f>IF(E322="zagraniczne", MINUTE(telefony5[[#This Row],[zakonczenie]]-telefony5[[#This Row],[rozpoczecie]])+IF(F322&lt;&gt;1, 1, 0), "")</f>
        <v/>
      </c>
    </row>
    <row r="323" spans="1:11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 s="8" t="s">
        <v>7</v>
      </c>
      <c r="F323" s="8" t="str">
        <f>IF(SECOND(telefony5[[#This Row],[zakonczenie]]-telefony5[[#This Row],[rozpoczecie]]) = 0, 1, "")</f>
        <v/>
      </c>
      <c r="G323" s="8">
        <f>G322 - IF(OR(E323= "stacjonarne", E323="komorkowe"), MINUTE(telefony5[[#This Row],[zakonczenie]]-telefony5[[#This Row],[rozpoczecie]]), 0)</f>
        <v>-1589</v>
      </c>
      <c r="K323" s="9" t="str">
        <f>IF(E323="zagraniczne", MINUTE(telefony5[[#This Row],[zakonczenie]]-telefony5[[#This Row],[rozpoczecie]])+IF(F323&lt;&gt;1, 1, 0), "")</f>
        <v/>
      </c>
    </row>
    <row r="324" spans="1:11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 s="8" t="s">
        <v>8</v>
      </c>
      <c r="F324" s="8" t="str">
        <f>IF(SECOND(telefony5[[#This Row],[zakonczenie]]-telefony5[[#This Row],[rozpoczecie]]) = 0, 1, "")</f>
        <v/>
      </c>
      <c r="G324" s="8">
        <f>G323 - IF(OR(E324= "stacjonarne", E324="komorkowe"), MINUTE(telefony5[[#This Row],[zakonczenie]]-telefony5[[#This Row],[rozpoczecie]]), 0)</f>
        <v>-1593</v>
      </c>
      <c r="K324" s="9" t="str">
        <f>IF(E324="zagraniczne", MINUTE(telefony5[[#This Row],[zakonczenie]]-telefony5[[#This Row],[rozpoczecie]])+IF(F324&lt;&gt;1, 1, 0), "")</f>
        <v/>
      </c>
    </row>
    <row r="325" spans="1:11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 s="8" t="s">
        <v>7</v>
      </c>
      <c r="F325" s="8" t="str">
        <f>IF(SECOND(telefony5[[#This Row],[zakonczenie]]-telefony5[[#This Row],[rozpoczecie]]) = 0, 1, "")</f>
        <v/>
      </c>
      <c r="G325" s="8">
        <f>G324 - IF(OR(E325= "stacjonarne", E325="komorkowe"), MINUTE(telefony5[[#This Row],[zakonczenie]]-telefony5[[#This Row],[rozpoczecie]]), 0)</f>
        <v>-1600</v>
      </c>
      <c r="K325" s="9" t="str">
        <f>IF(E325="zagraniczne", MINUTE(telefony5[[#This Row],[zakonczenie]]-telefony5[[#This Row],[rozpoczecie]])+IF(F325&lt;&gt;1, 1, 0), "")</f>
        <v/>
      </c>
    </row>
    <row r="326" spans="1:11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 s="8" t="s">
        <v>7</v>
      </c>
      <c r="F326" s="8" t="str">
        <f>IF(SECOND(telefony5[[#This Row],[zakonczenie]]-telefony5[[#This Row],[rozpoczecie]]) = 0, 1, "")</f>
        <v/>
      </c>
      <c r="G326" s="8">
        <f>G325 - IF(OR(E326= "stacjonarne", E326="komorkowe"), MINUTE(telefony5[[#This Row],[zakonczenie]]-telefony5[[#This Row],[rozpoczecie]]), 0)</f>
        <v>-1614</v>
      </c>
      <c r="K326" s="9" t="str">
        <f>IF(E326="zagraniczne", MINUTE(telefony5[[#This Row],[zakonczenie]]-telefony5[[#This Row],[rozpoczecie]])+IF(F326&lt;&gt;1, 1, 0), "")</f>
        <v/>
      </c>
    </row>
    <row r="327" spans="1:11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 s="8" t="s">
        <v>9</v>
      </c>
      <c r="F327" s="8" t="str">
        <f>IF(SECOND(telefony5[[#This Row],[zakonczenie]]-telefony5[[#This Row],[rozpoczecie]]) = 0, 1, "")</f>
        <v/>
      </c>
      <c r="G327" s="8">
        <f>G326 - IF(OR(E327= "stacjonarne", E327="komorkowe"), MINUTE(telefony5[[#This Row],[zakonczenie]]-telefony5[[#This Row],[rozpoczecie]]), 0)</f>
        <v>-1614</v>
      </c>
      <c r="K327" s="9">
        <f>IF(E327="zagraniczne", MINUTE(telefony5[[#This Row],[zakonczenie]]-telefony5[[#This Row],[rozpoczecie]])+IF(F327&lt;&gt;1, 1, 0), "")</f>
        <v>4</v>
      </c>
    </row>
    <row r="328" spans="1:11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 s="8" t="s">
        <v>8</v>
      </c>
      <c r="F328" s="8">
        <f>IF(SECOND(telefony5[[#This Row],[zakonczenie]]-telefony5[[#This Row],[rozpoczecie]]) = 0, 1, "")</f>
        <v>1</v>
      </c>
      <c r="G328" s="8">
        <f>G327 - IF(OR(E328= "stacjonarne", E328="komorkowe"), MINUTE(telefony5[[#This Row],[zakonczenie]]-telefony5[[#This Row],[rozpoczecie]]), 0)</f>
        <v>-1615</v>
      </c>
      <c r="K328" s="9" t="str">
        <f>IF(E328="zagraniczne", MINUTE(telefony5[[#This Row],[zakonczenie]]-telefony5[[#This Row],[rozpoczecie]])+IF(F328&lt;&gt;1, 1, 0), "")</f>
        <v/>
      </c>
    </row>
    <row r="329" spans="1:11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 s="8" t="s">
        <v>7</v>
      </c>
      <c r="F329" s="8" t="str">
        <f>IF(SECOND(telefony5[[#This Row],[zakonczenie]]-telefony5[[#This Row],[rozpoczecie]]) = 0, 1, "")</f>
        <v/>
      </c>
      <c r="G329" s="8">
        <f>G328 - IF(OR(E329= "stacjonarne", E329="komorkowe"), MINUTE(telefony5[[#This Row],[zakonczenie]]-telefony5[[#This Row],[rozpoczecie]]), 0)</f>
        <v>-1619</v>
      </c>
      <c r="K329" s="9" t="str">
        <f>IF(E329="zagraniczne", MINUTE(telefony5[[#This Row],[zakonczenie]]-telefony5[[#This Row],[rozpoczecie]])+IF(F329&lt;&gt;1, 1, 0), "")</f>
        <v/>
      </c>
    </row>
    <row r="330" spans="1:11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 s="8" t="s">
        <v>7</v>
      </c>
      <c r="F330" s="8" t="str">
        <f>IF(SECOND(telefony5[[#This Row],[zakonczenie]]-telefony5[[#This Row],[rozpoczecie]]) = 0, 1, "")</f>
        <v/>
      </c>
      <c r="G330" s="8">
        <f>G329 - IF(OR(E330= "stacjonarne", E330="komorkowe"), MINUTE(telefony5[[#This Row],[zakonczenie]]-telefony5[[#This Row],[rozpoczecie]]), 0)</f>
        <v>-1631</v>
      </c>
      <c r="K330" s="9" t="str">
        <f>IF(E330="zagraniczne", MINUTE(telefony5[[#This Row],[zakonczenie]]-telefony5[[#This Row],[rozpoczecie]])+IF(F330&lt;&gt;1, 1, 0), "")</f>
        <v/>
      </c>
    </row>
    <row r="331" spans="1:11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 s="8" t="s">
        <v>8</v>
      </c>
      <c r="F331" s="8" t="str">
        <f>IF(SECOND(telefony5[[#This Row],[zakonczenie]]-telefony5[[#This Row],[rozpoczecie]]) = 0, 1, "")</f>
        <v/>
      </c>
      <c r="G331" s="8">
        <f>G330 - IF(OR(E331= "stacjonarne", E331="komorkowe"), MINUTE(telefony5[[#This Row],[zakonczenie]]-telefony5[[#This Row],[rozpoczecie]]), 0)</f>
        <v>-1644</v>
      </c>
      <c r="K331" s="9" t="str">
        <f>IF(E331="zagraniczne", MINUTE(telefony5[[#This Row],[zakonczenie]]-telefony5[[#This Row],[rozpoczecie]])+IF(F331&lt;&gt;1, 1, 0), "")</f>
        <v/>
      </c>
    </row>
    <row r="332" spans="1:11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 s="8" t="s">
        <v>7</v>
      </c>
      <c r="F332" s="8" t="str">
        <f>IF(SECOND(telefony5[[#This Row],[zakonczenie]]-telefony5[[#This Row],[rozpoczecie]]) = 0, 1, "")</f>
        <v/>
      </c>
      <c r="G332" s="8">
        <f>G331 - IF(OR(E332= "stacjonarne", E332="komorkowe"), MINUTE(telefony5[[#This Row],[zakonczenie]]-telefony5[[#This Row],[rozpoczecie]]), 0)</f>
        <v>-1658</v>
      </c>
      <c r="K332" s="9" t="str">
        <f>IF(E332="zagraniczne", MINUTE(telefony5[[#This Row],[zakonczenie]]-telefony5[[#This Row],[rozpoczecie]])+IF(F332&lt;&gt;1, 1, 0), "")</f>
        <v/>
      </c>
    </row>
    <row r="333" spans="1:11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 s="8" t="s">
        <v>7</v>
      </c>
      <c r="F333" s="8" t="str">
        <f>IF(SECOND(telefony5[[#This Row],[zakonczenie]]-telefony5[[#This Row],[rozpoczecie]]) = 0, 1, "")</f>
        <v/>
      </c>
      <c r="G333" s="8">
        <f>G332 - IF(OR(E333= "stacjonarne", E333="komorkowe"), MINUTE(telefony5[[#This Row],[zakonczenie]]-telefony5[[#This Row],[rozpoczecie]]), 0)</f>
        <v>-1667</v>
      </c>
      <c r="K333" s="9" t="str">
        <f>IF(E333="zagraniczne", MINUTE(telefony5[[#This Row],[zakonczenie]]-telefony5[[#This Row],[rozpoczecie]])+IF(F333&lt;&gt;1, 1, 0), "")</f>
        <v/>
      </c>
    </row>
    <row r="334" spans="1:11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 s="8" t="s">
        <v>7</v>
      </c>
      <c r="F334" s="8" t="str">
        <f>IF(SECOND(telefony5[[#This Row],[zakonczenie]]-telefony5[[#This Row],[rozpoczecie]]) = 0, 1, "")</f>
        <v/>
      </c>
      <c r="G334" s="8">
        <f>G333 - IF(OR(E334= "stacjonarne", E334="komorkowe"), MINUTE(telefony5[[#This Row],[zakonczenie]]-telefony5[[#This Row],[rozpoczecie]]), 0)</f>
        <v>-1671</v>
      </c>
      <c r="K334" s="9" t="str">
        <f>IF(E334="zagraniczne", MINUTE(telefony5[[#This Row],[zakonczenie]]-telefony5[[#This Row],[rozpoczecie]])+IF(F334&lt;&gt;1, 1, 0), "")</f>
        <v/>
      </c>
    </row>
    <row r="335" spans="1:11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 s="8" t="s">
        <v>7</v>
      </c>
      <c r="F335" s="8" t="str">
        <f>IF(SECOND(telefony5[[#This Row],[zakonczenie]]-telefony5[[#This Row],[rozpoczecie]]) = 0, 1, "")</f>
        <v/>
      </c>
      <c r="G335" s="8">
        <f>G334 - IF(OR(E335= "stacjonarne", E335="komorkowe"), MINUTE(telefony5[[#This Row],[zakonczenie]]-telefony5[[#This Row],[rozpoczecie]]), 0)</f>
        <v>-1677</v>
      </c>
      <c r="K335" s="9" t="str">
        <f>IF(E335="zagraniczne", MINUTE(telefony5[[#This Row],[zakonczenie]]-telefony5[[#This Row],[rozpoczecie]])+IF(F335&lt;&gt;1, 1, 0), "")</f>
        <v/>
      </c>
    </row>
    <row r="336" spans="1:11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 s="8" t="s">
        <v>7</v>
      </c>
      <c r="F336" s="8">
        <f>IF(SECOND(telefony5[[#This Row],[zakonczenie]]-telefony5[[#This Row],[rozpoczecie]]) = 0, 1, "")</f>
        <v>1</v>
      </c>
      <c r="G336" s="8">
        <f>G335 - IF(OR(E336= "stacjonarne", E336="komorkowe"), MINUTE(telefony5[[#This Row],[zakonczenie]]-telefony5[[#This Row],[rozpoczecie]]), 0)</f>
        <v>-1686</v>
      </c>
      <c r="K336" s="9" t="str">
        <f>IF(E336="zagraniczne", MINUTE(telefony5[[#This Row],[zakonczenie]]-telefony5[[#This Row],[rozpoczecie]])+IF(F336&lt;&gt;1, 1, 0), "")</f>
        <v/>
      </c>
    </row>
    <row r="337" spans="1:11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 s="8" t="s">
        <v>7</v>
      </c>
      <c r="F337" s="8" t="str">
        <f>IF(SECOND(telefony5[[#This Row],[zakonczenie]]-telefony5[[#This Row],[rozpoczecie]]) = 0, 1, "")</f>
        <v/>
      </c>
      <c r="G337" s="8">
        <f>G336 - IF(OR(E337= "stacjonarne", E337="komorkowe"), MINUTE(telefony5[[#This Row],[zakonczenie]]-telefony5[[#This Row],[rozpoczecie]]), 0)</f>
        <v>-1686</v>
      </c>
      <c r="K337" s="9" t="str">
        <f>IF(E337="zagraniczne", MINUTE(telefony5[[#This Row],[zakonczenie]]-telefony5[[#This Row],[rozpoczecie]])+IF(F337&lt;&gt;1, 1, 0), "")</f>
        <v/>
      </c>
    </row>
    <row r="338" spans="1:11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 s="8" t="s">
        <v>7</v>
      </c>
      <c r="F338" s="8" t="str">
        <f>IF(SECOND(telefony5[[#This Row],[zakonczenie]]-telefony5[[#This Row],[rozpoczecie]]) = 0, 1, "")</f>
        <v/>
      </c>
      <c r="G338" s="8">
        <f>G337 - IF(OR(E338= "stacjonarne", E338="komorkowe"), MINUTE(telefony5[[#This Row],[zakonczenie]]-telefony5[[#This Row],[rozpoczecie]]), 0)</f>
        <v>-1699</v>
      </c>
      <c r="K338" s="9" t="str">
        <f>IF(E338="zagraniczne", MINUTE(telefony5[[#This Row],[zakonczenie]]-telefony5[[#This Row],[rozpoczecie]])+IF(F338&lt;&gt;1, 1, 0), "")</f>
        <v/>
      </c>
    </row>
    <row r="339" spans="1:11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 s="8" t="s">
        <v>8</v>
      </c>
      <c r="F339" s="8" t="str">
        <f>IF(SECOND(telefony5[[#This Row],[zakonczenie]]-telefony5[[#This Row],[rozpoczecie]]) = 0, 1, "")</f>
        <v/>
      </c>
      <c r="G339" s="8">
        <f>G338 - IF(OR(E339= "stacjonarne", E339="komorkowe"), MINUTE(telefony5[[#This Row],[zakonczenie]]-telefony5[[#This Row],[rozpoczecie]]), 0)</f>
        <v>-1710</v>
      </c>
      <c r="K339" s="9" t="str">
        <f>IF(E339="zagraniczne", MINUTE(telefony5[[#This Row],[zakonczenie]]-telefony5[[#This Row],[rozpoczecie]])+IF(F339&lt;&gt;1, 1, 0), "")</f>
        <v/>
      </c>
    </row>
    <row r="340" spans="1:11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 s="8" t="s">
        <v>7</v>
      </c>
      <c r="F340" s="8" t="str">
        <f>IF(SECOND(telefony5[[#This Row],[zakonczenie]]-telefony5[[#This Row],[rozpoczecie]]) = 0, 1, "")</f>
        <v/>
      </c>
      <c r="G340" s="8">
        <f>G339 - IF(OR(E340= "stacjonarne", E340="komorkowe"), MINUTE(telefony5[[#This Row],[zakonczenie]]-telefony5[[#This Row],[rozpoczecie]]), 0)</f>
        <v>-1726</v>
      </c>
      <c r="K340" s="9" t="str">
        <f>IF(E340="zagraniczne", MINUTE(telefony5[[#This Row],[zakonczenie]]-telefony5[[#This Row],[rozpoczecie]])+IF(F340&lt;&gt;1, 1, 0), "")</f>
        <v/>
      </c>
    </row>
    <row r="341" spans="1:11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 s="8" t="s">
        <v>8</v>
      </c>
      <c r="F341" s="8" t="str">
        <f>IF(SECOND(telefony5[[#This Row],[zakonczenie]]-telefony5[[#This Row],[rozpoczecie]]) = 0, 1, "")</f>
        <v/>
      </c>
      <c r="G341" s="8">
        <f>G340 - IF(OR(E341= "stacjonarne", E341="komorkowe"), MINUTE(telefony5[[#This Row],[zakonczenie]]-telefony5[[#This Row],[rozpoczecie]]), 0)</f>
        <v>-1734</v>
      </c>
      <c r="K341" s="9" t="str">
        <f>IF(E341="zagraniczne", MINUTE(telefony5[[#This Row],[zakonczenie]]-telefony5[[#This Row],[rozpoczecie]])+IF(F341&lt;&gt;1, 1, 0), "")</f>
        <v/>
      </c>
    </row>
    <row r="342" spans="1:11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 s="8" t="s">
        <v>7</v>
      </c>
      <c r="F342" s="8" t="str">
        <f>IF(SECOND(telefony5[[#This Row],[zakonczenie]]-telefony5[[#This Row],[rozpoczecie]]) = 0, 1, "")</f>
        <v/>
      </c>
      <c r="G342" s="8">
        <f>G341 - IF(OR(E342= "stacjonarne", E342="komorkowe"), MINUTE(telefony5[[#This Row],[zakonczenie]]-telefony5[[#This Row],[rozpoczecie]]), 0)</f>
        <v>-1739</v>
      </c>
      <c r="K342" s="9" t="str">
        <f>IF(E342="zagraniczne", MINUTE(telefony5[[#This Row],[zakonczenie]]-telefony5[[#This Row],[rozpoczecie]])+IF(F342&lt;&gt;1, 1, 0), "")</f>
        <v/>
      </c>
    </row>
    <row r="343" spans="1:11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 s="8" t="s">
        <v>8</v>
      </c>
      <c r="F343" s="8" t="str">
        <f>IF(SECOND(telefony5[[#This Row],[zakonczenie]]-telefony5[[#This Row],[rozpoczecie]]) = 0, 1, "")</f>
        <v/>
      </c>
      <c r="G343" s="8">
        <f>G342 - IF(OR(E343= "stacjonarne", E343="komorkowe"), MINUTE(telefony5[[#This Row],[zakonczenie]]-telefony5[[#This Row],[rozpoczecie]]), 0)</f>
        <v>-1754</v>
      </c>
      <c r="K343" s="9" t="str">
        <f>IF(E343="zagraniczne", MINUTE(telefony5[[#This Row],[zakonczenie]]-telefony5[[#This Row],[rozpoczecie]])+IF(F343&lt;&gt;1, 1, 0), "")</f>
        <v/>
      </c>
    </row>
    <row r="344" spans="1:11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 s="8" t="s">
        <v>7</v>
      </c>
      <c r="F344" s="8" t="str">
        <f>IF(SECOND(telefony5[[#This Row],[zakonczenie]]-telefony5[[#This Row],[rozpoczecie]]) = 0, 1, "")</f>
        <v/>
      </c>
      <c r="G344" s="8">
        <f>G343 - IF(OR(E344= "stacjonarne", E344="komorkowe"), MINUTE(telefony5[[#This Row],[zakonczenie]]-telefony5[[#This Row],[rozpoczecie]]), 0)</f>
        <v>-1761</v>
      </c>
      <c r="K344" s="9" t="str">
        <f>IF(E344="zagraniczne", MINUTE(telefony5[[#This Row],[zakonczenie]]-telefony5[[#This Row],[rozpoczecie]])+IF(F344&lt;&gt;1, 1, 0), "")</f>
        <v/>
      </c>
    </row>
    <row r="345" spans="1:11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 s="8" t="s">
        <v>7</v>
      </c>
      <c r="F345" s="8" t="str">
        <f>IF(SECOND(telefony5[[#This Row],[zakonczenie]]-telefony5[[#This Row],[rozpoczecie]]) = 0, 1, "")</f>
        <v/>
      </c>
      <c r="G345" s="8">
        <f>G344 - IF(OR(E345= "stacjonarne", E345="komorkowe"), MINUTE(telefony5[[#This Row],[zakonczenie]]-telefony5[[#This Row],[rozpoczecie]]), 0)</f>
        <v>-1764</v>
      </c>
      <c r="K345" s="9" t="str">
        <f>IF(E345="zagraniczne", MINUTE(telefony5[[#This Row],[zakonczenie]]-telefony5[[#This Row],[rozpoczecie]])+IF(F345&lt;&gt;1, 1, 0), "")</f>
        <v/>
      </c>
    </row>
    <row r="346" spans="1:11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 s="8" t="s">
        <v>7</v>
      </c>
      <c r="F346" s="8" t="str">
        <f>IF(SECOND(telefony5[[#This Row],[zakonczenie]]-telefony5[[#This Row],[rozpoczecie]]) = 0, 1, "")</f>
        <v/>
      </c>
      <c r="G346" s="8">
        <f>G345 - IF(OR(E346= "stacjonarne", E346="komorkowe"), MINUTE(telefony5[[#This Row],[zakonczenie]]-telefony5[[#This Row],[rozpoczecie]]), 0)</f>
        <v>-1773</v>
      </c>
      <c r="K346" s="9" t="str">
        <f>IF(E346="zagraniczne", MINUTE(telefony5[[#This Row],[zakonczenie]]-telefony5[[#This Row],[rozpoczecie]])+IF(F346&lt;&gt;1, 1, 0), "")</f>
        <v/>
      </c>
    </row>
    <row r="347" spans="1:11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 s="8" t="s">
        <v>7</v>
      </c>
      <c r="F347" s="8" t="str">
        <f>IF(SECOND(telefony5[[#This Row],[zakonczenie]]-telefony5[[#This Row],[rozpoczecie]]) = 0, 1, "")</f>
        <v/>
      </c>
      <c r="G347" s="8">
        <f>G346 - IF(OR(E347= "stacjonarne", E347="komorkowe"), MINUTE(telefony5[[#This Row],[zakonczenie]]-telefony5[[#This Row],[rozpoczecie]]), 0)</f>
        <v>-1775</v>
      </c>
      <c r="K347" s="9" t="str">
        <f>IF(E347="zagraniczne", MINUTE(telefony5[[#This Row],[zakonczenie]]-telefony5[[#This Row],[rozpoczecie]])+IF(F347&lt;&gt;1, 1, 0), "")</f>
        <v/>
      </c>
    </row>
    <row r="348" spans="1:11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 s="8" t="s">
        <v>7</v>
      </c>
      <c r="F348" s="8" t="str">
        <f>IF(SECOND(telefony5[[#This Row],[zakonczenie]]-telefony5[[#This Row],[rozpoczecie]]) = 0, 1, "")</f>
        <v/>
      </c>
      <c r="G348" s="8">
        <f>G347 - IF(OR(E348= "stacjonarne", E348="komorkowe"), MINUTE(telefony5[[#This Row],[zakonczenie]]-telefony5[[#This Row],[rozpoczecie]]), 0)</f>
        <v>-1781</v>
      </c>
      <c r="K348" s="9" t="str">
        <f>IF(E348="zagraniczne", MINUTE(telefony5[[#This Row],[zakonczenie]]-telefony5[[#This Row],[rozpoczecie]])+IF(F348&lt;&gt;1, 1, 0), "")</f>
        <v/>
      </c>
    </row>
    <row r="349" spans="1:11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 s="8" t="s">
        <v>7</v>
      </c>
      <c r="F349" s="8" t="str">
        <f>IF(SECOND(telefony5[[#This Row],[zakonczenie]]-telefony5[[#This Row],[rozpoczecie]]) = 0, 1, "")</f>
        <v/>
      </c>
      <c r="G349" s="8">
        <f>G348 - IF(OR(E349= "stacjonarne", E349="komorkowe"), MINUTE(telefony5[[#This Row],[zakonczenie]]-telefony5[[#This Row],[rozpoczecie]]), 0)</f>
        <v>-1791</v>
      </c>
      <c r="K349" s="9" t="str">
        <f>IF(E349="zagraniczne", MINUTE(telefony5[[#This Row],[zakonczenie]]-telefony5[[#This Row],[rozpoczecie]])+IF(F349&lt;&gt;1, 1, 0), "")</f>
        <v/>
      </c>
    </row>
    <row r="350" spans="1:11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 s="8" t="s">
        <v>7</v>
      </c>
      <c r="F350" s="8" t="str">
        <f>IF(SECOND(telefony5[[#This Row],[zakonczenie]]-telefony5[[#This Row],[rozpoczecie]]) = 0, 1, "")</f>
        <v/>
      </c>
      <c r="G350" s="8">
        <f>G349 - IF(OR(E350= "stacjonarne", E350="komorkowe"), MINUTE(telefony5[[#This Row],[zakonczenie]]-telefony5[[#This Row],[rozpoczecie]]), 0)</f>
        <v>-1792</v>
      </c>
      <c r="K350" s="9" t="str">
        <f>IF(E350="zagraniczne", MINUTE(telefony5[[#This Row],[zakonczenie]]-telefony5[[#This Row],[rozpoczecie]])+IF(F350&lt;&gt;1, 1, 0), "")</f>
        <v/>
      </c>
    </row>
    <row r="351" spans="1:11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 s="8" t="s">
        <v>8</v>
      </c>
      <c r="F351" s="8" t="str">
        <f>IF(SECOND(telefony5[[#This Row],[zakonczenie]]-telefony5[[#This Row],[rozpoczecie]]) = 0, 1, "")</f>
        <v/>
      </c>
      <c r="G351" s="8">
        <f>G350 - IF(OR(E351= "stacjonarne", E351="komorkowe"), MINUTE(telefony5[[#This Row],[zakonczenie]]-telefony5[[#This Row],[rozpoczecie]]), 0)</f>
        <v>-1806</v>
      </c>
      <c r="K351" s="9" t="str">
        <f>IF(E351="zagraniczne", MINUTE(telefony5[[#This Row],[zakonczenie]]-telefony5[[#This Row],[rozpoczecie]])+IF(F351&lt;&gt;1, 1, 0), "")</f>
        <v/>
      </c>
    </row>
    <row r="352" spans="1:11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 s="8" t="s">
        <v>7</v>
      </c>
      <c r="F352" s="8" t="str">
        <f>IF(SECOND(telefony5[[#This Row],[zakonczenie]]-telefony5[[#This Row],[rozpoczecie]]) = 0, 1, "")</f>
        <v/>
      </c>
      <c r="G352" s="8">
        <f>G351 - IF(OR(E352= "stacjonarne", E352="komorkowe"), MINUTE(telefony5[[#This Row],[zakonczenie]]-telefony5[[#This Row],[rozpoczecie]]), 0)</f>
        <v>-1813</v>
      </c>
      <c r="K352" s="9" t="str">
        <f>IF(E352="zagraniczne", MINUTE(telefony5[[#This Row],[zakonczenie]]-telefony5[[#This Row],[rozpoczecie]])+IF(F352&lt;&gt;1, 1, 0), "")</f>
        <v/>
      </c>
    </row>
    <row r="353" spans="1:11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 s="8" t="s">
        <v>8</v>
      </c>
      <c r="F353" s="8" t="str">
        <f>IF(SECOND(telefony5[[#This Row],[zakonczenie]]-telefony5[[#This Row],[rozpoczecie]]) = 0, 1, "")</f>
        <v/>
      </c>
      <c r="G353" s="8">
        <f>G352 - IF(OR(E353= "stacjonarne", E353="komorkowe"), MINUTE(telefony5[[#This Row],[zakonczenie]]-telefony5[[#This Row],[rozpoczecie]]), 0)</f>
        <v>-1824</v>
      </c>
      <c r="K353" s="9" t="str">
        <f>IF(E353="zagraniczne", MINUTE(telefony5[[#This Row],[zakonczenie]]-telefony5[[#This Row],[rozpoczecie]])+IF(F353&lt;&gt;1, 1, 0), "")</f>
        <v/>
      </c>
    </row>
    <row r="354" spans="1:11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 s="8" t="s">
        <v>9</v>
      </c>
      <c r="F354" s="8" t="str">
        <f>IF(SECOND(telefony5[[#This Row],[zakonczenie]]-telefony5[[#This Row],[rozpoczecie]]) = 0, 1, "")</f>
        <v/>
      </c>
      <c r="G354" s="8">
        <f>G353 - IF(OR(E354= "stacjonarne", E354="komorkowe"), MINUTE(telefony5[[#This Row],[zakonczenie]]-telefony5[[#This Row],[rozpoczecie]]), 0)</f>
        <v>-1824</v>
      </c>
      <c r="K354" s="9">
        <f>IF(E354="zagraniczne", MINUTE(telefony5[[#This Row],[zakonczenie]]-telefony5[[#This Row],[rozpoczecie]])+IF(F354&lt;&gt;1, 1, 0), "")</f>
        <v>11</v>
      </c>
    </row>
    <row r="355" spans="1:11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 s="8" t="s">
        <v>8</v>
      </c>
      <c r="F355" s="8" t="str">
        <f>IF(SECOND(telefony5[[#This Row],[zakonczenie]]-telefony5[[#This Row],[rozpoczecie]]) = 0, 1, "")</f>
        <v/>
      </c>
      <c r="G355" s="8">
        <f>G354 - IF(OR(E355= "stacjonarne", E355="komorkowe"), MINUTE(telefony5[[#This Row],[zakonczenie]]-telefony5[[#This Row],[rozpoczecie]]), 0)</f>
        <v>-1825</v>
      </c>
      <c r="K355" s="9" t="str">
        <f>IF(E355="zagraniczne", MINUTE(telefony5[[#This Row],[zakonczenie]]-telefony5[[#This Row],[rozpoczecie]])+IF(F355&lt;&gt;1, 1, 0), "")</f>
        <v/>
      </c>
    </row>
    <row r="356" spans="1:11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 s="8" t="s">
        <v>7</v>
      </c>
      <c r="F356" s="8" t="str">
        <f>IF(SECOND(telefony5[[#This Row],[zakonczenie]]-telefony5[[#This Row],[rozpoczecie]]) = 0, 1, "")</f>
        <v/>
      </c>
      <c r="G356" s="8">
        <f>G355 - IF(OR(E356= "stacjonarne", E356="komorkowe"), MINUTE(telefony5[[#This Row],[zakonczenie]]-telefony5[[#This Row],[rozpoczecie]]), 0)</f>
        <v>-1840</v>
      </c>
      <c r="K356" s="9" t="str">
        <f>IF(E356="zagraniczne", MINUTE(telefony5[[#This Row],[zakonczenie]]-telefony5[[#This Row],[rozpoczecie]])+IF(F356&lt;&gt;1, 1, 0), "")</f>
        <v/>
      </c>
    </row>
    <row r="357" spans="1:11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 s="8" t="s">
        <v>9</v>
      </c>
      <c r="F357" s="8" t="str">
        <f>IF(SECOND(telefony5[[#This Row],[zakonczenie]]-telefony5[[#This Row],[rozpoczecie]]) = 0, 1, "")</f>
        <v/>
      </c>
      <c r="G357" s="8">
        <f>G356 - IF(OR(E357= "stacjonarne", E357="komorkowe"), MINUTE(telefony5[[#This Row],[zakonczenie]]-telefony5[[#This Row],[rozpoczecie]]), 0)</f>
        <v>-1840</v>
      </c>
      <c r="K357" s="9">
        <f>IF(E357="zagraniczne", MINUTE(telefony5[[#This Row],[zakonczenie]]-telefony5[[#This Row],[rozpoczecie]])+IF(F357&lt;&gt;1, 1, 0), "")</f>
        <v>7</v>
      </c>
    </row>
    <row r="358" spans="1:11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 s="8" t="s">
        <v>7</v>
      </c>
      <c r="F358" s="8" t="str">
        <f>IF(SECOND(telefony5[[#This Row],[zakonczenie]]-telefony5[[#This Row],[rozpoczecie]]) = 0, 1, "")</f>
        <v/>
      </c>
      <c r="G358" s="8">
        <f>G357 - IF(OR(E358= "stacjonarne", E358="komorkowe"), MINUTE(telefony5[[#This Row],[zakonczenie]]-telefony5[[#This Row],[rozpoczecie]]), 0)</f>
        <v>-1840</v>
      </c>
      <c r="K358" s="9" t="str">
        <f>IF(E358="zagraniczne", MINUTE(telefony5[[#This Row],[zakonczenie]]-telefony5[[#This Row],[rozpoczecie]])+IF(F358&lt;&gt;1, 1, 0), "")</f>
        <v/>
      </c>
    </row>
    <row r="359" spans="1:11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 s="8" t="s">
        <v>7</v>
      </c>
      <c r="F359" s="8" t="str">
        <f>IF(SECOND(telefony5[[#This Row],[zakonczenie]]-telefony5[[#This Row],[rozpoczecie]]) = 0, 1, "")</f>
        <v/>
      </c>
      <c r="G359" s="8">
        <f>G358 - IF(OR(E359= "stacjonarne", E359="komorkowe"), MINUTE(telefony5[[#This Row],[zakonczenie]]-telefony5[[#This Row],[rozpoczecie]]), 0)</f>
        <v>-1855</v>
      </c>
      <c r="K359" s="9" t="str">
        <f>IF(E359="zagraniczne", MINUTE(telefony5[[#This Row],[zakonczenie]]-telefony5[[#This Row],[rozpoczecie]])+IF(F359&lt;&gt;1, 1, 0), "")</f>
        <v/>
      </c>
    </row>
    <row r="360" spans="1:11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 s="8" t="s">
        <v>7</v>
      </c>
      <c r="F360" s="8" t="str">
        <f>IF(SECOND(telefony5[[#This Row],[zakonczenie]]-telefony5[[#This Row],[rozpoczecie]]) = 0, 1, "")</f>
        <v/>
      </c>
      <c r="G360" s="8">
        <f>G359 - IF(OR(E360= "stacjonarne", E360="komorkowe"), MINUTE(telefony5[[#This Row],[zakonczenie]]-telefony5[[#This Row],[rozpoczecie]]), 0)</f>
        <v>-1862</v>
      </c>
      <c r="K360" s="9" t="str">
        <f>IF(E360="zagraniczne", MINUTE(telefony5[[#This Row],[zakonczenie]]-telefony5[[#This Row],[rozpoczecie]])+IF(F360&lt;&gt;1, 1, 0), "")</f>
        <v/>
      </c>
    </row>
    <row r="361" spans="1:11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 s="8" t="s">
        <v>8</v>
      </c>
      <c r="F361" s="8" t="str">
        <f>IF(SECOND(telefony5[[#This Row],[zakonczenie]]-telefony5[[#This Row],[rozpoczecie]]) = 0, 1, "")</f>
        <v/>
      </c>
      <c r="G361" s="8">
        <f>G360 - IF(OR(E361= "stacjonarne", E361="komorkowe"), MINUTE(telefony5[[#This Row],[zakonczenie]]-telefony5[[#This Row],[rozpoczecie]]), 0)</f>
        <v>-1872</v>
      </c>
      <c r="K361" s="9" t="str">
        <f>IF(E361="zagraniczne", MINUTE(telefony5[[#This Row],[zakonczenie]]-telefony5[[#This Row],[rozpoczecie]])+IF(F361&lt;&gt;1, 1, 0), "")</f>
        <v/>
      </c>
    </row>
    <row r="362" spans="1:11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 s="8" t="s">
        <v>7</v>
      </c>
      <c r="F362" s="8" t="str">
        <f>IF(SECOND(telefony5[[#This Row],[zakonczenie]]-telefony5[[#This Row],[rozpoczecie]]) = 0, 1, "")</f>
        <v/>
      </c>
      <c r="G362" s="8">
        <f>G361 - IF(OR(E362= "stacjonarne", E362="komorkowe"), MINUTE(telefony5[[#This Row],[zakonczenie]]-telefony5[[#This Row],[rozpoczecie]]), 0)</f>
        <v>-1883</v>
      </c>
      <c r="K362" s="9" t="str">
        <f>IF(E362="zagraniczne", MINUTE(telefony5[[#This Row],[zakonczenie]]-telefony5[[#This Row],[rozpoczecie]])+IF(F362&lt;&gt;1, 1, 0), "")</f>
        <v/>
      </c>
    </row>
    <row r="363" spans="1:11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 s="8" t="s">
        <v>8</v>
      </c>
      <c r="F363" s="8" t="str">
        <f>IF(SECOND(telefony5[[#This Row],[zakonczenie]]-telefony5[[#This Row],[rozpoczecie]]) = 0, 1, "")</f>
        <v/>
      </c>
      <c r="G363" s="8">
        <f>G362 - IF(OR(E363= "stacjonarne", E363="komorkowe"), MINUTE(telefony5[[#This Row],[zakonczenie]]-telefony5[[#This Row],[rozpoczecie]]), 0)</f>
        <v>-1889</v>
      </c>
      <c r="K363" s="9" t="str">
        <f>IF(E363="zagraniczne", MINUTE(telefony5[[#This Row],[zakonczenie]]-telefony5[[#This Row],[rozpoczecie]])+IF(F363&lt;&gt;1, 1, 0), "")</f>
        <v/>
      </c>
    </row>
    <row r="364" spans="1:11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 s="8" t="s">
        <v>7</v>
      </c>
      <c r="F364" s="8" t="str">
        <f>IF(SECOND(telefony5[[#This Row],[zakonczenie]]-telefony5[[#This Row],[rozpoczecie]]) = 0, 1, "")</f>
        <v/>
      </c>
      <c r="G364" s="8">
        <f>G363 - IF(OR(E364= "stacjonarne", E364="komorkowe"), MINUTE(telefony5[[#This Row],[zakonczenie]]-telefony5[[#This Row],[rozpoczecie]]), 0)</f>
        <v>-1896</v>
      </c>
      <c r="K364" s="9" t="str">
        <f>IF(E364="zagraniczne", MINUTE(telefony5[[#This Row],[zakonczenie]]-telefony5[[#This Row],[rozpoczecie]])+IF(F364&lt;&gt;1, 1, 0), "")</f>
        <v/>
      </c>
    </row>
    <row r="365" spans="1:11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 s="8" t="s">
        <v>7</v>
      </c>
      <c r="F365" s="8" t="str">
        <f>IF(SECOND(telefony5[[#This Row],[zakonczenie]]-telefony5[[#This Row],[rozpoczecie]]) = 0, 1, "")</f>
        <v/>
      </c>
      <c r="G365" s="8">
        <f>G364 - IF(OR(E365= "stacjonarne", E365="komorkowe"), MINUTE(telefony5[[#This Row],[zakonczenie]]-telefony5[[#This Row],[rozpoczecie]]), 0)</f>
        <v>-1911</v>
      </c>
      <c r="K365" s="9" t="str">
        <f>IF(E365="zagraniczne", MINUTE(telefony5[[#This Row],[zakonczenie]]-telefony5[[#This Row],[rozpoczecie]])+IF(F365&lt;&gt;1, 1, 0), "")</f>
        <v/>
      </c>
    </row>
    <row r="366" spans="1:11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 s="8" t="s">
        <v>8</v>
      </c>
      <c r="F366" s="8" t="str">
        <f>IF(SECOND(telefony5[[#This Row],[zakonczenie]]-telefony5[[#This Row],[rozpoczecie]]) = 0, 1, "")</f>
        <v/>
      </c>
      <c r="G366" s="8">
        <f>G365 - IF(OR(E366= "stacjonarne", E366="komorkowe"), MINUTE(telefony5[[#This Row],[zakonczenie]]-telefony5[[#This Row],[rozpoczecie]]), 0)</f>
        <v>-1925</v>
      </c>
      <c r="K366" s="9" t="str">
        <f>IF(E366="zagraniczne", MINUTE(telefony5[[#This Row],[zakonczenie]]-telefony5[[#This Row],[rozpoczecie]])+IF(F366&lt;&gt;1, 1, 0), "")</f>
        <v/>
      </c>
    </row>
    <row r="367" spans="1:11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 s="8" t="s">
        <v>7</v>
      </c>
      <c r="F367" s="8" t="str">
        <f>IF(SECOND(telefony5[[#This Row],[zakonczenie]]-telefony5[[#This Row],[rozpoczecie]]) = 0, 1, "")</f>
        <v/>
      </c>
      <c r="G367" s="8">
        <f>G366 - IF(OR(E367= "stacjonarne", E367="komorkowe"), MINUTE(telefony5[[#This Row],[zakonczenie]]-telefony5[[#This Row],[rozpoczecie]]), 0)</f>
        <v>-1931</v>
      </c>
      <c r="K367" s="9" t="str">
        <f>IF(E367="zagraniczne", MINUTE(telefony5[[#This Row],[zakonczenie]]-telefony5[[#This Row],[rozpoczecie]])+IF(F367&lt;&gt;1, 1, 0), "")</f>
        <v/>
      </c>
    </row>
    <row r="368" spans="1:11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 s="8" t="s">
        <v>7</v>
      </c>
      <c r="F368" s="8" t="str">
        <f>IF(SECOND(telefony5[[#This Row],[zakonczenie]]-telefony5[[#This Row],[rozpoczecie]]) = 0, 1, "")</f>
        <v/>
      </c>
      <c r="G368" s="8">
        <f>G367 - IF(OR(E368= "stacjonarne", E368="komorkowe"), MINUTE(telefony5[[#This Row],[zakonczenie]]-telefony5[[#This Row],[rozpoczecie]]), 0)</f>
        <v>-1933</v>
      </c>
      <c r="K368" s="9" t="str">
        <f>IF(E368="zagraniczne", MINUTE(telefony5[[#This Row],[zakonczenie]]-telefony5[[#This Row],[rozpoczecie]])+IF(F368&lt;&gt;1, 1, 0), "")</f>
        <v/>
      </c>
    </row>
    <row r="369" spans="1:11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 s="8" t="s">
        <v>7</v>
      </c>
      <c r="F369" s="8" t="str">
        <f>IF(SECOND(telefony5[[#This Row],[zakonczenie]]-telefony5[[#This Row],[rozpoczecie]]) = 0, 1, "")</f>
        <v/>
      </c>
      <c r="G369" s="8">
        <f>G368 - IF(OR(E369= "stacjonarne", E369="komorkowe"), MINUTE(telefony5[[#This Row],[zakonczenie]]-telefony5[[#This Row],[rozpoczecie]]), 0)</f>
        <v>-1948</v>
      </c>
      <c r="K369" s="9" t="str">
        <f>IF(E369="zagraniczne", MINUTE(telefony5[[#This Row],[zakonczenie]]-telefony5[[#This Row],[rozpoczecie]])+IF(F369&lt;&gt;1, 1, 0), "")</f>
        <v/>
      </c>
    </row>
    <row r="370" spans="1:11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 s="8" t="s">
        <v>7</v>
      </c>
      <c r="F370" s="8">
        <f>IF(SECOND(telefony5[[#This Row],[zakonczenie]]-telefony5[[#This Row],[rozpoczecie]]) = 0, 1, "")</f>
        <v>1</v>
      </c>
      <c r="G370" s="8">
        <f>G369 - IF(OR(E370= "stacjonarne", E370="komorkowe"), MINUTE(telefony5[[#This Row],[zakonczenie]]-telefony5[[#This Row],[rozpoczecie]]), 0)</f>
        <v>-1955</v>
      </c>
      <c r="K370" s="9" t="str">
        <f>IF(E370="zagraniczne", MINUTE(telefony5[[#This Row],[zakonczenie]]-telefony5[[#This Row],[rozpoczecie]])+IF(F370&lt;&gt;1, 1, 0), "")</f>
        <v/>
      </c>
    </row>
    <row r="371" spans="1:11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 s="8" t="s">
        <v>7</v>
      </c>
      <c r="F371" s="8" t="str">
        <f>IF(SECOND(telefony5[[#This Row],[zakonczenie]]-telefony5[[#This Row],[rozpoczecie]]) = 0, 1, "")</f>
        <v/>
      </c>
      <c r="G371" s="8">
        <f>G370 - IF(OR(E371= "stacjonarne", E371="komorkowe"), MINUTE(telefony5[[#This Row],[zakonczenie]]-telefony5[[#This Row],[rozpoczecie]]), 0)</f>
        <v>-1970</v>
      </c>
      <c r="K371" s="9" t="str">
        <f>IF(E371="zagraniczne", MINUTE(telefony5[[#This Row],[zakonczenie]]-telefony5[[#This Row],[rozpoczecie]])+IF(F371&lt;&gt;1, 1, 0), "")</f>
        <v/>
      </c>
    </row>
    <row r="372" spans="1:11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 s="8" t="s">
        <v>7</v>
      </c>
      <c r="F372" s="8" t="str">
        <f>IF(SECOND(telefony5[[#This Row],[zakonczenie]]-telefony5[[#This Row],[rozpoczecie]]) = 0, 1, "")</f>
        <v/>
      </c>
      <c r="G372" s="8">
        <f>G371 - IF(OR(E372= "stacjonarne", E372="komorkowe"), MINUTE(telefony5[[#This Row],[zakonczenie]]-telefony5[[#This Row],[rozpoczecie]]), 0)</f>
        <v>-1971</v>
      </c>
      <c r="K372" s="9" t="str">
        <f>IF(E372="zagraniczne", MINUTE(telefony5[[#This Row],[zakonczenie]]-telefony5[[#This Row],[rozpoczecie]])+IF(F372&lt;&gt;1, 1, 0), "")</f>
        <v/>
      </c>
    </row>
    <row r="373" spans="1:11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 s="8" t="s">
        <v>7</v>
      </c>
      <c r="F373" s="8" t="str">
        <f>IF(SECOND(telefony5[[#This Row],[zakonczenie]]-telefony5[[#This Row],[rozpoczecie]]) = 0, 1, "")</f>
        <v/>
      </c>
      <c r="G373" s="8">
        <f>G372 - IF(OR(E373= "stacjonarne", E373="komorkowe"), MINUTE(telefony5[[#This Row],[zakonczenie]]-telefony5[[#This Row],[rozpoczecie]]), 0)</f>
        <v>-1985</v>
      </c>
      <c r="K373" s="9" t="str">
        <f>IF(E373="zagraniczne", MINUTE(telefony5[[#This Row],[zakonczenie]]-telefony5[[#This Row],[rozpoczecie]])+IF(F373&lt;&gt;1, 1, 0), "")</f>
        <v/>
      </c>
    </row>
    <row r="374" spans="1:11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 s="8" t="s">
        <v>7</v>
      </c>
      <c r="F374" s="8" t="str">
        <f>IF(SECOND(telefony5[[#This Row],[zakonczenie]]-telefony5[[#This Row],[rozpoczecie]]) = 0, 1, "")</f>
        <v/>
      </c>
      <c r="G374" s="8">
        <f>G373 - IF(OR(E374= "stacjonarne", E374="komorkowe"), MINUTE(telefony5[[#This Row],[zakonczenie]]-telefony5[[#This Row],[rozpoczecie]]), 0)</f>
        <v>-1998</v>
      </c>
      <c r="K374" s="9" t="str">
        <f>IF(E374="zagraniczne", MINUTE(telefony5[[#This Row],[zakonczenie]]-telefony5[[#This Row],[rozpoczecie]])+IF(F374&lt;&gt;1, 1, 0), "")</f>
        <v/>
      </c>
    </row>
    <row r="375" spans="1:11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 s="8" t="s">
        <v>7</v>
      </c>
      <c r="F375" s="8" t="str">
        <f>IF(SECOND(telefony5[[#This Row],[zakonczenie]]-telefony5[[#This Row],[rozpoczecie]]) = 0, 1, "")</f>
        <v/>
      </c>
      <c r="G375" s="8">
        <f>G374 - IF(OR(E375= "stacjonarne", E375="komorkowe"), MINUTE(telefony5[[#This Row],[zakonczenie]]-telefony5[[#This Row],[rozpoczecie]]), 0)</f>
        <v>-2011</v>
      </c>
      <c r="K375" s="9" t="str">
        <f>IF(E375="zagraniczne", MINUTE(telefony5[[#This Row],[zakonczenie]]-telefony5[[#This Row],[rozpoczecie]])+IF(F375&lt;&gt;1, 1, 0), "")</f>
        <v/>
      </c>
    </row>
    <row r="376" spans="1:11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 s="8" t="s">
        <v>7</v>
      </c>
      <c r="F376" s="8" t="str">
        <f>IF(SECOND(telefony5[[#This Row],[zakonczenie]]-telefony5[[#This Row],[rozpoczecie]]) = 0, 1, "")</f>
        <v/>
      </c>
      <c r="G376" s="8">
        <f>G375 - IF(OR(E376= "stacjonarne", E376="komorkowe"), MINUTE(telefony5[[#This Row],[zakonczenie]]-telefony5[[#This Row],[rozpoczecie]]), 0)</f>
        <v>-2012</v>
      </c>
      <c r="K376" s="9" t="str">
        <f>IF(E376="zagraniczne", MINUTE(telefony5[[#This Row],[zakonczenie]]-telefony5[[#This Row],[rozpoczecie]])+IF(F376&lt;&gt;1, 1, 0), "")</f>
        <v/>
      </c>
    </row>
    <row r="377" spans="1:11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 s="8" t="s">
        <v>8</v>
      </c>
      <c r="F377" s="8" t="str">
        <f>IF(SECOND(telefony5[[#This Row],[zakonczenie]]-telefony5[[#This Row],[rozpoczecie]]) = 0, 1, "")</f>
        <v/>
      </c>
      <c r="G377" s="8">
        <f>G376 - IF(OR(E377= "stacjonarne", E377="komorkowe"), MINUTE(telefony5[[#This Row],[zakonczenie]]-telefony5[[#This Row],[rozpoczecie]]), 0)</f>
        <v>-2024</v>
      </c>
      <c r="K377" s="9" t="str">
        <f>IF(E377="zagraniczne", MINUTE(telefony5[[#This Row],[zakonczenie]]-telefony5[[#This Row],[rozpoczecie]])+IF(F377&lt;&gt;1, 1, 0), "")</f>
        <v/>
      </c>
    </row>
    <row r="378" spans="1:11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 s="8" t="s">
        <v>7</v>
      </c>
      <c r="F378" s="8" t="str">
        <f>IF(SECOND(telefony5[[#This Row],[zakonczenie]]-telefony5[[#This Row],[rozpoczecie]]) = 0, 1, "")</f>
        <v/>
      </c>
      <c r="G378" s="8">
        <f>G377 - IF(OR(E378= "stacjonarne", E378="komorkowe"), MINUTE(telefony5[[#This Row],[zakonczenie]]-telefony5[[#This Row],[rozpoczecie]]), 0)</f>
        <v>-2024</v>
      </c>
      <c r="K378" s="9" t="str">
        <f>IF(E378="zagraniczne", MINUTE(telefony5[[#This Row],[zakonczenie]]-telefony5[[#This Row],[rozpoczecie]])+IF(F378&lt;&gt;1, 1, 0), "")</f>
        <v/>
      </c>
    </row>
    <row r="379" spans="1:11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 s="8" t="s">
        <v>7</v>
      </c>
      <c r="F379" s="8" t="str">
        <f>IF(SECOND(telefony5[[#This Row],[zakonczenie]]-telefony5[[#This Row],[rozpoczecie]]) = 0, 1, "")</f>
        <v/>
      </c>
      <c r="G379" s="8">
        <f>G378 - IF(OR(E379= "stacjonarne", E379="komorkowe"), MINUTE(telefony5[[#This Row],[zakonczenie]]-telefony5[[#This Row],[rozpoczecie]]), 0)</f>
        <v>-2032</v>
      </c>
      <c r="K379" s="9" t="str">
        <f>IF(E379="zagraniczne", MINUTE(telefony5[[#This Row],[zakonczenie]]-telefony5[[#This Row],[rozpoczecie]])+IF(F379&lt;&gt;1, 1, 0), "")</f>
        <v/>
      </c>
    </row>
    <row r="380" spans="1:11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 s="8" t="s">
        <v>7</v>
      </c>
      <c r="F380" s="8" t="str">
        <f>IF(SECOND(telefony5[[#This Row],[zakonczenie]]-telefony5[[#This Row],[rozpoczecie]]) = 0, 1, "")</f>
        <v/>
      </c>
      <c r="G380" s="8">
        <f>G379 - IF(OR(E380= "stacjonarne", E380="komorkowe"), MINUTE(telefony5[[#This Row],[zakonczenie]]-telefony5[[#This Row],[rozpoczecie]]), 0)</f>
        <v>-2033</v>
      </c>
      <c r="K380" s="9" t="str">
        <f>IF(E380="zagraniczne", MINUTE(telefony5[[#This Row],[zakonczenie]]-telefony5[[#This Row],[rozpoczecie]])+IF(F380&lt;&gt;1, 1, 0), "")</f>
        <v/>
      </c>
    </row>
    <row r="381" spans="1:11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 s="8" t="s">
        <v>7</v>
      </c>
      <c r="F381" s="8" t="str">
        <f>IF(SECOND(telefony5[[#This Row],[zakonczenie]]-telefony5[[#This Row],[rozpoczecie]]) = 0, 1, "")</f>
        <v/>
      </c>
      <c r="G381" s="8">
        <f>G380 - IF(OR(E381= "stacjonarne", E381="komorkowe"), MINUTE(telefony5[[#This Row],[zakonczenie]]-telefony5[[#This Row],[rozpoczecie]]), 0)</f>
        <v>-2042</v>
      </c>
      <c r="K381" s="9" t="str">
        <f>IF(E381="zagraniczne", MINUTE(telefony5[[#This Row],[zakonczenie]]-telefony5[[#This Row],[rozpoczecie]])+IF(F381&lt;&gt;1, 1, 0), "")</f>
        <v/>
      </c>
    </row>
    <row r="382" spans="1:11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 s="8" t="s">
        <v>7</v>
      </c>
      <c r="F382" s="8" t="str">
        <f>IF(SECOND(telefony5[[#This Row],[zakonczenie]]-telefony5[[#This Row],[rozpoczecie]]) = 0, 1, "")</f>
        <v/>
      </c>
      <c r="G382" s="8">
        <f>G381 - IF(OR(E382= "stacjonarne", E382="komorkowe"), MINUTE(telefony5[[#This Row],[zakonczenie]]-telefony5[[#This Row],[rozpoczecie]]), 0)</f>
        <v>-2047</v>
      </c>
      <c r="K382" s="9" t="str">
        <f>IF(E382="zagraniczne", MINUTE(telefony5[[#This Row],[zakonczenie]]-telefony5[[#This Row],[rozpoczecie]])+IF(F382&lt;&gt;1, 1, 0), "")</f>
        <v/>
      </c>
    </row>
    <row r="383" spans="1:11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 s="8" t="s">
        <v>8</v>
      </c>
      <c r="F383" s="8" t="str">
        <f>IF(SECOND(telefony5[[#This Row],[zakonczenie]]-telefony5[[#This Row],[rozpoczecie]]) = 0, 1, "")</f>
        <v/>
      </c>
      <c r="G383" s="8">
        <f>G382 - IF(OR(E383= "stacjonarne", E383="komorkowe"), MINUTE(telefony5[[#This Row],[zakonczenie]]-telefony5[[#This Row],[rozpoczecie]]), 0)</f>
        <v>-2060</v>
      </c>
      <c r="K383" s="9" t="str">
        <f>IF(E383="zagraniczne", MINUTE(telefony5[[#This Row],[zakonczenie]]-telefony5[[#This Row],[rozpoczecie]])+IF(F383&lt;&gt;1, 1, 0), "")</f>
        <v/>
      </c>
    </row>
    <row r="384" spans="1:11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 s="8" t="s">
        <v>7</v>
      </c>
      <c r="F384" s="8" t="str">
        <f>IF(SECOND(telefony5[[#This Row],[zakonczenie]]-telefony5[[#This Row],[rozpoczecie]]) = 0, 1, "")</f>
        <v/>
      </c>
      <c r="G384" s="8">
        <f>G383 - IF(OR(E384= "stacjonarne", E384="komorkowe"), MINUTE(telefony5[[#This Row],[zakonczenie]]-telefony5[[#This Row],[rozpoczecie]]), 0)</f>
        <v>-2070</v>
      </c>
      <c r="K384" s="9" t="str">
        <f>IF(E384="zagraniczne", MINUTE(telefony5[[#This Row],[zakonczenie]]-telefony5[[#This Row],[rozpoczecie]])+IF(F384&lt;&gt;1, 1, 0), "")</f>
        <v/>
      </c>
    </row>
    <row r="385" spans="1:11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 s="8" t="s">
        <v>7</v>
      </c>
      <c r="F385" s="8" t="str">
        <f>IF(SECOND(telefony5[[#This Row],[zakonczenie]]-telefony5[[#This Row],[rozpoczecie]]) = 0, 1, "")</f>
        <v/>
      </c>
      <c r="G385" s="8">
        <f>G384 - IF(OR(E385= "stacjonarne", E385="komorkowe"), MINUTE(telefony5[[#This Row],[zakonczenie]]-telefony5[[#This Row],[rozpoczecie]]), 0)</f>
        <v>-2071</v>
      </c>
      <c r="K385" s="9" t="str">
        <f>IF(E385="zagraniczne", MINUTE(telefony5[[#This Row],[zakonczenie]]-telefony5[[#This Row],[rozpoczecie]])+IF(F385&lt;&gt;1, 1, 0), "")</f>
        <v/>
      </c>
    </row>
    <row r="386" spans="1:11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 s="8" t="s">
        <v>7</v>
      </c>
      <c r="F386" s="8" t="str">
        <f>IF(SECOND(telefony5[[#This Row],[zakonczenie]]-telefony5[[#This Row],[rozpoczecie]]) = 0, 1, "")</f>
        <v/>
      </c>
      <c r="G386" s="8">
        <f>G385 - IF(OR(E386= "stacjonarne", E386="komorkowe"), MINUTE(telefony5[[#This Row],[zakonczenie]]-telefony5[[#This Row],[rozpoczecie]]), 0)</f>
        <v>-2072</v>
      </c>
      <c r="K386" s="9" t="str">
        <f>IF(E386="zagraniczne", MINUTE(telefony5[[#This Row],[zakonczenie]]-telefony5[[#This Row],[rozpoczecie]])+IF(F386&lt;&gt;1, 1, 0), "")</f>
        <v/>
      </c>
    </row>
    <row r="387" spans="1:11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 s="8" t="s">
        <v>7</v>
      </c>
      <c r="F387" s="8" t="str">
        <f>IF(SECOND(telefony5[[#This Row],[zakonczenie]]-telefony5[[#This Row],[rozpoczecie]]) = 0, 1, "")</f>
        <v/>
      </c>
      <c r="G387" s="8">
        <f>G386 - IF(OR(E387= "stacjonarne", E387="komorkowe"), MINUTE(telefony5[[#This Row],[zakonczenie]]-telefony5[[#This Row],[rozpoczecie]]), 0)</f>
        <v>-2082</v>
      </c>
      <c r="K387" s="9" t="str">
        <f>IF(E387="zagraniczne", MINUTE(telefony5[[#This Row],[zakonczenie]]-telefony5[[#This Row],[rozpoczecie]])+IF(F387&lt;&gt;1, 1, 0), "")</f>
        <v/>
      </c>
    </row>
    <row r="388" spans="1:11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 s="8" t="s">
        <v>7</v>
      </c>
      <c r="F388" s="8" t="str">
        <f>IF(SECOND(telefony5[[#This Row],[zakonczenie]]-telefony5[[#This Row],[rozpoczecie]]) = 0, 1, "")</f>
        <v/>
      </c>
      <c r="G388" s="8">
        <f>G387 - IF(OR(E388= "stacjonarne", E388="komorkowe"), MINUTE(telefony5[[#This Row],[zakonczenie]]-telefony5[[#This Row],[rozpoczecie]]), 0)</f>
        <v>-2082</v>
      </c>
      <c r="K388" s="9" t="str">
        <f>IF(E388="zagraniczne", MINUTE(telefony5[[#This Row],[zakonczenie]]-telefony5[[#This Row],[rozpoczecie]])+IF(F388&lt;&gt;1, 1, 0), "")</f>
        <v/>
      </c>
    </row>
    <row r="389" spans="1:11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 s="8" t="s">
        <v>7</v>
      </c>
      <c r="F389" s="8" t="str">
        <f>IF(SECOND(telefony5[[#This Row],[zakonczenie]]-telefony5[[#This Row],[rozpoczecie]]) = 0, 1, "")</f>
        <v/>
      </c>
      <c r="G389" s="8">
        <f>G388 - IF(OR(E389= "stacjonarne", E389="komorkowe"), MINUTE(telefony5[[#This Row],[zakonczenie]]-telefony5[[#This Row],[rozpoczecie]]), 0)</f>
        <v>-2090</v>
      </c>
      <c r="K389" s="9" t="str">
        <f>IF(E389="zagraniczne", MINUTE(telefony5[[#This Row],[zakonczenie]]-telefony5[[#This Row],[rozpoczecie]])+IF(F389&lt;&gt;1, 1, 0), "")</f>
        <v/>
      </c>
    </row>
    <row r="390" spans="1:11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 s="8" t="s">
        <v>7</v>
      </c>
      <c r="F390" s="8" t="str">
        <f>IF(SECOND(telefony5[[#This Row],[zakonczenie]]-telefony5[[#This Row],[rozpoczecie]]) = 0, 1, "")</f>
        <v/>
      </c>
      <c r="G390" s="8">
        <f>G389 - IF(OR(E390= "stacjonarne", E390="komorkowe"), MINUTE(telefony5[[#This Row],[zakonczenie]]-telefony5[[#This Row],[rozpoczecie]]), 0)</f>
        <v>-2105</v>
      </c>
      <c r="K390" s="9" t="str">
        <f>IF(E390="zagraniczne", MINUTE(telefony5[[#This Row],[zakonczenie]]-telefony5[[#This Row],[rozpoczecie]])+IF(F390&lt;&gt;1, 1, 0), "")</f>
        <v/>
      </c>
    </row>
    <row r="391" spans="1:11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 s="8" t="s">
        <v>8</v>
      </c>
      <c r="F391" s="8" t="str">
        <f>IF(SECOND(telefony5[[#This Row],[zakonczenie]]-telefony5[[#This Row],[rozpoczecie]]) = 0, 1, "")</f>
        <v/>
      </c>
      <c r="G391" s="8">
        <f>G390 - IF(OR(E391= "stacjonarne", E391="komorkowe"), MINUTE(telefony5[[#This Row],[zakonczenie]]-telefony5[[#This Row],[rozpoczecie]]), 0)</f>
        <v>-2108</v>
      </c>
      <c r="K391" s="9" t="str">
        <f>IF(E391="zagraniczne", MINUTE(telefony5[[#This Row],[zakonczenie]]-telefony5[[#This Row],[rozpoczecie]])+IF(F391&lt;&gt;1, 1, 0), "")</f>
        <v/>
      </c>
    </row>
    <row r="392" spans="1:11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 s="8" t="s">
        <v>7</v>
      </c>
      <c r="F392" s="8" t="str">
        <f>IF(SECOND(telefony5[[#This Row],[zakonczenie]]-telefony5[[#This Row],[rozpoczecie]]) = 0, 1, "")</f>
        <v/>
      </c>
      <c r="G392" s="8">
        <f>G391 - IF(OR(E392= "stacjonarne", E392="komorkowe"), MINUTE(telefony5[[#This Row],[zakonczenie]]-telefony5[[#This Row],[rozpoczecie]]), 0)</f>
        <v>-2110</v>
      </c>
      <c r="K392" s="9" t="str">
        <f>IF(E392="zagraniczne", MINUTE(telefony5[[#This Row],[zakonczenie]]-telefony5[[#This Row],[rozpoczecie]])+IF(F392&lt;&gt;1, 1, 0), "")</f>
        <v/>
      </c>
    </row>
    <row r="393" spans="1:11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 s="8" t="s">
        <v>7</v>
      </c>
      <c r="F393" s="8" t="str">
        <f>IF(SECOND(telefony5[[#This Row],[zakonczenie]]-telefony5[[#This Row],[rozpoczecie]]) = 0, 1, "")</f>
        <v/>
      </c>
      <c r="G393" s="8">
        <f>G392 - IF(OR(E393= "stacjonarne", E393="komorkowe"), MINUTE(telefony5[[#This Row],[zakonczenie]]-telefony5[[#This Row],[rozpoczecie]]), 0)</f>
        <v>-2126</v>
      </c>
      <c r="K393" s="9" t="str">
        <f>IF(E393="zagraniczne", MINUTE(telefony5[[#This Row],[zakonczenie]]-telefony5[[#This Row],[rozpoczecie]])+IF(F393&lt;&gt;1, 1, 0), "")</f>
        <v/>
      </c>
    </row>
    <row r="394" spans="1:11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 s="8" t="s">
        <v>7</v>
      </c>
      <c r="F394" s="8" t="str">
        <f>IF(SECOND(telefony5[[#This Row],[zakonczenie]]-telefony5[[#This Row],[rozpoczecie]]) = 0, 1, "")</f>
        <v/>
      </c>
      <c r="G394" s="8">
        <f>G393 - IF(OR(E394= "stacjonarne", E394="komorkowe"), MINUTE(telefony5[[#This Row],[zakonczenie]]-telefony5[[#This Row],[rozpoczecie]]), 0)</f>
        <v>-2131</v>
      </c>
      <c r="K394" s="9" t="str">
        <f>IF(E394="zagraniczne", MINUTE(telefony5[[#This Row],[zakonczenie]]-telefony5[[#This Row],[rozpoczecie]])+IF(F394&lt;&gt;1, 1, 0), "")</f>
        <v/>
      </c>
    </row>
    <row r="395" spans="1:11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 s="8" t="s">
        <v>8</v>
      </c>
      <c r="F395" s="8" t="str">
        <f>IF(SECOND(telefony5[[#This Row],[zakonczenie]]-telefony5[[#This Row],[rozpoczecie]]) = 0, 1, "")</f>
        <v/>
      </c>
      <c r="G395" s="8">
        <f>G394 - IF(OR(E395= "stacjonarne", E395="komorkowe"), MINUTE(telefony5[[#This Row],[zakonczenie]]-telefony5[[#This Row],[rozpoczecie]]), 0)</f>
        <v>-2145</v>
      </c>
      <c r="K395" s="9" t="str">
        <f>IF(E395="zagraniczne", MINUTE(telefony5[[#This Row],[zakonczenie]]-telefony5[[#This Row],[rozpoczecie]])+IF(F395&lt;&gt;1, 1, 0), "")</f>
        <v/>
      </c>
    </row>
    <row r="396" spans="1:11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 s="8" t="s">
        <v>7</v>
      </c>
      <c r="F396" s="8" t="str">
        <f>IF(SECOND(telefony5[[#This Row],[zakonczenie]]-telefony5[[#This Row],[rozpoczecie]]) = 0, 1, "")</f>
        <v/>
      </c>
      <c r="G396" s="8">
        <f>G395 - IF(OR(E396= "stacjonarne", E396="komorkowe"), MINUTE(telefony5[[#This Row],[zakonczenie]]-telefony5[[#This Row],[rozpoczecie]]), 0)</f>
        <v>-2150</v>
      </c>
      <c r="K396" s="9" t="str">
        <f>IF(E396="zagraniczne", MINUTE(telefony5[[#This Row],[zakonczenie]]-telefony5[[#This Row],[rozpoczecie]])+IF(F396&lt;&gt;1, 1, 0), "")</f>
        <v/>
      </c>
    </row>
    <row r="397" spans="1:11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 s="8" t="s">
        <v>7</v>
      </c>
      <c r="F397" s="8" t="str">
        <f>IF(SECOND(telefony5[[#This Row],[zakonczenie]]-telefony5[[#This Row],[rozpoczecie]]) = 0, 1, "")</f>
        <v/>
      </c>
      <c r="G397" s="8">
        <f>G396 - IF(OR(E397= "stacjonarne", E397="komorkowe"), MINUTE(telefony5[[#This Row],[zakonczenie]]-telefony5[[#This Row],[rozpoczecie]]), 0)</f>
        <v>-2154</v>
      </c>
      <c r="K397" s="9" t="str">
        <f>IF(E397="zagraniczne", MINUTE(telefony5[[#This Row],[zakonczenie]]-telefony5[[#This Row],[rozpoczecie]])+IF(F397&lt;&gt;1, 1, 0), "")</f>
        <v/>
      </c>
    </row>
    <row r="398" spans="1:11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 s="8" t="s">
        <v>7</v>
      </c>
      <c r="F398" s="8" t="str">
        <f>IF(SECOND(telefony5[[#This Row],[zakonczenie]]-telefony5[[#This Row],[rozpoczecie]]) = 0, 1, "")</f>
        <v/>
      </c>
      <c r="G398" s="8">
        <f>G397 - IF(OR(E398= "stacjonarne", E398="komorkowe"), MINUTE(telefony5[[#This Row],[zakonczenie]]-telefony5[[#This Row],[rozpoczecie]]), 0)</f>
        <v>-2163</v>
      </c>
      <c r="K398" s="9" t="str">
        <f>IF(E398="zagraniczne", MINUTE(telefony5[[#This Row],[zakonczenie]]-telefony5[[#This Row],[rozpoczecie]])+IF(F398&lt;&gt;1, 1, 0), "")</f>
        <v/>
      </c>
    </row>
    <row r="399" spans="1:11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 s="8" t="s">
        <v>9</v>
      </c>
      <c r="F399" s="8" t="str">
        <f>IF(SECOND(telefony5[[#This Row],[zakonczenie]]-telefony5[[#This Row],[rozpoczecie]]) = 0, 1, "")</f>
        <v/>
      </c>
      <c r="G399" s="8">
        <f>G398 - IF(OR(E399= "stacjonarne", E399="komorkowe"), MINUTE(telefony5[[#This Row],[zakonczenie]]-telefony5[[#This Row],[rozpoczecie]]), 0)</f>
        <v>-2163</v>
      </c>
      <c r="K399" s="9">
        <f>IF(E399="zagraniczne", MINUTE(telefony5[[#This Row],[zakonczenie]]-telefony5[[#This Row],[rozpoczecie]])+IF(F399&lt;&gt;1, 1, 0), "")</f>
        <v>1</v>
      </c>
    </row>
    <row r="400" spans="1:11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 s="8" t="s">
        <v>7</v>
      </c>
      <c r="F400" s="8" t="str">
        <f>IF(SECOND(telefony5[[#This Row],[zakonczenie]]-telefony5[[#This Row],[rozpoczecie]]) = 0, 1, "")</f>
        <v/>
      </c>
      <c r="G400" s="8">
        <f>G399 - IF(OR(E400= "stacjonarne", E400="komorkowe"), MINUTE(telefony5[[#This Row],[zakonczenie]]-telefony5[[#This Row],[rozpoczecie]]), 0)</f>
        <v>-2175</v>
      </c>
      <c r="K400" s="9" t="str">
        <f>IF(E400="zagraniczne", MINUTE(telefony5[[#This Row],[zakonczenie]]-telefony5[[#This Row],[rozpoczecie]])+IF(F400&lt;&gt;1, 1, 0), "")</f>
        <v/>
      </c>
    </row>
    <row r="401" spans="1:11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 s="8" t="s">
        <v>8</v>
      </c>
      <c r="F401" s="8" t="str">
        <f>IF(SECOND(telefony5[[#This Row],[zakonczenie]]-telefony5[[#This Row],[rozpoczecie]]) = 0, 1, "")</f>
        <v/>
      </c>
      <c r="G401" s="8">
        <f>G400 - IF(OR(E401= "stacjonarne", E401="komorkowe"), MINUTE(telefony5[[#This Row],[zakonczenie]]-telefony5[[#This Row],[rozpoczecie]]), 0)</f>
        <v>-2185</v>
      </c>
      <c r="K401" s="9" t="str">
        <f>IF(E401="zagraniczne", MINUTE(telefony5[[#This Row],[zakonczenie]]-telefony5[[#This Row],[rozpoczecie]])+IF(F401&lt;&gt;1, 1, 0), "")</f>
        <v/>
      </c>
    </row>
    <row r="402" spans="1:11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 s="8" t="s">
        <v>7</v>
      </c>
      <c r="F402" s="8" t="str">
        <f>IF(SECOND(telefony5[[#This Row],[zakonczenie]]-telefony5[[#This Row],[rozpoczecie]]) = 0, 1, "")</f>
        <v/>
      </c>
      <c r="G402" s="8">
        <f>G401 - IF(OR(E402= "stacjonarne", E402="komorkowe"), MINUTE(telefony5[[#This Row],[zakonczenie]]-telefony5[[#This Row],[rozpoczecie]]), 0)</f>
        <v>-2187</v>
      </c>
      <c r="K402" s="9" t="str">
        <f>IF(E402="zagraniczne", MINUTE(telefony5[[#This Row],[zakonczenie]]-telefony5[[#This Row],[rozpoczecie]])+IF(F402&lt;&gt;1, 1, 0), "")</f>
        <v/>
      </c>
    </row>
    <row r="403" spans="1:11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 s="8" t="s">
        <v>9</v>
      </c>
      <c r="F403" s="8" t="str">
        <f>IF(SECOND(telefony5[[#This Row],[zakonczenie]]-telefony5[[#This Row],[rozpoczecie]]) = 0, 1, "")</f>
        <v/>
      </c>
      <c r="G403" s="8">
        <f>G402 - IF(OR(E403= "stacjonarne", E403="komorkowe"), MINUTE(telefony5[[#This Row],[zakonczenie]]-telefony5[[#This Row],[rozpoczecie]]), 0)</f>
        <v>-2187</v>
      </c>
      <c r="K403" s="9">
        <f>IF(E403="zagraniczne", MINUTE(telefony5[[#This Row],[zakonczenie]]-telefony5[[#This Row],[rozpoczecie]])+IF(F403&lt;&gt;1, 1, 0), "")</f>
        <v>2</v>
      </c>
    </row>
    <row r="404" spans="1:11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 s="8" t="s">
        <v>8</v>
      </c>
      <c r="F404" s="8" t="str">
        <f>IF(SECOND(telefony5[[#This Row],[zakonczenie]]-telefony5[[#This Row],[rozpoczecie]]) = 0, 1, "")</f>
        <v/>
      </c>
      <c r="G404" s="8">
        <f>G403 - IF(OR(E404= "stacjonarne", E404="komorkowe"), MINUTE(telefony5[[#This Row],[zakonczenie]]-telefony5[[#This Row],[rozpoczecie]]), 0)</f>
        <v>-2198</v>
      </c>
      <c r="K404" s="9" t="str">
        <f>IF(E404="zagraniczne", MINUTE(telefony5[[#This Row],[zakonczenie]]-telefony5[[#This Row],[rozpoczecie]])+IF(F404&lt;&gt;1, 1, 0), "")</f>
        <v/>
      </c>
    </row>
    <row r="405" spans="1:11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 s="8" t="s">
        <v>7</v>
      </c>
      <c r="F405" s="8" t="str">
        <f>IF(SECOND(telefony5[[#This Row],[zakonczenie]]-telefony5[[#This Row],[rozpoczecie]]) = 0, 1, "")</f>
        <v/>
      </c>
      <c r="G405" s="8">
        <f>G404 - IF(OR(E405= "stacjonarne", E405="komorkowe"), MINUTE(telefony5[[#This Row],[zakonczenie]]-telefony5[[#This Row],[rozpoczecie]]), 0)</f>
        <v>-2205</v>
      </c>
      <c r="K405" s="9" t="str">
        <f>IF(E405="zagraniczne", MINUTE(telefony5[[#This Row],[zakonczenie]]-telefony5[[#This Row],[rozpoczecie]])+IF(F405&lt;&gt;1, 1, 0), "")</f>
        <v/>
      </c>
    </row>
    <row r="406" spans="1:11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 s="8" t="s">
        <v>7</v>
      </c>
      <c r="F406" s="8" t="str">
        <f>IF(SECOND(telefony5[[#This Row],[zakonczenie]]-telefony5[[#This Row],[rozpoczecie]]) = 0, 1, "")</f>
        <v/>
      </c>
      <c r="G406" s="8">
        <f>G405 - IF(OR(E406= "stacjonarne", E406="komorkowe"), MINUTE(telefony5[[#This Row],[zakonczenie]]-telefony5[[#This Row],[rozpoczecie]]), 0)</f>
        <v>-2212</v>
      </c>
      <c r="K406" s="9" t="str">
        <f>IF(E406="zagraniczne", MINUTE(telefony5[[#This Row],[zakonczenie]]-telefony5[[#This Row],[rozpoczecie]])+IF(F406&lt;&gt;1, 1, 0), "")</f>
        <v/>
      </c>
    </row>
    <row r="407" spans="1:11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 s="8" t="s">
        <v>7</v>
      </c>
      <c r="F407" s="8" t="str">
        <f>IF(SECOND(telefony5[[#This Row],[zakonczenie]]-telefony5[[#This Row],[rozpoczecie]]) = 0, 1, "")</f>
        <v/>
      </c>
      <c r="G407" s="8">
        <f>G406 - IF(OR(E407= "stacjonarne", E407="komorkowe"), MINUTE(telefony5[[#This Row],[zakonczenie]]-telefony5[[#This Row],[rozpoczecie]]), 0)</f>
        <v>-2227</v>
      </c>
      <c r="K407" s="9" t="str">
        <f>IF(E407="zagraniczne", MINUTE(telefony5[[#This Row],[zakonczenie]]-telefony5[[#This Row],[rozpoczecie]])+IF(F407&lt;&gt;1, 1, 0), "")</f>
        <v/>
      </c>
    </row>
    <row r="408" spans="1:11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 s="8" t="s">
        <v>7</v>
      </c>
      <c r="F408" s="8" t="str">
        <f>IF(SECOND(telefony5[[#This Row],[zakonczenie]]-telefony5[[#This Row],[rozpoczecie]]) = 0, 1, "")</f>
        <v/>
      </c>
      <c r="G408" s="8">
        <f>G407 - IF(OR(E408= "stacjonarne", E408="komorkowe"), MINUTE(telefony5[[#This Row],[zakonczenie]]-telefony5[[#This Row],[rozpoczecie]]), 0)</f>
        <v>-2240</v>
      </c>
      <c r="K408" s="9" t="str">
        <f>IF(E408="zagraniczne", MINUTE(telefony5[[#This Row],[zakonczenie]]-telefony5[[#This Row],[rozpoczecie]])+IF(F408&lt;&gt;1, 1, 0), "")</f>
        <v/>
      </c>
    </row>
    <row r="409" spans="1:11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 s="8" t="s">
        <v>7</v>
      </c>
      <c r="F409" s="8" t="str">
        <f>IF(SECOND(telefony5[[#This Row],[zakonczenie]]-telefony5[[#This Row],[rozpoczecie]]) = 0, 1, "")</f>
        <v/>
      </c>
      <c r="G409" s="8">
        <f>G408 - IF(OR(E409= "stacjonarne", E409="komorkowe"), MINUTE(telefony5[[#This Row],[zakonczenie]]-telefony5[[#This Row],[rozpoczecie]]), 0)</f>
        <v>-2248</v>
      </c>
      <c r="K409" s="9" t="str">
        <f>IF(E409="zagraniczne", MINUTE(telefony5[[#This Row],[zakonczenie]]-telefony5[[#This Row],[rozpoczecie]])+IF(F409&lt;&gt;1, 1, 0), "")</f>
        <v/>
      </c>
    </row>
    <row r="410" spans="1:11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 s="8" t="s">
        <v>9</v>
      </c>
      <c r="F410" s="8" t="str">
        <f>IF(SECOND(telefony5[[#This Row],[zakonczenie]]-telefony5[[#This Row],[rozpoczecie]]) = 0, 1, "")</f>
        <v/>
      </c>
      <c r="G410" s="8">
        <f>G409 - IF(OR(E410= "stacjonarne", E410="komorkowe"), MINUTE(telefony5[[#This Row],[zakonczenie]]-telefony5[[#This Row],[rozpoczecie]]), 0)</f>
        <v>-2248</v>
      </c>
      <c r="K410" s="9">
        <f>IF(E410="zagraniczne", MINUTE(telefony5[[#This Row],[zakonczenie]]-telefony5[[#This Row],[rozpoczecie]])+IF(F410&lt;&gt;1, 1, 0), "")</f>
        <v>14</v>
      </c>
    </row>
    <row r="411" spans="1:11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 s="8" t="s">
        <v>7</v>
      </c>
      <c r="F411" s="8" t="str">
        <f>IF(SECOND(telefony5[[#This Row],[zakonczenie]]-telefony5[[#This Row],[rozpoczecie]]) = 0, 1, "")</f>
        <v/>
      </c>
      <c r="G411" s="8">
        <f>G410 - IF(OR(E411= "stacjonarne", E411="komorkowe"), MINUTE(telefony5[[#This Row],[zakonczenie]]-telefony5[[#This Row],[rozpoczecie]]), 0)</f>
        <v>-2252</v>
      </c>
      <c r="K411" s="9" t="str">
        <f>IF(E411="zagraniczne", MINUTE(telefony5[[#This Row],[zakonczenie]]-telefony5[[#This Row],[rozpoczecie]])+IF(F411&lt;&gt;1, 1, 0), "")</f>
        <v/>
      </c>
    </row>
    <row r="412" spans="1:11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 s="8" t="s">
        <v>7</v>
      </c>
      <c r="F412" s="8" t="str">
        <f>IF(SECOND(telefony5[[#This Row],[zakonczenie]]-telefony5[[#This Row],[rozpoczecie]]) = 0, 1, "")</f>
        <v/>
      </c>
      <c r="G412" s="8">
        <f>G411 - IF(OR(E412= "stacjonarne", E412="komorkowe"), MINUTE(telefony5[[#This Row],[zakonczenie]]-telefony5[[#This Row],[rozpoczecie]]), 0)</f>
        <v>-2263</v>
      </c>
      <c r="K412" s="9" t="str">
        <f>IF(E412="zagraniczne", MINUTE(telefony5[[#This Row],[zakonczenie]]-telefony5[[#This Row],[rozpoczecie]])+IF(F412&lt;&gt;1, 1, 0), "")</f>
        <v/>
      </c>
    </row>
    <row r="413" spans="1:11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 s="8" t="s">
        <v>7</v>
      </c>
      <c r="F413" s="8" t="str">
        <f>IF(SECOND(telefony5[[#This Row],[zakonczenie]]-telefony5[[#This Row],[rozpoczecie]]) = 0, 1, "")</f>
        <v/>
      </c>
      <c r="G413" s="8">
        <f>G412 - IF(OR(E413= "stacjonarne", E413="komorkowe"), MINUTE(telefony5[[#This Row],[zakonczenie]]-telefony5[[#This Row],[rozpoczecie]]), 0)</f>
        <v>-2271</v>
      </c>
      <c r="K413" s="9" t="str">
        <f>IF(E413="zagraniczne", MINUTE(telefony5[[#This Row],[zakonczenie]]-telefony5[[#This Row],[rozpoczecie]])+IF(F413&lt;&gt;1, 1, 0), "")</f>
        <v/>
      </c>
    </row>
    <row r="414" spans="1:11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 s="8" t="s">
        <v>8</v>
      </c>
      <c r="F414" s="8" t="str">
        <f>IF(SECOND(telefony5[[#This Row],[zakonczenie]]-telefony5[[#This Row],[rozpoczecie]]) = 0, 1, "")</f>
        <v/>
      </c>
      <c r="G414" s="8">
        <f>G413 - IF(OR(E414= "stacjonarne", E414="komorkowe"), MINUTE(telefony5[[#This Row],[zakonczenie]]-telefony5[[#This Row],[rozpoczecie]]), 0)</f>
        <v>-2285</v>
      </c>
      <c r="K414" s="9" t="str">
        <f>IF(E414="zagraniczne", MINUTE(telefony5[[#This Row],[zakonczenie]]-telefony5[[#This Row],[rozpoczecie]])+IF(F414&lt;&gt;1, 1, 0), "")</f>
        <v/>
      </c>
    </row>
    <row r="415" spans="1:11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 s="8" t="s">
        <v>7</v>
      </c>
      <c r="F415" s="8" t="str">
        <f>IF(SECOND(telefony5[[#This Row],[zakonczenie]]-telefony5[[#This Row],[rozpoczecie]]) = 0, 1, "")</f>
        <v/>
      </c>
      <c r="G415" s="8">
        <f>G414 - IF(OR(E415= "stacjonarne", E415="komorkowe"), MINUTE(telefony5[[#This Row],[zakonczenie]]-telefony5[[#This Row],[rozpoczecie]]), 0)</f>
        <v>-2290</v>
      </c>
      <c r="K415" s="9" t="str">
        <f>IF(E415="zagraniczne", MINUTE(telefony5[[#This Row],[zakonczenie]]-telefony5[[#This Row],[rozpoczecie]])+IF(F415&lt;&gt;1, 1, 0), "")</f>
        <v/>
      </c>
    </row>
    <row r="416" spans="1:11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 s="8" t="s">
        <v>8</v>
      </c>
      <c r="F416" s="8" t="str">
        <f>IF(SECOND(telefony5[[#This Row],[zakonczenie]]-telefony5[[#This Row],[rozpoczecie]]) = 0, 1, "")</f>
        <v/>
      </c>
      <c r="G416" s="8">
        <f>G415 - IF(OR(E416= "stacjonarne", E416="komorkowe"), MINUTE(telefony5[[#This Row],[zakonczenie]]-telefony5[[#This Row],[rozpoczecie]]), 0)</f>
        <v>-2293</v>
      </c>
      <c r="K416" s="9" t="str">
        <f>IF(E416="zagraniczne", MINUTE(telefony5[[#This Row],[zakonczenie]]-telefony5[[#This Row],[rozpoczecie]])+IF(F416&lt;&gt;1, 1, 0), "")</f>
        <v/>
      </c>
    </row>
    <row r="417" spans="1:11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 s="8" t="s">
        <v>7</v>
      </c>
      <c r="F417" s="8" t="str">
        <f>IF(SECOND(telefony5[[#This Row],[zakonczenie]]-telefony5[[#This Row],[rozpoczecie]]) = 0, 1, "")</f>
        <v/>
      </c>
      <c r="G417" s="8">
        <f>G416 - IF(OR(E417= "stacjonarne", E417="komorkowe"), MINUTE(telefony5[[#This Row],[zakonczenie]]-telefony5[[#This Row],[rozpoczecie]]), 0)</f>
        <v>-2298</v>
      </c>
      <c r="K417" s="9" t="str">
        <f>IF(E417="zagraniczne", MINUTE(telefony5[[#This Row],[zakonczenie]]-telefony5[[#This Row],[rozpoczecie]])+IF(F417&lt;&gt;1, 1, 0), "")</f>
        <v/>
      </c>
    </row>
    <row r="418" spans="1:11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 s="8" t="s">
        <v>7</v>
      </c>
      <c r="F418" s="8" t="str">
        <f>IF(SECOND(telefony5[[#This Row],[zakonczenie]]-telefony5[[#This Row],[rozpoczecie]]) = 0, 1, "")</f>
        <v/>
      </c>
      <c r="G418" s="8">
        <f>G417 - IF(OR(E418= "stacjonarne", E418="komorkowe"), MINUTE(telefony5[[#This Row],[zakonczenie]]-telefony5[[#This Row],[rozpoczecie]]), 0)</f>
        <v>-2300</v>
      </c>
      <c r="K418" s="9" t="str">
        <f>IF(E418="zagraniczne", MINUTE(telefony5[[#This Row],[zakonczenie]]-telefony5[[#This Row],[rozpoczecie]])+IF(F418&lt;&gt;1, 1, 0), "")</f>
        <v/>
      </c>
    </row>
    <row r="419" spans="1:11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 s="8" t="s">
        <v>8</v>
      </c>
      <c r="F419" s="8" t="str">
        <f>IF(SECOND(telefony5[[#This Row],[zakonczenie]]-telefony5[[#This Row],[rozpoczecie]]) = 0, 1, "")</f>
        <v/>
      </c>
      <c r="G419" s="8">
        <f>G418 - IF(OR(E419= "stacjonarne", E419="komorkowe"), MINUTE(telefony5[[#This Row],[zakonczenie]]-telefony5[[#This Row],[rozpoczecie]]), 0)</f>
        <v>-2311</v>
      </c>
      <c r="K419" s="9" t="str">
        <f>IF(E419="zagraniczne", MINUTE(telefony5[[#This Row],[zakonczenie]]-telefony5[[#This Row],[rozpoczecie]])+IF(F419&lt;&gt;1, 1, 0), "")</f>
        <v/>
      </c>
    </row>
    <row r="420" spans="1:11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 s="8" t="s">
        <v>7</v>
      </c>
      <c r="F420" s="8" t="str">
        <f>IF(SECOND(telefony5[[#This Row],[zakonczenie]]-telefony5[[#This Row],[rozpoczecie]]) = 0, 1, "")</f>
        <v/>
      </c>
      <c r="G420" s="8">
        <f>G419 - IF(OR(E420= "stacjonarne", E420="komorkowe"), MINUTE(telefony5[[#This Row],[zakonczenie]]-telefony5[[#This Row],[rozpoczecie]]), 0)</f>
        <v>-2323</v>
      </c>
      <c r="K420" s="9" t="str">
        <f>IF(E420="zagraniczne", MINUTE(telefony5[[#This Row],[zakonczenie]]-telefony5[[#This Row],[rozpoczecie]])+IF(F420&lt;&gt;1, 1, 0), "")</f>
        <v/>
      </c>
    </row>
    <row r="421" spans="1:11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 s="8" t="s">
        <v>7</v>
      </c>
      <c r="F421" s="8" t="str">
        <f>IF(SECOND(telefony5[[#This Row],[zakonczenie]]-telefony5[[#This Row],[rozpoczecie]]) = 0, 1, "")</f>
        <v/>
      </c>
      <c r="G421" s="8">
        <f>G420 - IF(OR(E421= "stacjonarne", E421="komorkowe"), MINUTE(telefony5[[#This Row],[zakonczenie]]-telefony5[[#This Row],[rozpoczecie]]), 0)</f>
        <v>-2332</v>
      </c>
      <c r="K421" s="9" t="str">
        <f>IF(E421="zagraniczne", MINUTE(telefony5[[#This Row],[zakonczenie]]-telefony5[[#This Row],[rozpoczecie]])+IF(F421&lt;&gt;1, 1, 0), "")</f>
        <v/>
      </c>
    </row>
    <row r="422" spans="1:11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 s="8" t="s">
        <v>8</v>
      </c>
      <c r="F422" s="8" t="str">
        <f>IF(SECOND(telefony5[[#This Row],[zakonczenie]]-telefony5[[#This Row],[rozpoczecie]]) = 0, 1, "")</f>
        <v/>
      </c>
      <c r="G422" s="8">
        <f>G421 - IF(OR(E422= "stacjonarne", E422="komorkowe"), MINUTE(telefony5[[#This Row],[zakonczenie]]-telefony5[[#This Row],[rozpoczecie]]), 0)</f>
        <v>-2339</v>
      </c>
      <c r="K422" s="9" t="str">
        <f>IF(E422="zagraniczne", MINUTE(telefony5[[#This Row],[zakonczenie]]-telefony5[[#This Row],[rozpoczecie]])+IF(F422&lt;&gt;1, 1, 0), "")</f>
        <v/>
      </c>
    </row>
    <row r="423" spans="1:11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 s="8" t="s">
        <v>7</v>
      </c>
      <c r="F423" s="8">
        <f>IF(SECOND(telefony5[[#This Row],[zakonczenie]]-telefony5[[#This Row],[rozpoczecie]]) = 0, 1, "")</f>
        <v>1</v>
      </c>
      <c r="G423" s="8">
        <f>G422 - IF(OR(E423= "stacjonarne", E423="komorkowe"), MINUTE(telefony5[[#This Row],[zakonczenie]]-telefony5[[#This Row],[rozpoczecie]]), 0)</f>
        <v>-2341</v>
      </c>
      <c r="K423" s="9" t="str">
        <f>IF(E423="zagraniczne", MINUTE(telefony5[[#This Row],[zakonczenie]]-telefony5[[#This Row],[rozpoczecie]])+IF(F423&lt;&gt;1, 1, 0), "")</f>
        <v/>
      </c>
    </row>
    <row r="424" spans="1:11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 s="8" t="s">
        <v>8</v>
      </c>
      <c r="F424" s="8" t="str">
        <f>IF(SECOND(telefony5[[#This Row],[zakonczenie]]-telefony5[[#This Row],[rozpoczecie]]) = 0, 1, "")</f>
        <v/>
      </c>
      <c r="G424" s="8">
        <f>G423 - IF(OR(E424= "stacjonarne", E424="komorkowe"), MINUTE(telefony5[[#This Row],[zakonczenie]]-telefony5[[#This Row],[rozpoczecie]]), 0)</f>
        <v>-2346</v>
      </c>
      <c r="K424" s="9" t="str">
        <f>IF(E424="zagraniczne", MINUTE(telefony5[[#This Row],[zakonczenie]]-telefony5[[#This Row],[rozpoczecie]])+IF(F424&lt;&gt;1, 1, 0), "")</f>
        <v/>
      </c>
    </row>
    <row r="425" spans="1:11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 s="8" t="s">
        <v>7</v>
      </c>
      <c r="F425" s="8" t="str">
        <f>IF(SECOND(telefony5[[#This Row],[zakonczenie]]-telefony5[[#This Row],[rozpoczecie]]) = 0, 1, "")</f>
        <v/>
      </c>
      <c r="G425" s="8">
        <f>G424 - IF(OR(E425= "stacjonarne", E425="komorkowe"), MINUTE(telefony5[[#This Row],[zakonczenie]]-telefony5[[#This Row],[rozpoczecie]]), 0)</f>
        <v>-2362</v>
      </c>
      <c r="K425" s="9" t="str">
        <f>IF(E425="zagraniczne", MINUTE(telefony5[[#This Row],[zakonczenie]]-telefony5[[#This Row],[rozpoczecie]])+IF(F425&lt;&gt;1, 1, 0), "")</f>
        <v/>
      </c>
    </row>
    <row r="426" spans="1:11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 s="8" t="s">
        <v>7</v>
      </c>
      <c r="F426" s="8" t="str">
        <f>IF(SECOND(telefony5[[#This Row],[zakonczenie]]-telefony5[[#This Row],[rozpoczecie]]) = 0, 1, "")</f>
        <v/>
      </c>
      <c r="G426" s="8">
        <f>G425 - IF(OR(E426= "stacjonarne", E426="komorkowe"), MINUTE(telefony5[[#This Row],[zakonczenie]]-telefony5[[#This Row],[rozpoczecie]]), 0)</f>
        <v>-2362</v>
      </c>
      <c r="K426" s="9" t="str">
        <f>IF(E426="zagraniczne", MINUTE(telefony5[[#This Row],[zakonczenie]]-telefony5[[#This Row],[rozpoczecie]])+IF(F426&lt;&gt;1, 1, 0), "")</f>
        <v/>
      </c>
    </row>
    <row r="427" spans="1:11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 s="8" t="s">
        <v>8</v>
      </c>
      <c r="F427" s="8" t="str">
        <f>IF(SECOND(telefony5[[#This Row],[zakonczenie]]-telefony5[[#This Row],[rozpoczecie]]) = 0, 1, "")</f>
        <v/>
      </c>
      <c r="G427" s="8">
        <f>G426 - IF(OR(E427= "stacjonarne", E427="komorkowe"), MINUTE(telefony5[[#This Row],[zakonczenie]]-telefony5[[#This Row],[rozpoczecie]]), 0)</f>
        <v>-2364</v>
      </c>
      <c r="K427" s="9" t="str">
        <f>IF(E427="zagraniczne", MINUTE(telefony5[[#This Row],[zakonczenie]]-telefony5[[#This Row],[rozpoczecie]])+IF(F427&lt;&gt;1, 1, 0), "")</f>
        <v/>
      </c>
    </row>
    <row r="428" spans="1:11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 s="8" t="s">
        <v>7</v>
      </c>
      <c r="F428" s="8" t="str">
        <f>IF(SECOND(telefony5[[#This Row],[zakonczenie]]-telefony5[[#This Row],[rozpoczecie]]) = 0, 1, "")</f>
        <v/>
      </c>
      <c r="G428" s="8">
        <f>G427 - IF(OR(E428= "stacjonarne", E428="komorkowe"), MINUTE(telefony5[[#This Row],[zakonczenie]]-telefony5[[#This Row],[rozpoczecie]]), 0)</f>
        <v>-2370</v>
      </c>
      <c r="K428" s="9" t="str">
        <f>IF(E428="zagraniczne", MINUTE(telefony5[[#This Row],[zakonczenie]]-telefony5[[#This Row],[rozpoczecie]])+IF(F428&lt;&gt;1, 1, 0), "")</f>
        <v/>
      </c>
    </row>
    <row r="429" spans="1:11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 s="8" t="s">
        <v>8</v>
      </c>
      <c r="F429" s="8" t="str">
        <f>IF(SECOND(telefony5[[#This Row],[zakonczenie]]-telefony5[[#This Row],[rozpoczecie]]) = 0, 1, "")</f>
        <v/>
      </c>
      <c r="G429" s="8">
        <f>G428 - IF(OR(E429= "stacjonarne", E429="komorkowe"), MINUTE(telefony5[[#This Row],[zakonczenie]]-telefony5[[#This Row],[rozpoczecie]]), 0)</f>
        <v>-2380</v>
      </c>
      <c r="K429" s="9" t="str">
        <f>IF(E429="zagraniczne", MINUTE(telefony5[[#This Row],[zakonczenie]]-telefony5[[#This Row],[rozpoczecie]])+IF(F429&lt;&gt;1, 1, 0), "")</f>
        <v/>
      </c>
    </row>
    <row r="430" spans="1:11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 s="8" t="s">
        <v>8</v>
      </c>
      <c r="F430" s="8" t="str">
        <f>IF(SECOND(telefony5[[#This Row],[zakonczenie]]-telefony5[[#This Row],[rozpoczecie]]) = 0, 1, "")</f>
        <v/>
      </c>
      <c r="G430" s="8">
        <f>G429 - IF(OR(E430= "stacjonarne", E430="komorkowe"), MINUTE(telefony5[[#This Row],[zakonczenie]]-telefony5[[#This Row],[rozpoczecie]]), 0)</f>
        <v>-2390</v>
      </c>
      <c r="K430" s="9" t="str">
        <f>IF(E430="zagraniczne", MINUTE(telefony5[[#This Row],[zakonczenie]]-telefony5[[#This Row],[rozpoczecie]])+IF(F430&lt;&gt;1, 1, 0), "")</f>
        <v/>
      </c>
    </row>
    <row r="431" spans="1:11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 s="8" t="s">
        <v>7</v>
      </c>
      <c r="F431" s="8" t="str">
        <f>IF(SECOND(telefony5[[#This Row],[zakonczenie]]-telefony5[[#This Row],[rozpoczecie]]) = 0, 1, "")</f>
        <v/>
      </c>
      <c r="G431" s="8">
        <f>G430 - IF(OR(E431= "stacjonarne", E431="komorkowe"), MINUTE(telefony5[[#This Row],[zakonczenie]]-telefony5[[#This Row],[rozpoczecie]]), 0)</f>
        <v>-2397</v>
      </c>
      <c r="K431" s="9" t="str">
        <f>IF(E431="zagraniczne", MINUTE(telefony5[[#This Row],[zakonczenie]]-telefony5[[#This Row],[rozpoczecie]])+IF(F431&lt;&gt;1, 1, 0), "")</f>
        <v/>
      </c>
    </row>
    <row r="432" spans="1:11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 s="8" t="s">
        <v>9</v>
      </c>
      <c r="F432" s="8" t="str">
        <f>IF(SECOND(telefony5[[#This Row],[zakonczenie]]-telefony5[[#This Row],[rozpoczecie]]) = 0, 1, "")</f>
        <v/>
      </c>
      <c r="G432" s="8">
        <f>G431 - IF(OR(E432= "stacjonarne", E432="komorkowe"), MINUTE(telefony5[[#This Row],[zakonczenie]]-telefony5[[#This Row],[rozpoczecie]]), 0)</f>
        <v>-2397</v>
      </c>
      <c r="K432" s="9">
        <f>IF(E432="zagraniczne", MINUTE(telefony5[[#This Row],[zakonczenie]]-telefony5[[#This Row],[rozpoczecie]])+IF(F432&lt;&gt;1, 1, 0), "")</f>
        <v>3</v>
      </c>
    </row>
    <row r="433" spans="1:11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 s="8" t="s">
        <v>7</v>
      </c>
      <c r="F433" s="8" t="str">
        <f>IF(SECOND(telefony5[[#This Row],[zakonczenie]]-telefony5[[#This Row],[rozpoczecie]]) = 0, 1, "")</f>
        <v/>
      </c>
      <c r="G433" s="8">
        <f>G432 - IF(OR(E433= "stacjonarne", E433="komorkowe"), MINUTE(telefony5[[#This Row],[zakonczenie]]-telefony5[[#This Row],[rozpoczecie]]), 0)</f>
        <v>-2403</v>
      </c>
      <c r="K433" s="9" t="str">
        <f>IF(E433="zagraniczne", MINUTE(telefony5[[#This Row],[zakonczenie]]-telefony5[[#This Row],[rozpoczecie]])+IF(F433&lt;&gt;1, 1, 0), "")</f>
        <v/>
      </c>
    </row>
    <row r="434" spans="1:11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 s="8" t="s">
        <v>8</v>
      </c>
      <c r="F434" s="8" t="str">
        <f>IF(SECOND(telefony5[[#This Row],[zakonczenie]]-telefony5[[#This Row],[rozpoczecie]]) = 0, 1, "")</f>
        <v/>
      </c>
      <c r="G434" s="8">
        <f>G433 - IF(OR(E434= "stacjonarne", E434="komorkowe"), MINUTE(telefony5[[#This Row],[zakonczenie]]-telefony5[[#This Row],[rozpoczecie]]), 0)</f>
        <v>-2411</v>
      </c>
      <c r="K434" s="9" t="str">
        <f>IF(E434="zagraniczne", MINUTE(telefony5[[#This Row],[zakonczenie]]-telefony5[[#This Row],[rozpoczecie]])+IF(F434&lt;&gt;1, 1, 0), "")</f>
        <v/>
      </c>
    </row>
    <row r="435" spans="1:11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 s="8" t="s">
        <v>7</v>
      </c>
      <c r="F435" s="8" t="str">
        <f>IF(SECOND(telefony5[[#This Row],[zakonczenie]]-telefony5[[#This Row],[rozpoczecie]]) = 0, 1, "")</f>
        <v/>
      </c>
      <c r="G435" s="8">
        <f>G434 - IF(OR(E435= "stacjonarne", E435="komorkowe"), MINUTE(telefony5[[#This Row],[zakonczenie]]-telefony5[[#This Row],[rozpoczecie]]), 0)</f>
        <v>-2413</v>
      </c>
      <c r="K435" s="9" t="str">
        <f>IF(E435="zagraniczne", MINUTE(telefony5[[#This Row],[zakonczenie]]-telefony5[[#This Row],[rozpoczecie]])+IF(F435&lt;&gt;1, 1, 0), "")</f>
        <v/>
      </c>
    </row>
    <row r="436" spans="1:11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 s="8" t="s">
        <v>9</v>
      </c>
      <c r="F436" s="8" t="str">
        <f>IF(SECOND(telefony5[[#This Row],[zakonczenie]]-telefony5[[#This Row],[rozpoczecie]]) = 0, 1, "")</f>
        <v/>
      </c>
      <c r="G436" s="8">
        <f>G435 - IF(OR(E436= "stacjonarne", E436="komorkowe"), MINUTE(telefony5[[#This Row],[zakonczenie]]-telefony5[[#This Row],[rozpoczecie]]), 0)</f>
        <v>-2413</v>
      </c>
      <c r="K436" s="9">
        <f>IF(E436="zagraniczne", MINUTE(telefony5[[#This Row],[zakonczenie]]-telefony5[[#This Row],[rozpoczecie]])+IF(F436&lt;&gt;1, 1, 0), "")</f>
        <v>8</v>
      </c>
    </row>
    <row r="437" spans="1:11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 s="8" t="s">
        <v>7</v>
      </c>
      <c r="F437" s="8" t="str">
        <f>IF(SECOND(telefony5[[#This Row],[zakonczenie]]-telefony5[[#This Row],[rozpoczecie]]) = 0, 1, "")</f>
        <v/>
      </c>
      <c r="G437" s="8">
        <f>G436 - IF(OR(E437= "stacjonarne", E437="komorkowe"), MINUTE(telefony5[[#This Row],[zakonczenie]]-telefony5[[#This Row],[rozpoczecie]]), 0)</f>
        <v>-2417</v>
      </c>
      <c r="K437" s="9" t="str">
        <f>IF(E437="zagraniczne", MINUTE(telefony5[[#This Row],[zakonczenie]]-telefony5[[#This Row],[rozpoczecie]])+IF(F437&lt;&gt;1, 1, 0), "")</f>
        <v/>
      </c>
    </row>
    <row r="438" spans="1:11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 s="8" t="s">
        <v>7</v>
      </c>
      <c r="F438" s="8" t="str">
        <f>IF(SECOND(telefony5[[#This Row],[zakonczenie]]-telefony5[[#This Row],[rozpoczecie]]) = 0, 1, "")</f>
        <v/>
      </c>
      <c r="G438" s="8">
        <f>G437 - IF(OR(E438= "stacjonarne", E438="komorkowe"), MINUTE(telefony5[[#This Row],[zakonczenie]]-telefony5[[#This Row],[rozpoczecie]]), 0)</f>
        <v>-2430</v>
      </c>
      <c r="K438" s="9" t="str">
        <f>IF(E438="zagraniczne", MINUTE(telefony5[[#This Row],[zakonczenie]]-telefony5[[#This Row],[rozpoczecie]])+IF(F438&lt;&gt;1, 1, 0), "")</f>
        <v/>
      </c>
    </row>
    <row r="439" spans="1:11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 s="8" t="s">
        <v>7</v>
      </c>
      <c r="F439" s="8" t="str">
        <f>IF(SECOND(telefony5[[#This Row],[zakonczenie]]-telefony5[[#This Row],[rozpoczecie]]) = 0, 1, "")</f>
        <v/>
      </c>
      <c r="G439" s="8">
        <f>G438 - IF(OR(E439= "stacjonarne", E439="komorkowe"), MINUTE(telefony5[[#This Row],[zakonczenie]]-telefony5[[#This Row],[rozpoczecie]]), 0)</f>
        <v>-2441</v>
      </c>
      <c r="K439" s="9" t="str">
        <f>IF(E439="zagraniczne", MINUTE(telefony5[[#This Row],[zakonczenie]]-telefony5[[#This Row],[rozpoczecie]])+IF(F439&lt;&gt;1, 1, 0), "")</f>
        <v/>
      </c>
    </row>
    <row r="440" spans="1:11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 s="8" t="s">
        <v>7</v>
      </c>
      <c r="F440" s="8" t="str">
        <f>IF(SECOND(telefony5[[#This Row],[zakonczenie]]-telefony5[[#This Row],[rozpoczecie]]) = 0, 1, "")</f>
        <v/>
      </c>
      <c r="G440" s="8">
        <f>G439 - IF(OR(E440= "stacjonarne", E440="komorkowe"), MINUTE(telefony5[[#This Row],[zakonczenie]]-telefony5[[#This Row],[rozpoczecie]]), 0)</f>
        <v>-2452</v>
      </c>
      <c r="K440" s="9" t="str">
        <f>IF(E440="zagraniczne", MINUTE(telefony5[[#This Row],[zakonczenie]]-telefony5[[#This Row],[rozpoczecie]])+IF(F440&lt;&gt;1, 1, 0), "")</f>
        <v/>
      </c>
    </row>
    <row r="441" spans="1:11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 s="8" t="s">
        <v>7</v>
      </c>
      <c r="F441" s="8" t="str">
        <f>IF(SECOND(telefony5[[#This Row],[zakonczenie]]-telefony5[[#This Row],[rozpoczecie]]) = 0, 1, "")</f>
        <v/>
      </c>
      <c r="G441" s="8">
        <f>G440 - IF(OR(E441= "stacjonarne", E441="komorkowe"), MINUTE(telefony5[[#This Row],[zakonczenie]]-telefony5[[#This Row],[rozpoczecie]]), 0)</f>
        <v>-2457</v>
      </c>
      <c r="K441" s="9" t="str">
        <f>IF(E441="zagraniczne", MINUTE(telefony5[[#This Row],[zakonczenie]]-telefony5[[#This Row],[rozpoczecie]])+IF(F441&lt;&gt;1, 1, 0), "")</f>
        <v/>
      </c>
    </row>
    <row r="442" spans="1:11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 s="8" t="s">
        <v>8</v>
      </c>
      <c r="F442" s="8" t="str">
        <f>IF(SECOND(telefony5[[#This Row],[zakonczenie]]-telefony5[[#This Row],[rozpoczecie]]) = 0, 1, "")</f>
        <v/>
      </c>
      <c r="G442" s="8">
        <f>G441 - IF(OR(E442= "stacjonarne", E442="komorkowe"), MINUTE(telefony5[[#This Row],[zakonczenie]]-telefony5[[#This Row],[rozpoczecie]]), 0)</f>
        <v>-2457</v>
      </c>
      <c r="K442" s="9" t="str">
        <f>IF(E442="zagraniczne", MINUTE(telefony5[[#This Row],[zakonczenie]]-telefony5[[#This Row],[rozpoczecie]])+IF(F442&lt;&gt;1, 1, 0), "")</f>
        <v/>
      </c>
    </row>
    <row r="443" spans="1:11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 s="8" t="s">
        <v>7</v>
      </c>
      <c r="F443" s="8" t="str">
        <f>IF(SECOND(telefony5[[#This Row],[zakonczenie]]-telefony5[[#This Row],[rozpoczecie]]) = 0, 1, "")</f>
        <v/>
      </c>
      <c r="G443" s="8">
        <f>G442 - IF(OR(E443= "stacjonarne", E443="komorkowe"), MINUTE(telefony5[[#This Row],[zakonczenie]]-telefony5[[#This Row],[rozpoczecie]]), 0)</f>
        <v>-2464</v>
      </c>
      <c r="K443" s="9" t="str">
        <f>IF(E443="zagraniczne", MINUTE(telefony5[[#This Row],[zakonczenie]]-telefony5[[#This Row],[rozpoczecie]])+IF(F443&lt;&gt;1, 1, 0), "")</f>
        <v/>
      </c>
    </row>
    <row r="444" spans="1:11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 s="8" t="s">
        <v>8</v>
      </c>
      <c r="F444" s="8" t="str">
        <f>IF(SECOND(telefony5[[#This Row],[zakonczenie]]-telefony5[[#This Row],[rozpoczecie]]) = 0, 1, "")</f>
        <v/>
      </c>
      <c r="G444" s="8">
        <f>G443 - IF(OR(E444= "stacjonarne", E444="komorkowe"), MINUTE(telefony5[[#This Row],[zakonczenie]]-telefony5[[#This Row],[rozpoczecie]]), 0)</f>
        <v>-2465</v>
      </c>
      <c r="K444" s="9" t="str">
        <f>IF(E444="zagraniczne", MINUTE(telefony5[[#This Row],[zakonczenie]]-telefony5[[#This Row],[rozpoczecie]])+IF(F444&lt;&gt;1, 1, 0), "")</f>
        <v/>
      </c>
    </row>
    <row r="445" spans="1:11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 s="8" t="s">
        <v>7</v>
      </c>
      <c r="F445" s="8" t="str">
        <f>IF(SECOND(telefony5[[#This Row],[zakonczenie]]-telefony5[[#This Row],[rozpoczecie]]) = 0, 1, "")</f>
        <v/>
      </c>
      <c r="G445" s="8">
        <f>G444 - IF(OR(E445= "stacjonarne", E445="komorkowe"), MINUTE(telefony5[[#This Row],[zakonczenie]]-telefony5[[#This Row],[rozpoczecie]]), 0)</f>
        <v>-2468</v>
      </c>
      <c r="K445" s="9" t="str">
        <f>IF(E445="zagraniczne", MINUTE(telefony5[[#This Row],[zakonczenie]]-telefony5[[#This Row],[rozpoczecie]])+IF(F445&lt;&gt;1, 1, 0), "")</f>
        <v/>
      </c>
    </row>
    <row r="446" spans="1:11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 s="8" t="s">
        <v>8</v>
      </c>
      <c r="F446" s="8" t="str">
        <f>IF(SECOND(telefony5[[#This Row],[zakonczenie]]-telefony5[[#This Row],[rozpoczecie]]) = 0, 1, "")</f>
        <v/>
      </c>
      <c r="G446" s="8">
        <f>G445 - IF(OR(E446= "stacjonarne", E446="komorkowe"), MINUTE(telefony5[[#This Row],[zakonczenie]]-telefony5[[#This Row],[rozpoczecie]]), 0)</f>
        <v>-2478</v>
      </c>
      <c r="K446" s="9" t="str">
        <f>IF(E446="zagraniczne", MINUTE(telefony5[[#This Row],[zakonczenie]]-telefony5[[#This Row],[rozpoczecie]])+IF(F446&lt;&gt;1, 1, 0), "")</f>
        <v/>
      </c>
    </row>
    <row r="447" spans="1:11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 s="8" t="s">
        <v>7</v>
      </c>
      <c r="F447" s="8" t="str">
        <f>IF(SECOND(telefony5[[#This Row],[zakonczenie]]-telefony5[[#This Row],[rozpoczecie]]) = 0, 1, "")</f>
        <v/>
      </c>
      <c r="G447" s="8">
        <f>G446 - IF(OR(E447= "stacjonarne", E447="komorkowe"), MINUTE(telefony5[[#This Row],[zakonczenie]]-telefony5[[#This Row],[rozpoczecie]]), 0)</f>
        <v>-2490</v>
      </c>
      <c r="K447" s="9" t="str">
        <f>IF(E447="zagraniczne", MINUTE(telefony5[[#This Row],[zakonczenie]]-telefony5[[#This Row],[rozpoczecie]])+IF(F447&lt;&gt;1, 1, 0), "")</f>
        <v/>
      </c>
    </row>
    <row r="448" spans="1:11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 s="8" t="s">
        <v>8</v>
      </c>
      <c r="F448" s="8" t="str">
        <f>IF(SECOND(telefony5[[#This Row],[zakonczenie]]-telefony5[[#This Row],[rozpoczecie]]) = 0, 1, "")</f>
        <v/>
      </c>
      <c r="G448" s="8">
        <f>G447 - IF(OR(E448= "stacjonarne", E448="komorkowe"), MINUTE(telefony5[[#This Row],[zakonczenie]]-telefony5[[#This Row],[rozpoczecie]]), 0)</f>
        <v>-2495</v>
      </c>
      <c r="K448" s="9" t="str">
        <f>IF(E448="zagraniczne", MINUTE(telefony5[[#This Row],[zakonczenie]]-telefony5[[#This Row],[rozpoczecie]])+IF(F448&lt;&gt;1, 1, 0), "")</f>
        <v/>
      </c>
    </row>
    <row r="449" spans="1:11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 s="8" t="s">
        <v>7</v>
      </c>
      <c r="F449" s="8" t="str">
        <f>IF(SECOND(telefony5[[#This Row],[zakonczenie]]-telefony5[[#This Row],[rozpoczecie]]) = 0, 1, "")</f>
        <v/>
      </c>
      <c r="G449" s="8">
        <f>G448 - IF(OR(E449= "stacjonarne", E449="komorkowe"), MINUTE(telefony5[[#This Row],[zakonczenie]]-telefony5[[#This Row],[rozpoczecie]]), 0)</f>
        <v>-2503</v>
      </c>
      <c r="K449" s="9" t="str">
        <f>IF(E449="zagraniczne", MINUTE(telefony5[[#This Row],[zakonczenie]]-telefony5[[#This Row],[rozpoczecie]])+IF(F449&lt;&gt;1, 1, 0), "")</f>
        <v/>
      </c>
    </row>
    <row r="450" spans="1:11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 s="8" t="s">
        <v>7</v>
      </c>
      <c r="F450" s="8" t="str">
        <f>IF(SECOND(telefony5[[#This Row],[zakonczenie]]-telefony5[[#This Row],[rozpoczecie]]) = 0, 1, "")</f>
        <v/>
      </c>
      <c r="G450" s="8">
        <f>G449 - IF(OR(E450= "stacjonarne", E450="komorkowe"), MINUTE(telefony5[[#This Row],[zakonczenie]]-telefony5[[#This Row],[rozpoczecie]]), 0)</f>
        <v>-2516</v>
      </c>
      <c r="K450" s="9" t="str">
        <f>IF(E450="zagraniczne", MINUTE(telefony5[[#This Row],[zakonczenie]]-telefony5[[#This Row],[rozpoczecie]])+IF(F450&lt;&gt;1, 1, 0), "")</f>
        <v/>
      </c>
    </row>
    <row r="451" spans="1:11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 s="8" t="s">
        <v>9</v>
      </c>
      <c r="F451" s="8" t="str">
        <f>IF(SECOND(telefony5[[#This Row],[zakonczenie]]-telefony5[[#This Row],[rozpoczecie]]) = 0, 1, "")</f>
        <v/>
      </c>
      <c r="G451" s="8">
        <f>G450 - IF(OR(E451= "stacjonarne", E451="komorkowe"), MINUTE(telefony5[[#This Row],[zakonczenie]]-telefony5[[#This Row],[rozpoczecie]]), 0)</f>
        <v>-2516</v>
      </c>
      <c r="K451" s="9">
        <f>IF(E451="zagraniczne", MINUTE(telefony5[[#This Row],[zakonczenie]]-telefony5[[#This Row],[rozpoczecie]])+IF(F451&lt;&gt;1, 1, 0), "")</f>
        <v>16</v>
      </c>
    </row>
    <row r="452" spans="1:11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 s="8" t="s">
        <v>8</v>
      </c>
      <c r="F452" s="8" t="str">
        <f>IF(SECOND(telefony5[[#This Row],[zakonczenie]]-telefony5[[#This Row],[rozpoczecie]]) = 0, 1, "")</f>
        <v/>
      </c>
      <c r="G452" s="8">
        <f>G451 - IF(OR(E452= "stacjonarne", E452="komorkowe"), MINUTE(telefony5[[#This Row],[zakonczenie]]-telefony5[[#This Row],[rozpoczecie]]), 0)</f>
        <v>-2516</v>
      </c>
      <c r="K452" s="9" t="str">
        <f>IF(E452="zagraniczne", MINUTE(telefony5[[#This Row],[zakonczenie]]-telefony5[[#This Row],[rozpoczecie]])+IF(F452&lt;&gt;1, 1, 0), "")</f>
        <v/>
      </c>
    </row>
    <row r="453" spans="1:11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 s="8" t="s">
        <v>8</v>
      </c>
      <c r="F453" s="8" t="str">
        <f>IF(SECOND(telefony5[[#This Row],[zakonczenie]]-telefony5[[#This Row],[rozpoczecie]]) = 0, 1, "")</f>
        <v/>
      </c>
      <c r="G453" s="8">
        <f>G452 - IF(OR(E453= "stacjonarne", E453="komorkowe"), MINUTE(telefony5[[#This Row],[zakonczenie]]-telefony5[[#This Row],[rozpoczecie]]), 0)</f>
        <v>-2523</v>
      </c>
      <c r="K453" s="9" t="str">
        <f>IF(E453="zagraniczne", MINUTE(telefony5[[#This Row],[zakonczenie]]-telefony5[[#This Row],[rozpoczecie]])+IF(F453&lt;&gt;1, 1, 0), "")</f>
        <v/>
      </c>
    </row>
    <row r="454" spans="1:11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 s="8" t="s">
        <v>7</v>
      </c>
      <c r="F454" s="8" t="str">
        <f>IF(SECOND(telefony5[[#This Row],[zakonczenie]]-telefony5[[#This Row],[rozpoczecie]]) = 0, 1, "")</f>
        <v/>
      </c>
      <c r="G454" s="8">
        <f>G453 - IF(OR(E454= "stacjonarne", E454="komorkowe"), MINUTE(telefony5[[#This Row],[zakonczenie]]-telefony5[[#This Row],[rozpoczecie]]), 0)</f>
        <v>-2538</v>
      </c>
      <c r="K454" s="9" t="str">
        <f>IF(E454="zagraniczne", MINUTE(telefony5[[#This Row],[zakonczenie]]-telefony5[[#This Row],[rozpoczecie]])+IF(F454&lt;&gt;1, 1, 0), "")</f>
        <v/>
      </c>
    </row>
    <row r="455" spans="1:11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 s="8" t="s">
        <v>7</v>
      </c>
      <c r="F455" s="8" t="str">
        <f>IF(SECOND(telefony5[[#This Row],[zakonczenie]]-telefony5[[#This Row],[rozpoczecie]]) = 0, 1, "")</f>
        <v/>
      </c>
      <c r="G455" s="8">
        <f>G454 - IF(OR(E455= "stacjonarne", E455="komorkowe"), MINUTE(telefony5[[#This Row],[zakonczenie]]-telefony5[[#This Row],[rozpoczecie]]), 0)</f>
        <v>-2543</v>
      </c>
      <c r="K455" s="9" t="str">
        <f>IF(E455="zagraniczne", MINUTE(telefony5[[#This Row],[zakonczenie]]-telefony5[[#This Row],[rozpoczecie]])+IF(F455&lt;&gt;1, 1, 0), "")</f>
        <v/>
      </c>
    </row>
    <row r="456" spans="1:11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 s="8" t="s">
        <v>7</v>
      </c>
      <c r="F456" s="8" t="str">
        <f>IF(SECOND(telefony5[[#This Row],[zakonczenie]]-telefony5[[#This Row],[rozpoczecie]]) = 0, 1, "")</f>
        <v/>
      </c>
      <c r="G456" s="8">
        <f>G455 - IF(OR(E456= "stacjonarne", E456="komorkowe"), MINUTE(telefony5[[#This Row],[zakonczenie]]-telefony5[[#This Row],[rozpoczecie]]), 0)</f>
        <v>-2553</v>
      </c>
      <c r="K456" s="9" t="str">
        <f>IF(E456="zagraniczne", MINUTE(telefony5[[#This Row],[zakonczenie]]-telefony5[[#This Row],[rozpoczecie]])+IF(F456&lt;&gt;1, 1, 0), "")</f>
        <v/>
      </c>
    </row>
    <row r="457" spans="1:11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 s="8" t="s">
        <v>7</v>
      </c>
      <c r="F457" s="8" t="str">
        <f>IF(SECOND(telefony5[[#This Row],[zakonczenie]]-telefony5[[#This Row],[rozpoczecie]]) = 0, 1, "")</f>
        <v/>
      </c>
      <c r="G457" s="8">
        <f>G456 - IF(OR(E457= "stacjonarne", E457="komorkowe"), MINUTE(telefony5[[#This Row],[zakonczenie]]-telefony5[[#This Row],[rozpoczecie]]), 0)</f>
        <v>-2562</v>
      </c>
      <c r="K457" s="9" t="str">
        <f>IF(E457="zagraniczne", MINUTE(telefony5[[#This Row],[zakonczenie]]-telefony5[[#This Row],[rozpoczecie]])+IF(F457&lt;&gt;1, 1, 0), "")</f>
        <v/>
      </c>
    </row>
    <row r="458" spans="1:11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 s="8" t="s">
        <v>7</v>
      </c>
      <c r="F458" s="8" t="str">
        <f>IF(SECOND(telefony5[[#This Row],[zakonczenie]]-telefony5[[#This Row],[rozpoczecie]]) = 0, 1, "")</f>
        <v/>
      </c>
      <c r="G458" s="8">
        <f>G457 - IF(OR(E458= "stacjonarne", E458="komorkowe"), MINUTE(telefony5[[#This Row],[zakonczenie]]-telefony5[[#This Row],[rozpoczecie]]), 0)</f>
        <v>-2572</v>
      </c>
      <c r="K458" s="9" t="str">
        <f>IF(E458="zagraniczne", MINUTE(telefony5[[#This Row],[zakonczenie]]-telefony5[[#This Row],[rozpoczecie]])+IF(F458&lt;&gt;1, 1, 0), "")</f>
        <v/>
      </c>
    </row>
    <row r="459" spans="1:11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 s="8" t="s">
        <v>9</v>
      </c>
      <c r="F459" s="8" t="str">
        <f>IF(SECOND(telefony5[[#This Row],[zakonczenie]]-telefony5[[#This Row],[rozpoczecie]]) = 0, 1, "")</f>
        <v/>
      </c>
      <c r="G459" s="8">
        <f>G458 - IF(OR(E459= "stacjonarne", E459="komorkowe"), MINUTE(telefony5[[#This Row],[zakonczenie]]-telefony5[[#This Row],[rozpoczecie]]), 0)</f>
        <v>-2572</v>
      </c>
      <c r="K459" s="9">
        <f>IF(E459="zagraniczne", MINUTE(telefony5[[#This Row],[zakonczenie]]-telefony5[[#This Row],[rozpoczecie]])+IF(F459&lt;&gt;1, 1, 0), "")</f>
        <v>12</v>
      </c>
    </row>
    <row r="460" spans="1:11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 s="8" t="s">
        <v>7</v>
      </c>
      <c r="F460" s="8" t="str">
        <f>IF(SECOND(telefony5[[#This Row],[zakonczenie]]-telefony5[[#This Row],[rozpoczecie]]) = 0, 1, "")</f>
        <v/>
      </c>
      <c r="G460" s="8">
        <f>G459 - IF(OR(E460= "stacjonarne", E460="komorkowe"), MINUTE(telefony5[[#This Row],[zakonczenie]]-telefony5[[#This Row],[rozpoczecie]]), 0)</f>
        <v>-2582</v>
      </c>
      <c r="K460" s="9" t="str">
        <f>IF(E460="zagraniczne", MINUTE(telefony5[[#This Row],[zakonczenie]]-telefony5[[#This Row],[rozpoczecie]])+IF(F460&lt;&gt;1, 1, 0), "")</f>
        <v/>
      </c>
    </row>
    <row r="461" spans="1:11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 s="8" t="s">
        <v>7</v>
      </c>
      <c r="F461" s="8" t="str">
        <f>IF(SECOND(telefony5[[#This Row],[zakonczenie]]-telefony5[[#This Row],[rozpoczecie]]) = 0, 1, "")</f>
        <v/>
      </c>
      <c r="G461" s="8">
        <f>G460 - IF(OR(E461= "stacjonarne", E461="komorkowe"), MINUTE(telefony5[[#This Row],[zakonczenie]]-telefony5[[#This Row],[rozpoczecie]]), 0)</f>
        <v>-2584</v>
      </c>
      <c r="K461" s="9" t="str">
        <f>IF(E461="zagraniczne", MINUTE(telefony5[[#This Row],[zakonczenie]]-telefony5[[#This Row],[rozpoczecie]])+IF(F461&lt;&gt;1, 1, 0), "")</f>
        <v/>
      </c>
    </row>
    <row r="462" spans="1:11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 s="8" t="s">
        <v>7</v>
      </c>
      <c r="F462" s="8" t="str">
        <f>IF(SECOND(telefony5[[#This Row],[zakonczenie]]-telefony5[[#This Row],[rozpoczecie]]) = 0, 1, "")</f>
        <v/>
      </c>
      <c r="G462" s="8">
        <f>G461 - IF(OR(E462= "stacjonarne", E462="komorkowe"), MINUTE(telefony5[[#This Row],[zakonczenie]]-telefony5[[#This Row],[rozpoczecie]]), 0)</f>
        <v>-2586</v>
      </c>
      <c r="K462" s="9" t="str">
        <f>IF(E462="zagraniczne", MINUTE(telefony5[[#This Row],[zakonczenie]]-telefony5[[#This Row],[rozpoczecie]])+IF(F462&lt;&gt;1, 1, 0), "")</f>
        <v/>
      </c>
    </row>
    <row r="463" spans="1:11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 s="8" t="s">
        <v>8</v>
      </c>
      <c r="F463" s="8" t="str">
        <f>IF(SECOND(telefony5[[#This Row],[zakonczenie]]-telefony5[[#This Row],[rozpoczecie]]) = 0, 1, "")</f>
        <v/>
      </c>
      <c r="G463" s="8">
        <f>G462 - IF(OR(E463= "stacjonarne", E463="komorkowe"), MINUTE(telefony5[[#This Row],[zakonczenie]]-telefony5[[#This Row],[rozpoczecie]]), 0)</f>
        <v>-2592</v>
      </c>
      <c r="K463" s="9" t="str">
        <f>IF(E463="zagraniczne", MINUTE(telefony5[[#This Row],[zakonczenie]]-telefony5[[#This Row],[rozpoczecie]])+IF(F463&lt;&gt;1, 1, 0), "")</f>
        <v/>
      </c>
    </row>
    <row r="464" spans="1:11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 s="8" t="s">
        <v>7</v>
      </c>
      <c r="F464" s="8" t="str">
        <f>IF(SECOND(telefony5[[#This Row],[zakonczenie]]-telefony5[[#This Row],[rozpoczecie]]) = 0, 1, "")</f>
        <v/>
      </c>
      <c r="G464" s="8">
        <f>G463 - IF(OR(E464= "stacjonarne", E464="komorkowe"), MINUTE(telefony5[[#This Row],[zakonczenie]]-telefony5[[#This Row],[rozpoczecie]]), 0)</f>
        <v>-2596</v>
      </c>
      <c r="K464" s="9" t="str">
        <f>IF(E464="zagraniczne", MINUTE(telefony5[[#This Row],[zakonczenie]]-telefony5[[#This Row],[rozpoczecie]])+IF(F464&lt;&gt;1, 1, 0), "")</f>
        <v/>
      </c>
    </row>
    <row r="465" spans="1:11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 s="8" t="s">
        <v>8</v>
      </c>
      <c r="F465" s="8" t="str">
        <f>IF(SECOND(telefony5[[#This Row],[zakonczenie]]-telefony5[[#This Row],[rozpoczecie]]) = 0, 1, "")</f>
        <v/>
      </c>
      <c r="G465" s="8">
        <f>G464 - IF(OR(E465= "stacjonarne", E465="komorkowe"), MINUTE(telefony5[[#This Row],[zakonczenie]]-telefony5[[#This Row],[rozpoczecie]]), 0)</f>
        <v>-2601</v>
      </c>
      <c r="K465" s="9" t="str">
        <f>IF(E465="zagraniczne", MINUTE(telefony5[[#This Row],[zakonczenie]]-telefony5[[#This Row],[rozpoczecie]])+IF(F465&lt;&gt;1, 1, 0), "")</f>
        <v/>
      </c>
    </row>
    <row r="466" spans="1:11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 s="8" t="s">
        <v>7</v>
      </c>
      <c r="F466" s="8" t="str">
        <f>IF(SECOND(telefony5[[#This Row],[zakonczenie]]-telefony5[[#This Row],[rozpoczecie]]) = 0, 1, "")</f>
        <v/>
      </c>
      <c r="G466" s="8">
        <f>G465 - IF(OR(E466= "stacjonarne", E466="komorkowe"), MINUTE(telefony5[[#This Row],[zakonczenie]]-telefony5[[#This Row],[rozpoczecie]]), 0)</f>
        <v>-2603</v>
      </c>
      <c r="K466" s="9" t="str">
        <f>IF(E466="zagraniczne", MINUTE(telefony5[[#This Row],[zakonczenie]]-telefony5[[#This Row],[rozpoczecie]])+IF(F466&lt;&gt;1, 1, 0), "")</f>
        <v/>
      </c>
    </row>
    <row r="467" spans="1:11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 s="8" t="s">
        <v>8</v>
      </c>
      <c r="F467" s="8" t="str">
        <f>IF(SECOND(telefony5[[#This Row],[zakonczenie]]-telefony5[[#This Row],[rozpoczecie]]) = 0, 1, "")</f>
        <v/>
      </c>
      <c r="G467" s="8">
        <f>G466 - IF(OR(E467= "stacjonarne", E467="komorkowe"), MINUTE(telefony5[[#This Row],[zakonczenie]]-telefony5[[#This Row],[rozpoczecie]]), 0)</f>
        <v>-2619</v>
      </c>
      <c r="K467" s="9" t="str">
        <f>IF(E467="zagraniczne", MINUTE(telefony5[[#This Row],[zakonczenie]]-telefony5[[#This Row],[rozpoczecie]])+IF(F467&lt;&gt;1, 1, 0), "")</f>
        <v/>
      </c>
    </row>
    <row r="468" spans="1:11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 s="8" t="s">
        <v>7</v>
      </c>
      <c r="F468" s="8" t="str">
        <f>IF(SECOND(telefony5[[#This Row],[zakonczenie]]-telefony5[[#This Row],[rozpoczecie]]) = 0, 1, "")</f>
        <v/>
      </c>
      <c r="G468" s="8">
        <f>G467 - IF(OR(E468= "stacjonarne", E468="komorkowe"), MINUTE(telefony5[[#This Row],[zakonczenie]]-telefony5[[#This Row],[rozpoczecie]]), 0)</f>
        <v>-2624</v>
      </c>
      <c r="K468" s="9" t="str">
        <f>IF(E468="zagraniczne", MINUTE(telefony5[[#This Row],[zakonczenie]]-telefony5[[#This Row],[rozpoczecie]])+IF(F468&lt;&gt;1, 1, 0), "")</f>
        <v/>
      </c>
    </row>
    <row r="469" spans="1:11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 s="8" t="s">
        <v>7</v>
      </c>
      <c r="F469" s="8" t="str">
        <f>IF(SECOND(telefony5[[#This Row],[zakonczenie]]-telefony5[[#This Row],[rozpoczecie]]) = 0, 1, "")</f>
        <v/>
      </c>
      <c r="G469" s="8">
        <f>G468 - IF(OR(E469= "stacjonarne", E469="komorkowe"), MINUTE(telefony5[[#This Row],[zakonczenie]]-telefony5[[#This Row],[rozpoczecie]]), 0)</f>
        <v>-2635</v>
      </c>
      <c r="K469" s="9" t="str">
        <f>IF(E469="zagraniczne", MINUTE(telefony5[[#This Row],[zakonczenie]]-telefony5[[#This Row],[rozpoczecie]])+IF(F469&lt;&gt;1, 1, 0), "")</f>
        <v/>
      </c>
    </row>
    <row r="470" spans="1:11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 s="8" t="s">
        <v>7</v>
      </c>
      <c r="F470" s="8" t="str">
        <f>IF(SECOND(telefony5[[#This Row],[zakonczenie]]-telefony5[[#This Row],[rozpoczecie]]) = 0, 1, "")</f>
        <v/>
      </c>
      <c r="G470" s="8">
        <f>G469 - IF(OR(E470= "stacjonarne", E470="komorkowe"), MINUTE(telefony5[[#This Row],[zakonczenie]]-telefony5[[#This Row],[rozpoczecie]]), 0)</f>
        <v>-2647</v>
      </c>
      <c r="K470" s="9" t="str">
        <f>IF(E470="zagraniczne", MINUTE(telefony5[[#This Row],[zakonczenie]]-telefony5[[#This Row],[rozpoczecie]])+IF(F470&lt;&gt;1, 1, 0), "")</f>
        <v/>
      </c>
    </row>
    <row r="471" spans="1:11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 s="8" t="s">
        <v>8</v>
      </c>
      <c r="F471" s="8" t="str">
        <f>IF(SECOND(telefony5[[#This Row],[zakonczenie]]-telefony5[[#This Row],[rozpoczecie]]) = 0, 1, "")</f>
        <v/>
      </c>
      <c r="G471" s="8">
        <f>G470 - IF(OR(E471= "stacjonarne", E471="komorkowe"), MINUTE(telefony5[[#This Row],[zakonczenie]]-telefony5[[#This Row],[rozpoczecie]]), 0)</f>
        <v>-2649</v>
      </c>
      <c r="K471" s="9" t="str">
        <f>IF(E471="zagraniczne", MINUTE(telefony5[[#This Row],[zakonczenie]]-telefony5[[#This Row],[rozpoczecie]])+IF(F471&lt;&gt;1, 1, 0), "")</f>
        <v/>
      </c>
    </row>
    <row r="472" spans="1:11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 s="8" t="s">
        <v>7</v>
      </c>
      <c r="F472" s="8" t="str">
        <f>IF(SECOND(telefony5[[#This Row],[zakonczenie]]-telefony5[[#This Row],[rozpoczecie]]) = 0, 1, "")</f>
        <v/>
      </c>
      <c r="G472" s="8">
        <f>G471 - IF(OR(E472= "stacjonarne", E472="komorkowe"), MINUTE(telefony5[[#This Row],[zakonczenie]]-telefony5[[#This Row],[rozpoczecie]]), 0)</f>
        <v>-2661</v>
      </c>
      <c r="K472" s="9" t="str">
        <f>IF(E472="zagraniczne", MINUTE(telefony5[[#This Row],[zakonczenie]]-telefony5[[#This Row],[rozpoczecie]])+IF(F472&lt;&gt;1, 1, 0), "")</f>
        <v/>
      </c>
    </row>
    <row r="473" spans="1:11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 s="8" t="s">
        <v>8</v>
      </c>
      <c r="F473" s="8" t="str">
        <f>IF(SECOND(telefony5[[#This Row],[zakonczenie]]-telefony5[[#This Row],[rozpoczecie]]) = 0, 1, "")</f>
        <v/>
      </c>
      <c r="G473" s="8">
        <f>G472 - IF(OR(E473= "stacjonarne", E473="komorkowe"), MINUTE(telefony5[[#This Row],[zakonczenie]]-telefony5[[#This Row],[rozpoczecie]]), 0)</f>
        <v>-2669</v>
      </c>
      <c r="K473" s="9" t="str">
        <f>IF(E473="zagraniczne", MINUTE(telefony5[[#This Row],[zakonczenie]]-telefony5[[#This Row],[rozpoczecie]])+IF(F473&lt;&gt;1, 1, 0), "")</f>
        <v/>
      </c>
    </row>
    <row r="474" spans="1:11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 s="8" t="s">
        <v>8</v>
      </c>
      <c r="F474" s="8" t="str">
        <f>IF(SECOND(telefony5[[#This Row],[zakonczenie]]-telefony5[[#This Row],[rozpoczecie]]) = 0, 1, "")</f>
        <v/>
      </c>
      <c r="G474" s="8">
        <f>G473 - IF(OR(E474= "stacjonarne", E474="komorkowe"), MINUTE(telefony5[[#This Row],[zakonczenie]]-telefony5[[#This Row],[rozpoczecie]]), 0)</f>
        <v>-2670</v>
      </c>
      <c r="K474" s="9" t="str">
        <f>IF(E474="zagraniczne", MINUTE(telefony5[[#This Row],[zakonczenie]]-telefony5[[#This Row],[rozpoczecie]])+IF(F474&lt;&gt;1, 1, 0), "")</f>
        <v/>
      </c>
    </row>
    <row r="475" spans="1:11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 s="8" t="s">
        <v>7</v>
      </c>
      <c r="F475" s="8" t="str">
        <f>IF(SECOND(telefony5[[#This Row],[zakonczenie]]-telefony5[[#This Row],[rozpoczecie]]) = 0, 1, "")</f>
        <v/>
      </c>
      <c r="G475" s="8">
        <f>G474 - IF(OR(E475= "stacjonarne", E475="komorkowe"), MINUTE(telefony5[[#This Row],[zakonczenie]]-telefony5[[#This Row],[rozpoczecie]]), 0)</f>
        <v>-2674</v>
      </c>
      <c r="K475" s="9" t="str">
        <f>IF(E475="zagraniczne", MINUTE(telefony5[[#This Row],[zakonczenie]]-telefony5[[#This Row],[rozpoczecie]])+IF(F475&lt;&gt;1, 1, 0), "")</f>
        <v/>
      </c>
    </row>
    <row r="476" spans="1:11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 s="8" t="s">
        <v>7</v>
      </c>
      <c r="F476" s="8" t="str">
        <f>IF(SECOND(telefony5[[#This Row],[zakonczenie]]-telefony5[[#This Row],[rozpoczecie]]) = 0, 1, "")</f>
        <v/>
      </c>
      <c r="G476" s="8">
        <f>G475 - IF(OR(E476= "stacjonarne", E476="komorkowe"), MINUTE(telefony5[[#This Row],[zakonczenie]]-telefony5[[#This Row],[rozpoczecie]]), 0)</f>
        <v>-2675</v>
      </c>
      <c r="K476" s="9" t="str">
        <f>IF(E476="zagraniczne", MINUTE(telefony5[[#This Row],[zakonczenie]]-telefony5[[#This Row],[rozpoczecie]])+IF(F476&lt;&gt;1, 1, 0), "")</f>
        <v/>
      </c>
    </row>
    <row r="477" spans="1:11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 s="8" t="s">
        <v>7</v>
      </c>
      <c r="F477" s="8" t="str">
        <f>IF(SECOND(telefony5[[#This Row],[zakonczenie]]-telefony5[[#This Row],[rozpoczecie]]) = 0, 1, "")</f>
        <v/>
      </c>
      <c r="G477" s="8">
        <f>G476 - IF(OR(E477= "stacjonarne", E477="komorkowe"), MINUTE(telefony5[[#This Row],[zakonczenie]]-telefony5[[#This Row],[rozpoczecie]]), 0)</f>
        <v>-2685</v>
      </c>
      <c r="K477" s="9" t="str">
        <f>IF(E477="zagraniczne", MINUTE(telefony5[[#This Row],[zakonczenie]]-telefony5[[#This Row],[rozpoczecie]])+IF(F477&lt;&gt;1, 1, 0), "")</f>
        <v/>
      </c>
    </row>
    <row r="478" spans="1:11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 s="8" t="s">
        <v>7</v>
      </c>
      <c r="F478" s="8" t="str">
        <f>IF(SECOND(telefony5[[#This Row],[zakonczenie]]-telefony5[[#This Row],[rozpoczecie]]) = 0, 1, "")</f>
        <v/>
      </c>
      <c r="G478" s="8">
        <f>G477 - IF(OR(E478= "stacjonarne", E478="komorkowe"), MINUTE(telefony5[[#This Row],[zakonczenie]]-telefony5[[#This Row],[rozpoczecie]]), 0)</f>
        <v>-2690</v>
      </c>
      <c r="K478" s="9" t="str">
        <f>IF(E478="zagraniczne", MINUTE(telefony5[[#This Row],[zakonczenie]]-telefony5[[#This Row],[rozpoczecie]])+IF(F478&lt;&gt;1, 1, 0), "")</f>
        <v/>
      </c>
    </row>
    <row r="479" spans="1:11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 s="8" t="s">
        <v>7</v>
      </c>
      <c r="F479" s="8" t="str">
        <f>IF(SECOND(telefony5[[#This Row],[zakonczenie]]-telefony5[[#This Row],[rozpoczecie]]) = 0, 1, "")</f>
        <v/>
      </c>
      <c r="G479" s="8">
        <f>G478 - IF(OR(E479= "stacjonarne", E479="komorkowe"), MINUTE(telefony5[[#This Row],[zakonczenie]]-telefony5[[#This Row],[rozpoczecie]]), 0)</f>
        <v>-2699</v>
      </c>
      <c r="K479" s="9" t="str">
        <f>IF(E479="zagraniczne", MINUTE(telefony5[[#This Row],[zakonczenie]]-telefony5[[#This Row],[rozpoczecie]])+IF(F479&lt;&gt;1, 1, 0), "")</f>
        <v/>
      </c>
    </row>
    <row r="480" spans="1:11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 s="8" t="s">
        <v>7</v>
      </c>
      <c r="F480" s="8" t="str">
        <f>IF(SECOND(telefony5[[#This Row],[zakonczenie]]-telefony5[[#This Row],[rozpoczecie]]) = 0, 1, "")</f>
        <v/>
      </c>
      <c r="G480" s="8">
        <f>G479 - IF(OR(E480= "stacjonarne", E480="komorkowe"), MINUTE(telefony5[[#This Row],[zakonczenie]]-telefony5[[#This Row],[rozpoczecie]]), 0)</f>
        <v>-2709</v>
      </c>
      <c r="K480" s="9" t="str">
        <f>IF(E480="zagraniczne", MINUTE(telefony5[[#This Row],[zakonczenie]]-telefony5[[#This Row],[rozpoczecie]])+IF(F480&lt;&gt;1, 1, 0), "")</f>
        <v/>
      </c>
    </row>
    <row r="481" spans="1:11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 s="8" t="s">
        <v>7</v>
      </c>
      <c r="F481" s="8" t="str">
        <f>IF(SECOND(telefony5[[#This Row],[zakonczenie]]-telefony5[[#This Row],[rozpoczecie]]) = 0, 1, "")</f>
        <v/>
      </c>
      <c r="G481" s="8">
        <f>G480 - IF(OR(E481= "stacjonarne", E481="komorkowe"), MINUTE(telefony5[[#This Row],[zakonczenie]]-telefony5[[#This Row],[rozpoczecie]]), 0)</f>
        <v>-2721</v>
      </c>
      <c r="K481" s="9" t="str">
        <f>IF(E481="zagraniczne", MINUTE(telefony5[[#This Row],[zakonczenie]]-telefony5[[#This Row],[rozpoczecie]])+IF(F481&lt;&gt;1, 1, 0), "")</f>
        <v/>
      </c>
    </row>
    <row r="482" spans="1:11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 s="8" t="s">
        <v>7</v>
      </c>
      <c r="F482" s="8" t="str">
        <f>IF(SECOND(telefony5[[#This Row],[zakonczenie]]-telefony5[[#This Row],[rozpoczecie]]) = 0, 1, "")</f>
        <v/>
      </c>
      <c r="G482" s="8">
        <f>G481 - IF(OR(E482= "stacjonarne", E482="komorkowe"), MINUTE(telefony5[[#This Row],[zakonczenie]]-telefony5[[#This Row],[rozpoczecie]]), 0)</f>
        <v>-2729</v>
      </c>
      <c r="K482" s="9" t="str">
        <f>IF(E482="zagraniczne", MINUTE(telefony5[[#This Row],[zakonczenie]]-telefony5[[#This Row],[rozpoczecie]])+IF(F482&lt;&gt;1, 1, 0), "")</f>
        <v/>
      </c>
    </row>
    <row r="483" spans="1:11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 s="8" t="s">
        <v>8</v>
      </c>
      <c r="F483" s="8" t="str">
        <f>IF(SECOND(telefony5[[#This Row],[zakonczenie]]-telefony5[[#This Row],[rozpoczecie]]) = 0, 1, "")</f>
        <v/>
      </c>
      <c r="G483" s="8">
        <f>G482 - IF(OR(E483= "stacjonarne", E483="komorkowe"), MINUTE(telefony5[[#This Row],[zakonczenie]]-telefony5[[#This Row],[rozpoczecie]]), 0)</f>
        <v>-2740</v>
      </c>
      <c r="K483" s="9" t="str">
        <f>IF(E483="zagraniczne", MINUTE(telefony5[[#This Row],[zakonczenie]]-telefony5[[#This Row],[rozpoczecie]])+IF(F483&lt;&gt;1, 1, 0), "")</f>
        <v/>
      </c>
    </row>
    <row r="484" spans="1:11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 s="8" t="s">
        <v>7</v>
      </c>
      <c r="F484" s="8" t="str">
        <f>IF(SECOND(telefony5[[#This Row],[zakonczenie]]-telefony5[[#This Row],[rozpoczecie]]) = 0, 1, "")</f>
        <v/>
      </c>
      <c r="G484" s="8">
        <f>G483 - IF(OR(E484= "stacjonarne", E484="komorkowe"), MINUTE(telefony5[[#This Row],[zakonczenie]]-telefony5[[#This Row],[rozpoczecie]]), 0)</f>
        <v>-2749</v>
      </c>
      <c r="K484" s="9" t="str">
        <f>IF(E484="zagraniczne", MINUTE(telefony5[[#This Row],[zakonczenie]]-telefony5[[#This Row],[rozpoczecie]])+IF(F484&lt;&gt;1, 1, 0), "")</f>
        <v/>
      </c>
    </row>
    <row r="485" spans="1:11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 s="8" t="s">
        <v>7</v>
      </c>
      <c r="F485" s="8" t="str">
        <f>IF(SECOND(telefony5[[#This Row],[zakonczenie]]-telefony5[[#This Row],[rozpoczecie]]) = 0, 1, "")</f>
        <v/>
      </c>
      <c r="G485" s="8">
        <f>G484 - IF(OR(E485= "stacjonarne", E485="komorkowe"), MINUTE(telefony5[[#This Row],[zakonczenie]]-telefony5[[#This Row],[rozpoczecie]]), 0)</f>
        <v>-2761</v>
      </c>
      <c r="K485" s="9" t="str">
        <f>IF(E485="zagraniczne", MINUTE(telefony5[[#This Row],[zakonczenie]]-telefony5[[#This Row],[rozpoczecie]])+IF(F485&lt;&gt;1, 1, 0), "")</f>
        <v/>
      </c>
    </row>
    <row r="486" spans="1:11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 s="8" t="s">
        <v>7</v>
      </c>
      <c r="F486" s="8" t="str">
        <f>IF(SECOND(telefony5[[#This Row],[zakonczenie]]-telefony5[[#This Row],[rozpoczecie]]) = 0, 1, "")</f>
        <v/>
      </c>
      <c r="G486" s="8">
        <f>G485 - IF(OR(E486= "stacjonarne", E486="komorkowe"), MINUTE(telefony5[[#This Row],[zakonczenie]]-telefony5[[#This Row],[rozpoczecie]]), 0)</f>
        <v>-2771</v>
      </c>
      <c r="K486" s="9" t="str">
        <f>IF(E486="zagraniczne", MINUTE(telefony5[[#This Row],[zakonczenie]]-telefony5[[#This Row],[rozpoczecie]])+IF(F486&lt;&gt;1, 1, 0), "")</f>
        <v/>
      </c>
    </row>
    <row r="487" spans="1:11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 s="8" t="s">
        <v>7</v>
      </c>
      <c r="F487" s="8" t="str">
        <f>IF(SECOND(telefony5[[#This Row],[zakonczenie]]-telefony5[[#This Row],[rozpoczecie]]) = 0, 1, "")</f>
        <v/>
      </c>
      <c r="G487" s="8">
        <f>G486 - IF(OR(E487= "stacjonarne", E487="komorkowe"), MINUTE(telefony5[[#This Row],[zakonczenie]]-telefony5[[#This Row],[rozpoczecie]]), 0)</f>
        <v>-2786</v>
      </c>
      <c r="K487" s="9" t="str">
        <f>IF(E487="zagraniczne", MINUTE(telefony5[[#This Row],[zakonczenie]]-telefony5[[#This Row],[rozpoczecie]])+IF(F487&lt;&gt;1, 1, 0), "")</f>
        <v/>
      </c>
    </row>
    <row r="488" spans="1:11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 s="8" t="s">
        <v>7</v>
      </c>
      <c r="F488" s="8" t="str">
        <f>IF(SECOND(telefony5[[#This Row],[zakonczenie]]-telefony5[[#This Row],[rozpoczecie]]) = 0, 1, "")</f>
        <v/>
      </c>
      <c r="G488" s="8">
        <f>G487 - IF(OR(E488= "stacjonarne", E488="komorkowe"), MINUTE(telefony5[[#This Row],[zakonczenie]]-telefony5[[#This Row],[rozpoczecie]]), 0)</f>
        <v>-2786</v>
      </c>
      <c r="K488" s="9" t="str">
        <f>IF(E488="zagraniczne", MINUTE(telefony5[[#This Row],[zakonczenie]]-telefony5[[#This Row],[rozpoczecie]])+IF(F488&lt;&gt;1, 1, 0), "")</f>
        <v/>
      </c>
    </row>
    <row r="489" spans="1:11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 s="8" t="s">
        <v>8</v>
      </c>
      <c r="F489" s="8" t="str">
        <f>IF(SECOND(telefony5[[#This Row],[zakonczenie]]-telefony5[[#This Row],[rozpoczecie]]) = 0, 1, "")</f>
        <v/>
      </c>
      <c r="G489" s="8">
        <f>G488 - IF(OR(E489= "stacjonarne", E489="komorkowe"), MINUTE(telefony5[[#This Row],[zakonczenie]]-telefony5[[#This Row],[rozpoczecie]]), 0)</f>
        <v>-2802</v>
      </c>
      <c r="K489" s="9" t="str">
        <f>IF(E489="zagraniczne", MINUTE(telefony5[[#This Row],[zakonczenie]]-telefony5[[#This Row],[rozpoczecie]])+IF(F489&lt;&gt;1, 1, 0), "")</f>
        <v/>
      </c>
    </row>
    <row r="490" spans="1:11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 s="8" t="s">
        <v>7</v>
      </c>
      <c r="F490" s="8">
        <f>IF(SECOND(telefony5[[#This Row],[zakonczenie]]-telefony5[[#This Row],[rozpoczecie]]) = 0, 1, "")</f>
        <v>1</v>
      </c>
      <c r="G490" s="8">
        <f>G489 - IF(OR(E490= "stacjonarne", E490="komorkowe"), MINUTE(telefony5[[#This Row],[zakonczenie]]-telefony5[[#This Row],[rozpoczecie]]), 0)</f>
        <v>-2804</v>
      </c>
      <c r="K490" s="9" t="str">
        <f>IF(E490="zagraniczne", MINUTE(telefony5[[#This Row],[zakonczenie]]-telefony5[[#This Row],[rozpoczecie]])+IF(F490&lt;&gt;1, 1, 0), "")</f>
        <v/>
      </c>
    </row>
    <row r="491" spans="1:11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 s="8" t="s">
        <v>8</v>
      </c>
      <c r="F491" s="8" t="str">
        <f>IF(SECOND(telefony5[[#This Row],[zakonczenie]]-telefony5[[#This Row],[rozpoczecie]]) = 0, 1, "")</f>
        <v/>
      </c>
      <c r="G491" s="8">
        <f>G490 - IF(OR(E491= "stacjonarne", E491="komorkowe"), MINUTE(telefony5[[#This Row],[zakonczenie]]-telefony5[[#This Row],[rozpoczecie]]), 0)</f>
        <v>-2813</v>
      </c>
      <c r="K491" s="9" t="str">
        <f>IF(E491="zagraniczne", MINUTE(telefony5[[#This Row],[zakonczenie]]-telefony5[[#This Row],[rozpoczecie]])+IF(F491&lt;&gt;1, 1, 0), "")</f>
        <v/>
      </c>
    </row>
    <row r="492" spans="1:11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 s="8" t="s">
        <v>8</v>
      </c>
      <c r="F492" s="8" t="str">
        <f>IF(SECOND(telefony5[[#This Row],[zakonczenie]]-telefony5[[#This Row],[rozpoczecie]]) = 0, 1, "")</f>
        <v/>
      </c>
      <c r="G492" s="8">
        <f>G491 - IF(OR(E492= "stacjonarne", E492="komorkowe"), MINUTE(telefony5[[#This Row],[zakonczenie]]-telefony5[[#This Row],[rozpoczecie]]), 0)</f>
        <v>-2819</v>
      </c>
      <c r="K492" s="9" t="str">
        <f>IF(E492="zagraniczne", MINUTE(telefony5[[#This Row],[zakonczenie]]-telefony5[[#This Row],[rozpoczecie]])+IF(F492&lt;&gt;1, 1, 0), "")</f>
        <v/>
      </c>
    </row>
    <row r="493" spans="1:11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 s="8" t="s">
        <v>7</v>
      </c>
      <c r="F493" s="8" t="str">
        <f>IF(SECOND(telefony5[[#This Row],[zakonczenie]]-telefony5[[#This Row],[rozpoczecie]]) = 0, 1, "")</f>
        <v/>
      </c>
      <c r="G493" s="8">
        <f>G492 - IF(OR(E493= "stacjonarne", E493="komorkowe"), MINUTE(telefony5[[#This Row],[zakonczenie]]-telefony5[[#This Row],[rozpoczecie]]), 0)</f>
        <v>-2823</v>
      </c>
      <c r="K493" s="9" t="str">
        <f>IF(E493="zagraniczne", MINUTE(telefony5[[#This Row],[zakonczenie]]-telefony5[[#This Row],[rozpoczecie]])+IF(F493&lt;&gt;1, 1, 0), "")</f>
        <v/>
      </c>
    </row>
    <row r="494" spans="1:11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 s="8" t="s">
        <v>7</v>
      </c>
      <c r="F494" s="8" t="str">
        <f>IF(SECOND(telefony5[[#This Row],[zakonczenie]]-telefony5[[#This Row],[rozpoczecie]]) = 0, 1, "")</f>
        <v/>
      </c>
      <c r="G494" s="8">
        <f>G493 - IF(OR(E494= "stacjonarne", E494="komorkowe"), MINUTE(telefony5[[#This Row],[zakonczenie]]-telefony5[[#This Row],[rozpoczecie]]), 0)</f>
        <v>-2824</v>
      </c>
      <c r="K494" s="9" t="str">
        <f>IF(E494="zagraniczne", MINUTE(telefony5[[#This Row],[zakonczenie]]-telefony5[[#This Row],[rozpoczecie]])+IF(F494&lt;&gt;1, 1, 0), "")</f>
        <v/>
      </c>
    </row>
    <row r="495" spans="1:11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 s="8" t="s">
        <v>8</v>
      </c>
      <c r="F495" s="8" t="str">
        <f>IF(SECOND(telefony5[[#This Row],[zakonczenie]]-telefony5[[#This Row],[rozpoczecie]]) = 0, 1, "")</f>
        <v/>
      </c>
      <c r="G495" s="8">
        <f>G494 - IF(OR(E495= "stacjonarne", E495="komorkowe"), MINUTE(telefony5[[#This Row],[zakonczenie]]-telefony5[[#This Row],[rozpoczecie]]), 0)</f>
        <v>-2836</v>
      </c>
      <c r="K495" s="9" t="str">
        <f>IF(E495="zagraniczne", MINUTE(telefony5[[#This Row],[zakonczenie]]-telefony5[[#This Row],[rozpoczecie]])+IF(F495&lt;&gt;1, 1, 0), "")</f>
        <v/>
      </c>
    </row>
    <row r="496" spans="1:11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 s="8" t="s">
        <v>7</v>
      </c>
      <c r="F496" s="8" t="str">
        <f>IF(SECOND(telefony5[[#This Row],[zakonczenie]]-telefony5[[#This Row],[rozpoczecie]]) = 0, 1, "")</f>
        <v/>
      </c>
      <c r="G496" s="8">
        <f>G495 - IF(OR(E496= "stacjonarne", E496="komorkowe"), MINUTE(telefony5[[#This Row],[zakonczenie]]-telefony5[[#This Row],[rozpoczecie]]), 0)</f>
        <v>-2842</v>
      </c>
      <c r="K496" s="9" t="str">
        <f>IF(E496="zagraniczne", MINUTE(telefony5[[#This Row],[zakonczenie]]-telefony5[[#This Row],[rozpoczecie]])+IF(F496&lt;&gt;1, 1, 0), "")</f>
        <v/>
      </c>
    </row>
    <row r="497" spans="1:11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 s="8" t="s">
        <v>8</v>
      </c>
      <c r="F497" s="8" t="str">
        <f>IF(SECOND(telefony5[[#This Row],[zakonczenie]]-telefony5[[#This Row],[rozpoczecie]]) = 0, 1, "")</f>
        <v/>
      </c>
      <c r="G497" s="8">
        <f>G496 - IF(OR(E497= "stacjonarne", E497="komorkowe"), MINUTE(telefony5[[#This Row],[zakonczenie]]-telefony5[[#This Row],[rozpoczecie]]), 0)</f>
        <v>-2857</v>
      </c>
      <c r="K497" s="9" t="str">
        <f>IF(E497="zagraniczne", MINUTE(telefony5[[#This Row],[zakonczenie]]-telefony5[[#This Row],[rozpoczecie]])+IF(F497&lt;&gt;1, 1, 0), "")</f>
        <v/>
      </c>
    </row>
    <row r="498" spans="1:11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 s="8" t="s">
        <v>7</v>
      </c>
      <c r="F498" s="8">
        <f>IF(SECOND(telefony5[[#This Row],[zakonczenie]]-telefony5[[#This Row],[rozpoczecie]]) = 0, 1, "")</f>
        <v>1</v>
      </c>
      <c r="G498" s="8">
        <f>G497 - IF(OR(E498= "stacjonarne", E498="komorkowe"), MINUTE(telefony5[[#This Row],[zakonczenie]]-telefony5[[#This Row],[rozpoczecie]]), 0)</f>
        <v>-2868</v>
      </c>
      <c r="K498" s="9" t="str">
        <f>IF(E498="zagraniczne", MINUTE(telefony5[[#This Row],[zakonczenie]]-telefony5[[#This Row],[rozpoczecie]])+IF(F498&lt;&gt;1, 1, 0), "")</f>
        <v/>
      </c>
    </row>
    <row r="499" spans="1:11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 s="8" t="s">
        <v>9</v>
      </c>
      <c r="F499" s="8" t="str">
        <f>IF(SECOND(telefony5[[#This Row],[zakonczenie]]-telefony5[[#This Row],[rozpoczecie]]) = 0, 1, "")</f>
        <v/>
      </c>
      <c r="G499" s="8">
        <f>G498 - IF(OR(E499= "stacjonarne", E499="komorkowe"), MINUTE(telefony5[[#This Row],[zakonczenie]]-telefony5[[#This Row],[rozpoczecie]]), 0)</f>
        <v>-2868</v>
      </c>
      <c r="K499" s="9">
        <f>IF(E499="zagraniczne", MINUTE(telefony5[[#This Row],[zakonczenie]]-telefony5[[#This Row],[rozpoczecie]])+IF(F499&lt;&gt;1, 1, 0), "")</f>
        <v>12</v>
      </c>
    </row>
    <row r="500" spans="1:11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 s="8" t="s">
        <v>7</v>
      </c>
      <c r="F500" s="8" t="str">
        <f>IF(SECOND(telefony5[[#This Row],[zakonczenie]]-telefony5[[#This Row],[rozpoczecie]]) = 0, 1, "")</f>
        <v/>
      </c>
      <c r="G500" s="8">
        <f>G499 - IF(OR(E500= "stacjonarne", E500="komorkowe"), MINUTE(telefony5[[#This Row],[zakonczenie]]-telefony5[[#This Row],[rozpoczecie]]), 0)</f>
        <v>-2879</v>
      </c>
      <c r="K500" s="9" t="str">
        <f>IF(E500="zagraniczne", MINUTE(telefony5[[#This Row],[zakonczenie]]-telefony5[[#This Row],[rozpoczecie]])+IF(F500&lt;&gt;1, 1, 0), "")</f>
        <v/>
      </c>
    </row>
    <row r="501" spans="1:11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 s="8" t="s">
        <v>7</v>
      </c>
      <c r="F501" s="8" t="str">
        <f>IF(SECOND(telefony5[[#This Row],[zakonczenie]]-telefony5[[#This Row],[rozpoczecie]]) = 0, 1, "")</f>
        <v/>
      </c>
      <c r="G501" s="8">
        <f>G500 - IF(OR(E501= "stacjonarne", E501="komorkowe"), MINUTE(telefony5[[#This Row],[zakonczenie]]-telefony5[[#This Row],[rozpoczecie]]), 0)</f>
        <v>-2887</v>
      </c>
      <c r="K501" s="9" t="str">
        <f>IF(E501="zagraniczne", MINUTE(telefony5[[#This Row],[zakonczenie]]-telefony5[[#This Row],[rozpoczecie]])+IF(F501&lt;&gt;1, 1, 0), "")</f>
        <v/>
      </c>
    </row>
    <row r="502" spans="1:11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 s="8" t="s">
        <v>7</v>
      </c>
      <c r="F502" s="8" t="str">
        <f>IF(SECOND(telefony5[[#This Row],[zakonczenie]]-telefony5[[#This Row],[rozpoczecie]]) = 0, 1, "")</f>
        <v/>
      </c>
      <c r="G502" s="8">
        <f>G501 - IF(OR(E502= "stacjonarne", E502="komorkowe"), MINUTE(telefony5[[#This Row],[zakonczenie]]-telefony5[[#This Row],[rozpoczecie]]), 0)</f>
        <v>-2887</v>
      </c>
      <c r="K502" s="9" t="str">
        <f>IF(E502="zagraniczne", MINUTE(telefony5[[#This Row],[zakonczenie]]-telefony5[[#This Row],[rozpoczecie]])+IF(F502&lt;&gt;1, 1, 0), "")</f>
        <v/>
      </c>
    </row>
    <row r="503" spans="1:11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 s="8" t="s">
        <v>8</v>
      </c>
      <c r="F503" s="8" t="str">
        <f>IF(SECOND(telefony5[[#This Row],[zakonczenie]]-telefony5[[#This Row],[rozpoczecie]]) = 0, 1, "")</f>
        <v/>
      </c>
      <c r="G503" s="8">
        <f>G502 - IF(OR(E503= "stacjonarne", E503="komorkowe"), MINUTE(telefony5[[#This Row],[zakonczenie]]-telefony5[[#This Row],[rozpoczecie]]), 0)</f>
        <v>-2899</v>
      </c>
      <c r="K503" s="9" t="str">
        <f>IF(E503="zagraniczne", MINUTE(telefony5[[#This Row],[zakonczenie]]-telefony5[[#This Row],[rozpoczecie]])+IF(F503&lt;&gt;1, 1, 0), "")</f>
        <v/>
      </c>
    </row>
    <row r="504" spans="1:11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 s="8" t="s">
        <v>8</v>
      </c>
      <c r="F504" s="8" t="str">
        <f>IF(SECOND(telefony5[[#This Row],[zakonczenie]]-telefony5[[#This Row],[rozpoczecie]]) = 0, 1, "")</f>
        <v/>
      </c>
      <c r="G504" s="8">
        <f>G503 - IF(OR(E504= "stacjonarne", E504="komorkowe"), MINUTE(telefony5[[#This Row],[zakonczenie]]-telefony5[[#This Row],[rozpoczecie]]), 0)</f>
        <v>-2911</v>
      </c>
      <c r="K504" s="9" t="str">
        <f>IF(E504="zagraniczne", MINUTE(telefony5[[#This Row],[zakonczenie]]-telefony5[[#This Row],[rozpoczecie]])+IF(F504&lt;&gt;1, 1, 0), "")</f>
        <v/>
      </c>
    </row>
    <row r="505" spans="1:11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 s="8" t="s">
        <v>7</v>
      </c>
      <c r="F505" s="8" t="str">
        <f>IF(SECOND(telefony5[[#This Row],[zakonczenie]]-telefony5[[#This Row],[rozpoczecie]]) = 0, 1, "")</f>
        <v/>
      </c>
      <c r="G505" s="8">
        <f>G504 - IF(OR(E505= "stacjonarne", E505="komorkowe"), MINUTE(telefony5[[#This Row],[zakonczenie]]-telefony5[[#This Row],[rozpoczecie]]), 0)</f>
        <v>-2913</v>
      </c>
      <c r="K505" s="9" t="str">
        <f>IF(E505="zagraniczne", MINUTE(telefony5[[#This Row],[zakonczenie]]-telefony5[[#This Row],[rozpoczecie]])+IF(F505&lt;&gt;1, 1, 0), "")</f>
        <v/>
      </c>
    </row>
    <row r="506" spans="1:11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 s="8" t="s">
        <v>7</v>
      </c>
      <c r="F506" s="8" t="str">
        <f>IF(SECOND(telefony5[[#This Row],[zakonczenie]]-telefony5[[#This Row],[rozpoczecie]]) = 0, 1, "")</f>
        <v/>
      </c>
      <c r="G506" s="8">
        <f>G505 - IF(OR(E506= "stacjonarne", E506="komorkowe"), MINUTE(telefony5[[#This Row],[zakonczenie]]-telefony5[[#This Row],[rozpoczecie]]), 0)</f>
        <v>-2914</v>
      </c>
      <c r="K506" s="9" t="str">
        <f>IF(E506="zagraniczne", MINUTE(telefony5[[#This Row],[zakonczenie]]-telefony5[[#This Row],[rozpoczecie]])+IF(F506&lt;&gt;1, 1, 0), "")</f>
        <v/>
      </c>
    </row>
    <row r="507" spans="1:11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 s="8" t="s">
        <v>7</v>
      </c>
      <c r="F507" s="8" t="str">
        <f>IF(SECOND(telefony5[[#This Row],[zakonczenie]]-telefony5[[#This Row],[rozpoczecie]]) = 0, 1, "")</f>
        <v/>
      </c>
      <c r="G507" s="8">
        <f>G506 - IF(OR(E507= "stacjonarne", E507="komorkowe"), MINUTE(telefony5[[#This Row],[zakonczenie]]-telefony5[[#This Row],[rozpoczecie]]), 0)</f>
        <v>-2920</v>
      </c>
      <c r="K507" s="9" t="str">
        <f>IF(E507="zagraniczne", MINUTE(telefony5[[#This Row],[zakonczenie]]-telefony5[[#This Row],[rozpoczecie]])+IF(F507&lt;&gt;1, 1, 0), "")</f>
        <v/>
      </c>
    </row>
    <row r="508" spans="1:11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 s="8" t="s">
        <v>7</v>
      </c>
      <c r="F508" s="8" t="str">
        <f>IF(SECOND(telefony5[[#This Row],[zakonczenie]]-telefony5[[#This Row],[rozpoczecie]]) = 0, 1, "")</f>
        <v/>
      </c>
      <c r="G508" s="8">
        <f>G507 - IF(OR(E508= "stacjonarne", E508="komorkowe"), MINUTE(telefony5[[#This Row],[zakonczenie]]-telefony5[[#This Row],[rozpoczecie]]), 0)</f>
        <v>-2921</v>
      </c>
      <c r="K508" s="9" t="str">
        <f>IF(E508="zagraniczne", MINUTE(telefony5[[#This Row],[zakonczenie]]-telefony5[[#This Row],[rozpoczecie]])+IF(F508&lt;&gt;1, 1, 0), "")</f>
        <v/>
      </c>
    </row>
    <row r="509" spans="1:11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 s="8" t="s">
        <v>7</v>
      </c>
      <c r="F509" s="8" t="str">
        <f>IF(SECOND(telefony5[[#This Row],[zakonczenie]]-telefony5[[#This Row],[rozpoczecie]]) = 0, 1, "")</f>
        <v/>
      </c>
      <c r="G509" s="8">
        <f>G508 - IF(OR(E509= "stacjonarne", E509="komorkowe"), MINUTE(telefony5[[#This Row],[zakonczenie]]-telefony5[[#This Row],[rozpoczecie]]), 0)</f>
        <v>-2931</v>
      </c>
      <c r="K509" s="9" t="str">
        <f>IF(E509="zagraniczne", MINUTE(telefony5[[#This Row],[zakonczenie]]-telefony5[[#This Row],[rozpoczecie]])+IF(F509&lt;&gt;1, 1, 0), "")</f>
        <v/>
      </c>
    </row>
    <row r="510" spans="1:11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 s="8" t="s">
        <v>8</v>
      </c>
      <c r="F510" s="8" t="str">
        <f>IF(SECOND(telefony5[[#This Row],[zakonczenie]]-telefony5[[#This Row],[rozpoczecie]]) = 0, 1, "")</f>
        <v/>
      </c>
      <c r="G510" s="8">
        <f>G509 - IF(OR(E510= "stacjonarne", E510="komorkowe"), MINUTE(telefony5[[#This Row],[zakonczenie]]-telefony5[[#This Row],[rozpoczecie]]), 0)</f>
        <v>-2946</v>
      </c>
      <c r="K510" s="9" t="str">
        <f>IF(E510="zagraniczne", MINUTE(telefony5[[#This Row],[zakonczenie]]-telefony5[[#This Row],[rozpoczecie]])+IF(F510&lt;&gt;1, 1, 0), "")</f>
        <v/>
      </c>
    </row>
    <row r="511" spans="1:11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 s="8" t="s">
        <v>7</v>
      </c>
      <c r="F511" s="8" t="str">
        <f>IF(SECOND(telefony5[[#This Row],[zakonczenie]]-telefony5[[#This Row],[rozpoczecie]]) = 0, 1, "")</f>
        <v/>
      </c>
      <c r="G511" s="8">
        <f>G510 - IF(OR(E511= "stacjonarne", E511="komorkowe"), MINUTE(telefony5[[#This Row],[zakonczenie]]-telefony5[[#This Row],[rozpoczecie]]), 0)</f>
        <v>-2948</v>
      </c>
      <c r="K511" s="9" t="str">
        <f>IF(E511="zagraniczne", MINUTE(telefony5[[#This Row],[zakonczenie]]-telefony5[[#This Row],[rozpoczecie]])+IF(F511&lt;&gt;1, 1, 0), "")</f>
        <v/>
      </c>
    </row>
    <row r="512" spans="1:11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 s="8" t="s">
        <v>7</v>
      </c>
      <c r="F512" s="8" t="str">
        <f>IF(SECOND(telefony5[[#This Row],[zakonczenie]]-telefony5[[#This Row],[rozpoczecie]]) = 0, 1, "")</f>
        <v/>
      </c>
      <c r="G512" s="8">
        <f>G511 - IF(OR(E512= "stacjonarne", E512="komorkowe"), MINUTE(telefony5[[#This Row],[zakonczenie]]-telefony5[[#This Row],[rozpoczecie]]), 0)</f>
        <v>-2951</v>
      </c>
      <c r="K512" s="9" t="str">
        <f>IF(E512="zagraniczne", MINUTE(telefony5[[#This Row],[zakonczenie]]-telefony5[[#This Row],[rozpoczecie]])+IF(F512&lt;&gt;1, 1, 0), "")</f>
        <v/>
      </c>
    </row>
    <row r="513" spans="1:11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 s="8" t="s">
        <v>7</v>
      </c>
      <c r="F513" s="8" t="str">
        <f>IF(SECOND(telefony5[[#This Row],[zakonczenie]]-telefony5[[#This Row],[rozpoczecie]]) = 0, 1, "")</f>
        <v/>
      </c>
      <c r="G513" s="8">
        <f>G512 - IF(OR(E513= "stacjonarne", E513="komorkowe"), MINUTE(telefony5[[#This Row],[zakonczenie]]-telefony5[[#This Row],[rozpoczecie]]), 0)</f>
        <v>-2967</v>
      </c>
      <c r="K513" s="9" t="str">
        <f>IF(E513="zagraniczne", MINUTE(telefony5[[#This Row],[zakonczenie]]-telefony5[[#This Row],[rozpoczecie]])+IF(F513&lt;&gt;1, 1, 0), "")</f>
        <v/>
      </c>
    </row>
    <row r="514" spans="1:11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 s="8" t="s">
        <v>7</v>
      </c>
      <c r="F514" s="8" t="str">
        <f>IF(SECOND(telefony5[[#This Row],[zakonczenie]]-telefony5[[#This Row],[rozpoczecie]]) = 0, 1, "")</f>
        <v/>
      </c>
      <c r="G514" s="8">
        <f>G513 - IF(OR(E514= "stacjonarne", E514="komorkowe"), MINUTE(telefony5[[#This Row],[zakonczenie]]-telefony5[[#This Row],[rozpoczecie]]), 0)</f>
        <v>-2980</v>
      </c>
      <c r="K514" s="9" t="str">
        <f>IF(E514="zagraniczne", MINUTE(telefony5[[#This Row],[zakonczenie]]-telefony5[[#This Row],[rozpoczecie]])+IF(F514&lt;&gt;1, 1, 0), "")</f>
        <v/>
      </c>
    </row>
    <row r="515" spans="1:11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 s="8" t="s">
        <v>7</v>
      </c>
      <c r="F515" s="8" t="str">
        <f>IF(SECOND(telefony5[[#This Row],[zakonczenie]]-telefony5[[#This Row],[rozpoczecie]]) = 0, 1, "")</f>
        <v/>
      </c>
      <c r="G515" s="8">
        <f>G514 - IF(OR(E515= "stacjonarne", E515="komorkowe"), MINUTE(telefony5[[#This Row],[zakonczenie]]-telefony5[[#This Row],[rozpoczecie]]), 0)</f>
        <v>-2985</v>
      </c>
      <c r="K515" s="9" t="str">
        <f>IF(E515="zagraniczne", MINUTE(telefony5[[#This Row],[zakonczenie]]-telefony5[[#This Row],[rozpoczecie]])+IF(F515&lt;&gt;1, 1, 0), "")</f>
        <v/>
      </c>
    </row>
    <row r="516" spans="1:11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 s="8" t="s">
        <v>7</v>
      </c>
      <c r="F516" s="8" t="str">
        <f>IF(SECOND(telefony5[[#This Row],[zakonczenie]]-telefony5[[#This Row],[rozpoczecie]]) = 0, 1, "")</f>
        <v/>
      </c>
      <c r="G516" s="8">
        <f>G515 - IF(OR(E516= "stacjonarne", E516="komorkowe"), MINUTE(telefony5[[#This Row],[zakonczenie]]-telefony5[[#This Row],[rozpoczecie]]), 0)</f>
        <v>-2998</v>
      </c>
      <c r="K516" s="9" t="str">
        <f>IF(E516="zagraniczne", MINUTE(telefony5[[#This Row],[zakonczenie]]-telefony5[[#This Row],[rozpoczecie]])+IF(F516&lt;&gt;1, 1, 0), "")</f>
        <v/>
      </c>
    </row>
    <row r="517" spans="1:11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 s="8" t="s">
        <v>7</v>
      </c>
      <c r="F517" s="8" t="str">
        <f>IF(SECOND(telefony5[[#This Row],[zakonczenie]]-telefony5[[#This Row],[rozpoczecie]]) = 0, 1, "")</f>
        <v/>
      </c>
      <c r="G517" s="8">
        <f>G516 - IF(OR(E517= "stacjonarne", E517="komorkowe"), MINUTE(telefony5[[#This Row],[zakonczenie]]-telefony5[[#This Row],[rozpoczecie]]), 0)</f>
        <v>-3012</v>
      </c>
      <c r="K517" s="9" t="str">
        <f>IF(E517="zagraniczne", MINUTE(telefony5[[#This Row],[zakonczenie]]-telefony5[[#This Row],[rozpoczecie]])+IF(F517&lt;&gt;1, 1, 0), "")</f>
        <v/>
      </c>
    </row>
    <row r="518" spans="1:11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 s="8" t="s">
        <v>8</v>
      </c>
      <c r="F518" s="8" t="str">
        <f>IF(SECOND(telefony5[[#This Row],[zakonczenie]]-telefony5[[#This Row],[rozpoczecie]]) = 0, 1, "")</f>
        <v/>
      </c>
      <c r="G518" s="8">
        <f>G517 - IF(OR(E518= "stacjonarne", E518="komorkowe"), MINUTE(telefony5[[#This Row],[zakonczenie]]-telefony5[[#This Row],[rozpoczecie]]), 0)</f>
        <v>-3025</v>
      </c>
      <c r="K518" s="9" t="str">
        <f>IF(E518="zagraniczne", MINUTE(telefony5[[#This Row],[zakonczenie]]-telefony5[[#This Row],[rozpoczecie]])+IF(F518&lt;&gt;1, 1, 0), "")</f>
        <v/>
      </c>
    </row>
    <row r="519" spans="1:11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 s="8" t="s">
        <v>7</v>
      </c>
      <c r="F519" s="8" t="str">
        <f>IF(SECOND(telefony5[[#This Row],[zakonczenie]]-telefony5[[#This Row],[rozpoczecie]]) = 0, 1, "")</f>
        <v/>
      </c>
      <c r="G519" s="8">
        <f>G518 - IF(OR(E519= "stacjonarne", E519="komorkowe"), MINUTE(telefony5[[#This Row],[zakonczenie]]-telefony5[[#This Row],[rozpoczecie]]), 0)</f>
        <v>-3041</v>
      </c>
      <c r="K519" s="9" t="str">
        <f>IF(E519="zagraniczne", MINUTE(telefony5[[#This Row],[zakonczenie]]-telefony5[[#This Row],[rozpoczecie]])+IF(F519&lt;&gt;1, 1, 0), "")</f>
        <v/>
      </c>
    </row>
    <row r="520" spans="1:11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 s="8" t="s">
        <v>7</v>
      </c>
      <c r="F520" s="8" t="str">
        <f>IF(SECOND(telefony5[[#This Row],[zakonczenie]]-telefony5[[#This Row],[rozpoczecie]]) = 0, 1, "")</f>
        <v/>
      </c>
      <c r="G520" s="8">
        <f>G519 - IF(OR(E520= "stacjonarne", E520="komorkowe"), MINUTE(telefony5[[#This Row],[zakonczenie]]-telefony5[[#This Row],[rozpoczecie]]), 0)</f>
        <v>-3054</v>
      </c>
      <c r="K520" s="9" t="str">
        <f>IF(E520="zagraniczne", MINUTE(telefony5[[#This Row],[zakonczenie]]-telefony5[[#This Row],[rozpoczecie]])+IF(F520&lt;&gt;1, 1, 0), "")</f>
        <v/>
      </c>
    </row>
    <row r="521" spans="1:11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 s="8" t="s">
        <v>8</v>
      </c>
      <c r="F521" s="8" t="str">
        <f>IF(SECOND(telefony5[[#This Row],[zakonczenie]]-telefony5[[#This Row],[rozpoczecie]]) = 0, 1, "")</f>
        <v/>
      </c>
      <c r="G521" s="8">
        <f>G520 - IF(OR(E521= "stacjonarne", E521="komorkowe"), MINUTE(telefony5[[#This Row],[zakonczenie]]-telefony5[[#This Row],[rozpoczecie]]), 0)</f>
        <v>-3054</v>
      </c>
      <c r="K521" s="9" t="str">
        <f>IF(E521="zagraniczne", MINUTE(telefony5[[#This Row],[zakonczenie]]-telefony5[[#This Row],[rozpoczecie]])+IF(F521&lt;&gt;1, 1, 0), "")</f>
        <v/>
      </c>
    </row>
    <row r="522" spans="1:11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 s="8" t="s">
        <v>7</v>
      </c>
      <c r="F522" s="8" t="str">
        <f>IF(SECOND(telefony5[[#This Row],[zakonczenie]]-telefony5[[#This Row],[rozpoczecie]]) = 0, 1, "")</f>
        <v/>
      </c>
      <c r="G522" s="8">
        <f>G521 - IF(OR(E522= "stacjonarne", E522="komorkowe"), MINUTE(telefony5[[#This Row],[zakonczenie]]-telefony5[[#This Row],[rozpoczecie]]), 0)</f>
        <v>-3062</v>
      </c>
      <c r="K522" s="9" t="str">
        <f>IF(E522="zagraniczne", MINUTE(telefony5[[#This Row],[zakonczenie]]-telefony5[[#This Row],[rozpoczecie]])+IF(F522&lt;&gt;1, 1, 0), "")</f>
        <v/>
      </c>
    </row>
    <row r="523" spans="1:11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 s="8" t="s">
        <v>8</v>
      </c>
      <c r="F523" s="8" t="str">
        <f>IF(SECOND(telefony5[[#This Row],[zakonczenie]]-telefony5[[#This Row],[rozpoczecie]]) = 0, 1, "")</f>
        <v/>
      </c>
      <c r="G523" s="8">
        <f>G522 - IF(OR(E523= "stacjonarne", E523="komorkowe"), MINUTE(telefony5[[#This Row],[zakonczenie]]-telefony5[[#This Row],[rozpoczecie]]), 0)</f>
        <v>-3075</v>
      </c>
      <c r="K523" s="9" t="str">
        <f>IF(E523="zagraniczne", MINUTE(telefony5[[#This Row],[zakonczenie]]-telefony5[[#This Row],[rozpoczecie]])+IF(F523&lt;&gt;1, 1, 0), "")</f>
        <v/>
      </c>
    </row>
    <row r="524" spans="1:11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 s="8" t="s">
        <v>7</v>
      </c>
      <c r="F524" s="8" t="str">
        <f>IF(SECOND(telefony5[[#This Row],[zakonczenie]]-telefony5[[#This Row],[rozpoczecie]]) = 0, 1, "")</f>
        <v/>
      </c>
      <c r="G524" s="8">
        <f>G523 - IF(OR(E524= "stacjonarne", E524="komorkowe"), MINUTE(telefony5[[#This Row],[zakonczenie]]-telefony5[[#This Row],[rozpoczecie]]), 0)</f>
        <v>-3075</v>
      </c>
      <c r="K524" s="9" t="str">
        <f>IF(E524="zagraniczne", MINUTE(telefony5[[#This Row],[zakonczenie]]-telefony5[[#This Row],[rozpoczecie]])+IF(F524&lt;&gt;1, 1, 0), "")</f>
        <v/>
      </c>
    </row>
    <row r="525" spans="1:11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 s="8" t="s">
        <v>7</v>
      </c>
      <c r="F525" s="8" t="str">
        <f>IF(SECOND(telefony5[[#This Row],[zakonczenie]]-telefony5[[#This Row],[rozpoczecie]]) = 0, 1, "")</f>
        <v/>
      </c>
      <c r="G525" s="8">
        <f>G524 - IF(OR(E525= "stacjonarne", E525="komorkowe"), MINUTE(telefony5[[#This Row],[zakonczenie]]-telefony5[[#This Row],[rozpoczecie]]), 0)</f>
        <v>-3078</v>
      </c>
      <c r="K525" s="9" t="str">
        <f>IF(E525="zagraniczne", MINUTE(telefony5[[#This Row],[zakonczenie]]-telefony5[[#This Row],[rozpoczecie]])+IF(F525&lt;&gt;1, 1, 0), "")</f>
        <v/>
      </c>
    </row>
    <row r="526" spans="1:11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 s="8" t="s">
        <v>7</v>
      </c>
      <c r="F526" s="8" t="str">
        <f>IF(SECOND(telefony5[[#This Row],[zakonczenie]]-telefony5[[#This Row],[rozpoczecie]]) = 0, 1, "")</f>
        <v/>
      </c>
      <c r="G526" s="8">
        <f>G525 - IF(OR(E526= "stacjonarne", E526="komorkowe"), MINUTE(telefony5[[#This Row],[zakonczenie]]-telefony5[[#This Row],[rozpoczecie]]), 0)</f>
        <v>-3080</v>
      </c>
      <c r="K526" s="9" t="str">
        <f>IF(E526="zagraniczne", MINUTE(telefony5[[#This Row],[zakonczenie]]-telefony5[[#This Row],[rozpoczecie]])+IF(F526&lt;&gt;1, 1, 0), "")</f>
        <v/>
      </c>
    </row>
    <row r="527" spans="1:11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 s="8" t="s">
        <v>7</v>
      </c>
      <c r="F527" s="8" t="str">
        <f>IF(SECOND(telefony5[[#This Row],[zakonczenie]]-telefony5[[#This Row],[rozpoczecie]]) = 0, 1, "")</f>
        <v/>
      </c>
      <c r="G527" s="8">
        <f>G526 - IF(OR(E527= "stacjonarne", E527="komorkowe"), MINUTE(telefony5[[#This Row],[zakonczenie]]-telefony5[[#This Row],[rozpoczecie]]), 0)</f>
        <v>-3091</v>
      </c>
      <c r="K527" s="9" t="str">
        <f>IF(E527="zagraniczne", MINUTE(telefony5[[#This Row],[zakonczenie]]-telefony5[[#This Row],[rozpoczecie]])+IF(F527&lt;&gt;1, 1, 0), "")</f>
        <v/>
      </c>
    </row>
    <row r="528" spans="1:11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 s="8" t="s">
        <v>8</v>
      </c>
      <c r="F528" s="8" t="str">
        <f>IF(SECOND(telefony5[[#This Row],[zakonczenie]]-telefony5[[#This Row],[rozpoczecie]]) = 0, 1, "")</f>
        <v/>
      </c>
      <c r="G528" s="8">
        <f>G527 - IF(OR(E528= "stacjonarne", E528="komorkowe"), MINUTE(telefony5[[#This Row],[zakonczenie]]-telefony5[[#This Row],[rozpoczecie]]), 0)</f>
        <v>-3101</v>
      </c>
      <c r="K528" s="9" t="str">
        <f>IF(E528="zagraniczne", MINUTE(telefony5[[#This Row],[zakonczenie]]-telefony5[[#This Row],[rozpoczecie]])+IF(F528&lt;&gt;1, 1, 0), "")</f>
        <v/>
      </c>
    </row>
    <row r="529" spans="1:11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 s="8" t="s">
        <v>7</v>
      </c>
      <c r="F529" s="8" t="str">
        <f>IF(SECOND(telefony5[[#This Row],[zakonczenie]]-telefony5[[#This Row],[rozpoczecie]]) = 0, 1, "")</f>
        <v/>
      </c>
      <c r="G529" s="8">
        <f>G528 - IF(OR(E529= "stacjonarne", E529="komorkowe"), MINUTE(telefony5[[#This Row],[zakonczenie]]-telefony5[[#This Row],[rozpoczecie]]), 0)</f>
        <v>-3111</v>
      </c>
      <c r="K529" s="9" t="str">
        <f>IF(E529="zagraniczne", MINUTE(telefony5[[#This Row],[zakonczenie]]-telefony5[[#This Row],[rozpoczecie]])+IF(F529&lt;&gt;1, 1, 0), "")</f>
        <v/>
      </c>
    </row>
    <row r="530" spans="1:11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 s="8" t="s">
        <v>7</v>
      </c>
      <c r="F530" s="8" t="str">
        <f>IF(SECOND(telefony5[[#This Row],[zakonczenie]]-telefony5[[#This Row],[rozpoczecie]]) = 0, 1, "")</f>
        <v/>
      </c>
      <c r="G530" s="8">
        <f>G529 - IF(OR(E530= "stacjonarne", E530="komorkowe"), MINUTE(telefony5[[#This Row],[zakonczenie]]-telefony5[[#This Row],[rozpoczecie]]), 0)</f>
        <v>-3125</v>
      </c>
      <c r="K530" s="9" t="str">
        <f>IF(E530="zagraniczne", MINUTE(telefony5[[#This Row],[zakonczenie]]-telefony5[[#This Row],[rozpoczecie]])+IF(F530&lt;&gt;1, 1, 0), "")</f>
        <v/>
      </c>
    </row>
    <row r="531" spans="1:11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 s="8" t="s">
        <v>7</v>
      </c>
      <c r="F531" s="8" t="str">
        <f>IF(SECOND(telefony5[[#This Row],[zakonczenie]]-telefony5[[#This Row],[rozpoczecie]]) = 0, 1, "")</f>
        <v/>
      </c>
      <c r="G531" s="8">
        <f>G530 - IF(OR(E531= "stacjonarne", E531="komorkowe"), MINUTE(telefony5[[#This Row],[zakonczenie]]-telefony5[[#This Row],[rozpoczecie]]), 0)</f>
        <v>-3132</v>
      </c>
      <c r="K531" s="9" t="str">
        <f>IF(E531="zagraniczne", MINUTE(telefony5[[#This Row],[zakonczenie]]-telefony5[[#This Row],[rozpoczecie]])+IF(F531&lt;&gt;1, 1, 0), "")</f>
        <v/>
      </c>
    </row>
    <row r="532" spans="1:11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 s="8" t="s">
        <v>9</v>
      </c>
      <c r="F532" s="8" t="str">
        <f>IF(SECOND(telefony5[[#This Row],[zakonczenie]]-telefony5[[#This Row],[rozpoczecie]]) = 0, 1, "")</f>
        <v/>
      </c>
      <c r="G532" s="8">
        <f>G531 - IF(OR(E532= "stacjonarne", E532="komorkowe"), MINUTE(telefony5[[#This Row],[zakonczenie]]-telefony5[[#This Row],[rozpoczecie]]), 0)</f>
        <v>-3132</v>
      </c>
      <c r="K532" s="9">
        <f>IF(E532="zagraniczne", MINUTE(telefony5[[#This Row],[zakonczenie]]-telefony5[[#This Row],[rozpoczecie]])+IF(F532&lt;&gt;1, 1, 0), "")</f>
        <v>8</v>
      </c>
    </row>
    <row r="533" spans="1:11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 s="8" t="s">
        <v>8</v>
      </c>
      <c r="F533" s="8" t="str">
        <f>IF(SECOND(telefony5[[#This Row],[zakonczenie]]-telefony5[[#This Row],[rozpoczecie]]) = 0, 1, "")</f>
        <v/>
      </c>
      <c r="G533" s="8">
        <f>G532 - IF(OR(E533= "stacjonarne", E533="komorkowe"), MINUTE(telefony5[[#This Row],[zakonczenie]]-telefony5[[#This Row],[rozpoczecie]]), 0)</f>
        <v>-3133</v>
      </c>
      <c r="K533" s="9" t="str">
        <f>IF(E533="zagraniczne", MINUTE(telefony5[[#This Row],[zakonczenie]]-telefony5[[#This Row],[rozpoczecie]])+IF(F533&lt;&gt;1, 1, 0), "")</f>
        <v/>
      </c>
    </row>
    <row r="534" spans="1:11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 s="8" t="s">
        <v>7</v>
      </c>
      <c r="F534" s="8" t="str">
        <f>IF(SECOND(telefony5[[#This Row],[zakonczenie]]-telefony5[[#This Row],[rozpoczecie]]) = 0, 1, "")</f>
        <v/>
      </c>
      <c r="G534" s="8">
        <f>G533 - IF(OR(E534= "stacjonarne", E534="komorkowe"), MINUTE(telefony5[[#This Row],[zakonczenie]]-telefony5[[#This Row],[rozpoczecie]]), 0)</f>
        <v>-3145</v>
      </c>
      <c r="K534" s="9" t="str">
        <f>IF(E534="zagraniczne", MINUTE(telefony5[[#This Row],[zakonczenie]]-telefony5[[#This Row],[rozpoczecie]])+IF(F534&lt;&gt;1, 1, 0), "")</f>
        <v/>
      </c>
    </row>
    <row r="535" spans="1:11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 s="8" t="s">
        <v>8</v>
      </c>
      <c r="F535" s="8" t="str">
        <f>IF(SECOND(telefony5[[#This Row],[zakonczenie]]-telefony5[[#This Row],[rozpoczecie]]) = 0, 1, "")</f>
        <v/>
      </c>
      <c r="G535" s="8">
        <f>G534 - IF(OR(E535= "stacjonarne", E535="komorkowe"), MINUTE(telefony5[[#This Row],[zakonczenie]]-telefony5[[#This Row],[rozpoczecie]]), 0)</f>
        <v>-3155</v>
      </c>
      <c r="K535" s="9" t="str">
        <f>IF(E535="zagraniczne", MINUTE(telefony5[[#This Row],[zakonczenie]]-telefony5[[#This Row],[rozpoczecie]])+IF(F535&lt;&gt;1, 1, 0), "")</f>
        <v/>
      </c>
    </row>
    <row r="536" spans="1:11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 s="8" t="s">
        <v>8</v>
      </c>
      <c r="F536" s="8" t="str">
        <f>IF(SECOND(telefony5[[#This Row],[zakonczenie]]-telefony5[[#This Row],[rozpoczecie]]) = 0, 1, "")</f>
        <v/>
      </c>
      <c r="G536" s="8">
        <f>G535 - IF(OR(E536= "stacjonarne", E536="komorkowe"), MINUTE(telefony5[[#This Row],[zakonczenie]]-telefony5[[#This Row],[rozpoczecie]]), 0)</f>
        <v>-3161</v>
      </c>
      <c r="K536" s="9" t="str">
        <f>IF(E536="zagraniczne", MINUTE(telefony5[[#This Row],[zakonczenie]]-telefony5[[#This Row],[rozpoczecie]])+IF(F536&lt;&gt;1, 1, 0), "")</f>
        <v/>
      </c>
    </row>
    <row r="537" spans="1:11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 s="8" t="s">
        <v>7</v>
      </c>
      <c r="F537" s="8" t="str">
        <f>IF(SECOND(telefony5[[#This Row],[zakonczenie]]-telefony5[[#This Row],[rozpoczecie]]) = 0, 1, "")</f>
        <v/>
      </c>
      <c r="G537" s="8">
        <f>G536 - IF(OR(E537= "stacjonarne", E537="komorkowe"), MINUTE(telefony5[[#This Row],[zakonczenie]]-telefony5[[#This Row],[rozpoczecie]]), 0)</f>
        <v>-3176</v>
      </c>
      <c r="K537" s="9" t="str">
        <f>IF(E537="zagraniczne", MINUTE(telefony5[[#This Row],[zakonczenie]]-telefony5[[#This Row],[rozpoczecie]])+IF(F537&lt;&gt;1, 1, 0), "")</f>
        <v/>
      </c>
    </row>
    <row r="538" spans="1:11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 s="8" t="s">
        <v>8</v>
      </c>
      <c r="F538" s="8" t="str">
        <f>IF(SECOND(telefony5[[#This Row],[zakonczenie]]-telefony5[[#This Row],[rozpoczecie]]) = 0, 1, "")</f>
        <v/>
      </c>
      <c r="G538" s="8">
        <f>G537 - IF(OR(E538= "stacjonarne", E538="komorkowe"), MINUTE(telefony5[[#This Row],[zakonczenie]]-telefony5[[#This Row],[rozpoczecie]]), 0)</f>
        <v>-3184</v>
      </c>
      <c r="K538" s="9" t="str">
        <f>IF(E538="zagraniczne", MINUTE(telefony5[[#This Row],[zakonczenie]]-telefony5[[#This Row],[rozpoczecie]])+IF(F538&lt;&gt;1, 1, 0), "")</f>
        <v/>
      </c>
    </row>
    <row r="539" spans="1:11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 s="8" t="s">
        <v>7</v>
      </c>
      <c r="F539" s="8" t="str">
        <f>IF(SECOND(telefony5[[#This Row],[zakonczenie]]-telefony5[[#This Row],[rozpoczecie]]) = 0, 1, "")</f>
        <v/>
      </c>
      <c r="G539" s="8">
        <f>G538 - IF(OR(E539= "stacjonarne", E539="komorkowe"), MINUTE(telefony5[[#This Row],[zakonczenie]]-telefony5[[#This Row],[rozpoczecie]]), 0)</f>
        <v>-3197</v>
      </c>
      <c r="K539" s="9" t="str">
        <f>IF(E539="zagraniczne", MINUTE(telefony5[[#This Row],[zakonczenie]]-telefony5[[#This Row],[rozpoczecie]])+IF(F539&lt;&gt;1, 1, 0), "")</f>
        <v/>
      </c>
    </row>
    <row r="540" spans="1:11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 s="8" t="s">
        <v>7</v>
      </c>
      <c r="F540" s="8" t="str">
        <f>IF(SECOND(telefony5[[#This Row],[zakonczenie]]-telefony5[[#This Row],[rozpoczecie]]) = 0, 1, "")</f>
        <v/>
      </c>
      <c r="G540" s="8">
        <f>G539 - IF(OR(E540= "stacjonarne", E540="komorkowe"), MINUTE(telefony5[[#This Row],[zakonczenie]]-telefony5[[#This Row],[rozpoczecie]]), 0)</f>
        <v>-3204</v>
      </c>
      <c r="K540" s="9" t="str">
        <f>IF(E540="zagraniczne", MINUTE(telefony5[[#This Row],[zakonczenie]]-telefony5[[#This Row],[rozpoczecie]])+IF(F540&lt;&gt;1, 1, 0), "")</f>
        <v/>
      </c>
    </row>
    <row r="541" spans="1:11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 s="8" t="s">
        <v>7</v>
      </c>
      <c r="F541" s="8" t="str">
        <f>IF(SECOND(telefony5[[#This Row],[zakonczenie]]-telefony5[[#This Row],[rozpoczecie]]) = 0, 1, "")</f>
        <v/>
      </c>
      <c r="G541" s="8">
        <f>G540 - IF(OR(E541= "stacjonarne", E541="komorkowe"), MINUTE(telefony5[[#This Row],[zakonczenie]]-telefony5[[#This Row],[rozpoczecie]]), 0)</f>
        <v>-3205</v>
      </c>
      <c r="K541" s="9" t="str">
        <f>IF(E541="zagraniczne", MINUTE(telefony5[[#This Row],[zakonczenie]]-telefony5[[#This Row],[rozpoczecie]])+IF(F541&lt;&gt;1, 1, 0), "")</f>
        <v/>
      </c>
    </row>
    <row r="542" spans="1:11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 s="8" t="s">
        <v>7</v>
      </c>
      <c r="F542" s="8" t="str">
        <f>IF(SECOND(telefony5[[#This Row],[zakonczenie]]-telefony5[[#This Row],[rozpoczecie]]) = 0, 1, "")</f>
        <v/>
      </c>
      <c r="G542" s="8">
        <f>G541 - IF(OR(E542= "stacjonarne", E542="komorkowe"), MINUTE(telefony5[[#This Row],[zakonczenie]]-telefony5[[#This Row],[rozpoczecie]]), 0)</f>
        <v>-3218</v>
      </c>
      <c r="K542" s="9" t="str">
        <f>IF(E542="zagraniczne", MINUTE(telefony5[[#This Row],[zakonczenie]]-telefony5[[#This Row],[rozpoczecie]])+IF(F542&lt;&gt;1, 1, 0), "")</f>
        <v/>
      </c>
    </row>
    <row r="543" spans="1:11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 s="8" t="s">
        <v>7</v>
      </c>
      <c r="F543" s="8" t="str">
        <f>IF(SECOND(telefony5[[#This Row],[zakonczenie]]-telefony5[[#This Row],[rozpoczecie]]) = 0, 1, "")</f>
        <v/>
      </c>
      <c r="G543" s="8">
        <f>G542 - IF(OR(E543= "stacjonarne", E543="komorkowe"), MINUTE(telefony5[[#This Row],[zakonczenie]]-telefony5[[#This Row],[rozpoczecie]]), 0)</f>
        <v>-3218</v>
      </c>
      <c r="K543" s="9" t="str">
        <f>IF(E543="zagraniczne", MINUTE(telefony5[[#This Row],[zakonczenie]]-telefony5[[#This Row],[rozpoczecie]])+IF(F543&lt;&gt;1, 1, 0), "")</f>
        <v/>
      </c>
    </row>
    <row r="544" spans="1:11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 s="8" t="s">
        <v>7</v>
      </c>
      <c r="F544" s="8" t="str">
        <f>IF(SECOND(telefony5[[#This Row],[zakonczenie]]-telefony5[[#This Row],[rozpoczecie]]) = 0, 1, "")</f>
        <v/>
      </c>
      <c r="G544" s="8">
        <f>G543 - IF(OR(E544= "stacjonarne", E544="komorkowe"), MINUTE(telefony5[[#This Row],[zakonczenie]]-telefony5[[#This Row],[rozpoczecie]]), 0)</f>
        <v>-3225</v>
      </c>
      <c r="K544" s="9" t="str">
        <f>IF(E544="zagraniczne", MINUTE(telefony5[[#This Row],[zakonczenie]]-telefony5[[#This Row],[rozpoczecie]])+IF(F544&lt;&gt;1, 1, 0), "")</f>
        <v/>
      </c>
    </row>
    <row r="545" spans="1:11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 s="8" t="s">
        <v>7</v>
      </c>
      <c r="F545" s="8" t="str">
        <f>IF(SECOND(telefony5[[#This Row],[zakonczenie]]-telefony5[[#This Row],[rozpoczecie]]) = 0, 1, "")</f>
        <v/>
      </c>
      <c r="G545" s="8">
        <f>G544 - IF(OR(E545= "stacjonarne", E545="komorkowe"), MINUTE(telefony5[[#This Row],[zakonczenie]]-telefony5[[#This Row],[rozpoczecie]]), 0)</f>
        <v>-3238</v>
      </c>
      <c r="K545" s="9" t="str">
        <f>IF(E545="zagraniczne", MINUTE(telefony5[[#This Row],[zakonczenie]]-telefony5[[#This Row],[rozpoczecie]])+IF(F545&lt;&gt;1, 1, 0), "")</f>
        <v/>
      </c>
    </row>
    <row r="546" spans="1:11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 s="8" t="s">
        <v>7</v>
      </c>
      <c r="F546" s="8" t="str">
        <f>IF(SECOND(telefony5[[#This Row],[zakonczenie]]-telefony5[[#This Row],[rozpoczecie]]) = 0, 1, "")</f>
        <v/>
      </c>
      <c r="G546" s="8">
        <f>G545 - IF(OR(E546= "stacjonarne", E546="komorkowe"), MINUTE(telefony5[[#This Row],[zakonczenie]]-telefony5[[#This Row],[rozpoczecie]]), 0)</f>
        <v>-3254</v>
      </c>
      <c r="K546" s="9" t="str">
        <f>IF(E546="zagraniczne", MINUTE(telefony5[[#This Row],[zakonczenie]]-telefony5[[#This Row],[rozpoczecie]])+IF(F546&lt;&gt;1, 1, 0), "")</f>
        <v/>
      </c>
    </row>
    <row r="547" spans="1:11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 s="8" t="s">
        <v>7</v>
      </c>
      <c r="F547" s="8" t="str">
        <f>IF(SECOND(telefony5[[#This Row],[zakonczenie]]-telefony5[[#This Row],[rozpoczecie]]) = 0, 1, "")</f>
        <v/>
      </c>
      <c r="G547" s="8">
        <f>G546 - IF(OR(E547= "stacjonarne", E547="komorkowe"), MINUTE(telefony5[[#This Row],[zakonczenie]]-telefony5[[#This Row],[rozpoczecie]]), 0)</f>
        <v>-3268</v>
      </c>
      <c r="K547" s="9" t="str">
        <f>IF(E547="zagraniczne", MINUTE(telefony5[[#This Row],[zakonczenie]]-telefony5[[#This Row],[rozpoczecie]])+IF(F547&lt;&gt;1, 1, 0), "")</f>
        <v/>
      </c>
    </row>
    <row r="548" spans="1:11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 s="8" t="s">
        <v>8</v>
      </c>
      <c r="F548" s="8" t="str">
        <f>IF(SECOND(telefony5[[#This Row],[zakonczenie]]-telefony5[[#This Row],[rozpoczecie]]) = 0, 1, "")</f>
        <v/>
      </c>
      <c r="G548" s="8">
        <f>G547 - IF(OR(E548= "stacjonarne", E548="komorkowe"), MINUTE(telefony5[[#This Row],[zakonczenie]]-telefony5[[#This Row],[rozpoczecie]]), 0)</f>
        <v>-3283</v>
      </c>
      <c r="K548" s="9" t="str">
        <f>IF(E548="zagraniczne", MINUTE(telefony5[[#This Row],[zakonczenie]]-telefony5[[#This Row],[rozpoczecie]])+IF(F548&lt;&gt;1, 1, 0), "")</f>
        <v/>
      </c>
    </row>
    <row r="549" spans="1:11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 s="8" t="s">
        <v>9</v>
      </c>
      <c r="F549" s="8" t="str">
        <f>IF(SECOND(telefony5[[#This Row],[zakonczenie]]-telefony5[[#This Row],[rozpoczecie]]) = 0, 1, "")</f>
        <v/>
      </c>
      <c r="G549" s="8">
        <f>G548 - IF(OR(E549= "stacjonarne", E549="komorkowe"), MINUTE(telefony5[[#This Row],[zakonczenie]]-telefony5[[#This Row],[rozpoczecie]]), 0)</f>
        <v>-3283</v>
      </c>
      <c r="K549" s="9">
        <f>IF(E549="zagraniczne", MINUTE(telefony5[[#This Row],[zakonczenie]]-telefony5[[#This Row],[rozpoczecie]])+IF(F549&lt;&gt;1, 1, 0), "")</f>
        <v>15</v>
      </c>
    </row>
    <row r="550" spans="1:11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 s="8" t="s">
        <v>7</v>
      </c>
      <c r="F550" s="8" t="str">
        <f>IF(SECOND(telefony5[[#This Row],[zakonczenie]]-telefony5[[#This Row],[rozpoczecie]]) = 0, 1, "")</f>
        <v/>
      </c>
      <c r="G550" s="8">
        <f>G549 - IF(OR(E550= "stacjonarne", E550="komorkowe"), MINUTE(telefony5[[#This Row],[zakonczenie]]-telefony5[[#This Row],[rozpoczecie]]), 0)</f>
        <v>-3293</v>
      </c>
      <c r="K550" s="9" t="str">
        <f>IF(E550="zagraniczne", MINUTE(telefony5[[#This Row],[zakonczenie]]-telefony5[[#This Row],[rozpoczecie]])+IF(F550&lt;&gt;1, 1, 0), "")</f>
        <v/>
      </c>
    </row>
    <row r="551" spans="1:11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 s="8" t="s">
        <v>7</v>
      </c>
      <c r="F551" s="8" t="str">
        <f>IF(SECOND(telefony5[[#This Row],[zakonczenie]]-telefony5[[#This Row],[rozpoczecie]]) = 0, 1, "")</f>
        <v/>
      </c>
      <c r="G551" s="8">
        <f>G550 - IF(OR(E551= "stacjonarne", E551="komorkowe"), MINUTE(telefony5[[#This Row],[zakonczenie]]-telefony5[[#This Row],[rozpoczecie]]), 0)</f>
        <v>-3306</v>
      </c>
      <c r="K551" s="9" t="str">
        <f>IF(E551="zagraniczne", MINUTE(telefony5[[#This Row],[zakonczenie]]-telefony5[[#This Row],[rozpoczecie]])+IF(F551&lt;&gt;1, 1, 0), "")</f>
        <v/>
      </c>
    </row>
    <row r="552" spans="1:11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 s="8" t="s">
        <v>7</v>
      </c>
      <c r="F552" s="8" t="str">
        <f>IF(SECOND(telefony5[[#This Row],[zakonczenie]]-telefony5[[#This Row],[rozpoczecie]]) = 0, 1, "")</f>
        <v/>
      </c>
      <c r="G552" s="8">
        <f>G551 - IF(OR(E552= "stacjonarne", E552="komorkowe"), MINUTE(telefony5[[#This Row],[zakonczenie]]-telefony5[[#This Row],[rozpoczecie]]), 0)</f>
        <v>-3320</v>
      </c>
      <c r="K552" s="9" t="str">
        <f>IF(E552="zagraniczne", MINUTE(telefony5[[#This Row],[zakonczenie]]-telefony5[[#This Row],[rozpoczecie]])+IF(F552&lt;&gt;1, 1, 0), "")</f>
        <v/>
      </c>
    </row>
    <row r="553" spans="1:11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 s="8" t="s">
        <v>8</v>
      </c>
      <c r="F553" s="8" t="str">
        <f>IF(SECOND(telefony5[[#This Row],[zakonczenie]]-telefony5[[#This Row],[rozpoczecie]]) = 0, 1, "")</f>
        <v/>
      </c>
      <c r="G553" s="8">
        <f>G552 - IF(OR(E553= "stacjonarne", E553="komorkowe"), MINUTE(telefony5[[#This Row],[zakonczenie]]-telefony5[[#This Row],[rozpoczecie]]), 0)</f>
        <v>-3321</v>
      </c>
      <c r="K553" s="9" t="str">
        <f>IF(E553="zagraniczne", MINUTE(telefony5[[#This Row],[zakonczenie]]-telefony5[[#This Row],[rozpoczecie]])+IF(F553&lt;&gt;1, 1, 0), "")</f>
        <v/>
      </c>
    </row>
    <row r="554" spans="1:11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 s="8" t="s">
        <v>7</v>
      </c>
      <c r="F554" s="8" t="str">
        <f>IF(SECOND(telefony5[[#This Row],[zakonczenie]]-telefony5[[#This Row],[rozpoczecie]]) = 0, 1, "")</f>
        <v/>
      </c>
      <c r="G554" s="8">
        <f>G553 - IF(OR(E554= "stacjonarne", E554="komorkowe"), MINUTE(telefony5[[#This Row],[zakonczenie]]-telefony5[[#This Row],[rozpoczecie]]), 0)</f>
        <v>-3337</v>
      </c>
      <c r="K554" s="9" t="str">
        <f>IF(E554="zagraniczne", MINUTE(telefony5[[#This Row],[zakonczenie]]-telefony5[[#This Row],[rozpoczecie]])+IF(F554&lt;&gt;1, 1, 0), "")</f>
        <v/>
      </c>
    </row>
    <row r="555" spans="1:11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 s="8" t="s">
        <v>7</v>
      </c>
      <c r="F555" s="8" t="str">
        <f>IF(SECOND(telefony5[[#This Row],[zakonczenie]]-telefony5[[#This Row],[rozpoczecie]]) = 0, 1, "")</f>
        <v/>
      </c>
      <c r="G555" s="8">
        <f>G554 - IF(OR(E555= "stacjonarne", E555="komorkowe"), MINUTE(telefony5[[#This Row],[zakonczenie]]-telefony5[[#This Row],[rozpoczecie]]), 0)</f>
        <v>-3339</v>
      </c>
      <c r="K555" s="9" t="str">
        <f>IF(E555="zagraniczne", MINUTE(telefony5[[#This Row],[zakonczenie]]-telefony5[[#This Row],[rozpoczecie]])+IF(F555&lt;&gt;1, 1, 0), "")</f>
        <v/>
      </c>
    </row>
    <row r="556" spans="1:11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 s="8" t="s">
        <v>7</v>
      </c>
      <c r="F556" s="8" t="str">
        <f>IF(SECOND(telefony5[[#This Row],[zakonczenie]]-telefony5[[#This Row],[rozpoczecie]]) = 0, 1, "")</f>
        <v/>
      </c>
      <c r="G556" s="8">
        <f>G555 - IF(OR(E556= "stacjonarne", E556="komorkowe"), MINUTE(telefony5[[#This Row],[zakonczenie]]-telefony5[[#This Row],[rozpoczecie]]), 0)</f>
        <v>-3352</v>
      </c>
      <c r="K556" s="9" t="str">
        <f>IF(E556="zagraniczne", MINUTE(telefony5[[#This Row],[zakonczenie]]-telefony5[[#This Row],[rozpoczecie]])+IF(F556&lt;&gt;1, 1, 0), "")</f>
        <v/>
      </c>
    </row>
    <row r="557" spans="1:11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 s="8" t="s">
        <v>8</v>
      </c>
      <c r="F557" s="8" t="str">
        <f>IF(SECOND(telefony5[[#This Row],[zakonczenie]]-telefony5[[#This Row],[rozpoczecie]]) = 0, 1, "")</f>
        <v/>
      </c>
      <c r="G557" s="8">
        <f>G556 - IF(OR(E557= "stacjonarne", E557="komorkowe"), MINUTE(telefony5[[#This Row],[zakonczenie]]-telefony5[[#This Row],[rozpoczecie]]), 0)</f>
        <v>-3358</v>
      </c>
      <c r="K557" s="9" t="str">
        <f>IF(E557="zagraniczne", MINUTE(telefony5[[#This Row],[zakonczenie]]-telefony5[[#This Row],[rozpoczecie]])+IF(F557&lt;&gt;1, 1, 0), "")</f>
        <v/>
      </c>
    </row>
    <row r="558" spans="1:11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 s="8" t="s">
        <v>7</v>
      </c>
      <c r="F558" s="8" t="str">
        <f>IF(SECOND(telefony5[[#This Row],[zakonczenie]]-telefony5[[#This Row],[rozpoczecie]]) = 0, 1, "")</f>
        <v/>
      </c>
      <c r="G558" s="8">
        <f>G557 - IF(OR(E558= "stacjonarne", E558="komorkowe"), MINUTE(telefony5[[#This Row],[zakonczenie]]-telefony5[[#This Row],[rozpoczecie]]), 0)</f>
        <v>-3364</v>
      </c>
      <c r="K558" s="9" t="str">
        <f>IF(E558="zagraniczne", MINUTE(telefony5[[#This Row],[zakonczenie]]-telefony5[[#This Row],[rozpoczecie]])+IF(F558&lt;&gt;1, 1, 0), "")</f>
        <v/>
      </c>
    </row>
    <row r="559" spans="1:11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 s="8" t="s">
        <v>7</v>
      </c>
      <c r="F559" s="8" t="str">
        <f>IF(SECOND(telefony5[[#This Row],[zakonczenie]]-telefony5[[#This Row],[rozpoczecie]]) = 0, 1, "")</f>
        <v/>
      </c>
      <c r="G559" s="8">
        <f>G558 - IF(OR(E559= "stacjonarne", E559="komorkowe"), MINUTE(telefony5[[#This Row],[zakonczenie]]-telefony5[[#This Row],[rozpoczecie]]), 0)</f>
        <v>-3371</v>
      </c>
      <c r="K559" s="9" t="str">
        <f>IF(E559="zagraniczne", MINUTE(telefony5[[#This Row],[zakonczenie]]-telefony5[[#This Row],[rozpoczecie]])+IF(F559&lt;&gt;1, 1, 0), "")</f>
        <v/>
      </c>
    </row>
    <row r="560" spans="1:11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 s="8" t="s">
        <v>7</v>
      </c>
      <c r="F560" s="8" t="str">
        <f>IF(SECOND(telefony5[[#This Row],[zakonczenie]]-telefony5[[#This Row],[rozpoczecie]]) = 0, 1, "")</f>
        <v/>
      </c>
      <c r="G560" s="8">
        <f>G559 - IF(OR(E560= "stacjonarne", E560="komorkowe"), MINUTE(telefony5[[#This Row],[zakonczenie]]-telefony5[[#This Row],[rozpoczecie]]), 0)</f>
        <v>-3383</v>
      </c>
      <c r="K560" s="9" t="str">
        <f>IF(E560="zagraniczne", MINUTE(telefony5[[#This Row],[zakonczenie]]-telefony5[[#This Row],[rozpoczecie]])+IF(F560&lt;&gt;1, 1, 0), "")</f>
        <v/>
      </c>
    </row>
    <row r="561" spans="1:11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 s="8" t="s">
        <v>7</v>
      </c>
      <c r="F561" s="8" t="str">
        <f>IF(SECOND(telefony5[[#This Row],[zakonczenie]]-telefony5[[#This Row],[rozpoczecie]]) = 0, 1, "")</f>
        <v/>
      </c>
      <c r="G561" s="8">
        <f>G560 - IF(OR(E561= "stacjonarne", E561="komorkowe"), MINUTE(telefony5[[#This Row],[zakonczenie]]-telefony5[[#This Row],[rozpoczecie]]), 0)</f>
        <v>-3395</v>
      </c>
      <c r="K561" s="9" t="str">
        <f>IF(E561="zagraniczne", MINUTE(telefony5[[#This Row],[zakonczenie]]-telefony5[[#This Row],[rozpoczecie]])+IF(F561&lt;&gt;1, 1, 0), "")</f>
        <v/>
      </c>
    </row>
    <row r="562" spans="1:11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 s="8" t="s">
        <v>8</v>
      </c>
      <c r="F562" s="8" t="str">
        <f>IF(SECOND(telefony5[[#This Row],[zakonczenie]]-telefony5[[#This Row],[rozpoczecie]]) = 0, 1, "")</f>
        <v/>
      </c>
      <c r="G562" s="8">
        <f>G561 - IF(OR(E562= "stacjonarne", E562="komorkowe"), MINUTE(telefony5[[#This Row],[zakonczenie]]-telefony5[[#This Row],[rozpoczecie]]), 0)</f>
        <v>-3396</v>
      </c>
      <c r="K562" s="9" t="str">
        <f>IF(E562="zagraniczne", MINUTE(telefony5[[#This Row],[zakonczenie]]-telefony5[[#This Row],[rozpoczecie]])+IF(F562&lt;&gt;1, 1, 0), "")</f>
        <v/>
      </c>
    </row>
    <row r="563" spans="1:11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 s="8" t="s">
        <v>7</v>
      </c>
      <c r="F563" s="8" t="str">
        <f>IF(SECOND(telefony5[[#This Row],[zakonczenie]]-telefony5[[#This Row],[rozpoczecie]]) = 0, 1, "")</f>
        <v/>
      </c>
      <c r="G563" s="8">
        <f>G562 - IF(OR(E563= "stacjonarne", E563="komorkowe"), MINUTE(telefony5[[#This Row],[zakonczenie]]-telefony5[[#This Row],[rozpoczecie]]), 0)</f>
        <v>-3411</v>
      </c>
      <c r="K563" s="9" t="str">
        <f>IF(E563="zagraniczne", MINUTE(telefony5[[#This Row],[zakonczenie]]-telefony5[[#This Row],[rozpoczecie]])+IF(F563&lt;&gt;1, 1, 0), "")</f>
        <v/>
      </c>
    </row>
    <row r="564" spans="1:11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 s="8" t="s">
        <v>7</v>
      </c>
      <c r="F564" s="8" t="str">
        <f>IF(SECOND(telefony5[[#This Row],[zakonczenie]]-telefony5[[#This Row],[rozpoczecie]]) = 0, 1, "")</f>
        <v/>
      </c>
      <c r="G564" s="8">
        <f>G563 - IF(OR(E564= "stacjonarne", E564="komorkowe"), MINUTE(telefony5[[#This Row],[zakonczenie]]-telefony5[[#This Row],[rozpoczecie]]), 0)</f>
        <v>-3415</v>
      </c>
      <c r="K564" s="9" t="str">
        <f>IF(E564="zagraniczne", MINUTE(telefony5[[#This Row],[zakonczenie]]-telefony5[[#This Row],[rozpoczecie]])+IF(F564&lt;&gt;1, 1, 0), "")</f>
        <v/>
      </c>
    </row>
    <row r="565" spans="1:11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 s="8" t="s">
        <v>7</v>
      </c>
      <c r="F565" s="8" t="str">
        <f>IF(SECOND(telefony5[[#This Row],[zakonczenie]]-telefony5[[#This Row],[rozpoczecie]]) = 0, 1, "")</f>
        <v/>
      </c>
      <c r="G565" s="8">
        <f>G564 - IF(OR(E565= "stacjonarne", E565="komorkowe"), MINUTE(telefony5[[#This Row],[zakonczenie]]-telefony5[[#This Row],[rozpoczecie]]), 0)</f>
        <v>-3420</v>
      </c>
      <c r="K565" s="9" t="str">
        <f>IF(E565="zagraniczne", MINUTE(telefony5[[#This Row],[zakonczenie]]-telefony5[[#This Row],[rozpoczecie]])+IF(F565&lt;&gt;1, 1, 0), "")</f>
        <v/>
      </c>
    </row>
    <row r="566" spans="1:11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 s="8" t="s">
        <v>9</v>
      </c>
      <c r="F566" s="8" t="str">
        <f>IF(SECOND(telefony5[[#This Row],[zakonczenie]]-telefony5[[#This Row],[rozpoczecie]]) = 0, 1, "")</f>
        <v/>
      </c>
      <c r="G566" s="8">
        <f>G565 - IF(OR(E566= "stacjonarne", E566="komorkowe"), MINUTE(telefony5[[#This Row],[zakonczenie]]-telefony5[[#This Row],[rozpoczecie]]), 0)</f>
        <v>-3420</v>
      </c>
      <c r="K566" s="9">
        <f>IF(E566="zagraniczne", MINUTE(telefony5[[#This Row],[zakonczenie]]-telefony5[[#This Row],[rozpoczecie]])+IF(F566&lt;&gt;1, 1, 0), "")</f>
        <v>14</v>
      </c>
    </row>
    <row r="567" spans="1:11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 s="8" t="s">
        <v>8</v>
      </c>
      <c r="F567" s="8" t="str">
        <f>IF(SECOND(telefony5[[#This Row],[zakonczenie]]-telefony5[[#This Row],[rozpoczecie]]) = 0, 1, "")</f>
        <v/>
      </c>
      <c r="G567" s="8">
        <f>G566 - IF(OR(E567= "stacjonarne", E567="komorkowe"), MINUTE(telefony5[[#This Row],[zakonczenie]]-telefony5[[#This Row],[rozpoczecie]]), 0)</f>
        <v>-3422</v>
      </c>
      <c r="K567" s="9" t="str">
        <f>IF(E567="zagraniczne", MINUTE(telefony5[[#This Row],[zakonczenie]]-telefony5[[#This Row],[rozpoczecie]])+IF(F567&lt;&gt;1, 1, 0), "")</f>
        <v/>
      </c>
    </row>
    <row r="568" spans="1:11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 s="8" t="s">
        <v>7</v>
      </c>
      <c r="F568" s="8" t="str">
        <f>IF(SECOND(telefony5[[#This Row],[zakonczenie]]-telefony5[[#This Row],[rozpoczecie]]) = 0, 1, "")</f>
        <v/>
      </c>
      <c r="G568" s="8">
        <f>G567 - IF(OR(E568= "stacjonarne", E568="komorkowe"), MINUTE(telefony5[[#This Row],[zakonczenie]]-telefony5[[#This Row],[rozpoczecie]]), 0)</f>
        <v>-3437</v>
      </c>
      <c r="K568" s="9" t="str">
        <f>IF(E568="zagraniczne", MINUTE(telefony5[[#This Row],[zakonczenie]]-telefony5[[#This Row],[rozpoczecie]])+IF(F568&lt;&gt;1, 1, 0), "")</f>
        <v/>
      </c>
    </row>
    <row r="569" spans="1:11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 s="8" t="s">
        <v>8</v>
      </c>
      <c r="F569" s="8" t="str">
        <f>IF(SECOND(telefony5[[#This Row],[zakonczenie]]-telefony5[[#This Row],[rozpoczecie]]) = 0, 1, "")</f>
        <v/>
      </c>
      <c r="G569" s="8">
        <f>G568 - IF(OR(E569= "stacjonarne", E569="komorkowe"), MINUTE(telefony5[[#This Row],[zakonczenie]]-telefony5[[#This Row],[rozpoczecie]]), 0)</f>
        <v>-3450</v>
      </c>
      <c r="K569" s="9" t="str">
        <f>IF(E569="zagraniczne", MINUTE(telefony5[[#This Row],[zakonczenie]]-telefony5[[#This Row],[rozpoczecie]])+IF(F569&lt;&gt;1, 1, 0), "")</f>
        <v/>
      </c>
    </row>
    <row r="570" spans="1:11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 s="8" t="s">
        <v>7</v>
      </c>
      <c r="F570" s="8" t="str">
        <f>IF(SECOND(telefony5[[#This Row],[zakonczenie]]-telefony5[[#This Row],[rozpoczecie]]) = 0, 1, "")</f>
        <v/>
      </c>
      <c r="G570" s="8">
        <f>G569 - IF(OR(E570= "stacjonarne", E570="komorkowe"), MINUTE(telefony5[[#This Row],[zakonczenie]]-telefony5[[#This Row],[rozpoczecie]]), 0)</f>
        <v>-3455</v>
      </c>
      <c r="K570" s="9" t="str">
        <f>IF(E570="zagraniczne", MINUTE(telefony5[[#This Row],[zakonczenie]]-telefony5[[#This Row],[rozpoczecie]])+IF(F570&lt;&gt;1, 1, 0), "")</f>
        <v/>
      </c>
    </row>
    <row r="571" spans="1:11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 s="8" t="s">
        <v>7</v>
      </c>
      <c r="F571" s="8" t="str">
        <f>IF(SECOND(telefony5[[#This Row],[zakonczenie]]-telefony5[[#This Row],[rozpoczecie]]) = 0, 1, "")</f>
        <v/>
      </c>
      <c r="G571" s="8">
        <f>G570 - IF(OR(E571= "stacjonarne", E571="komorkowe"), MINUTE(telefony5[[#This Row],[zakonczenie]]-telefony5[[#This Row],[rozpoczecie]]), 0)</f>
        <v>-3470</v>
      </c>
      <c r="K571" s="9" t="str">
        <f>IF(E571="zagraniczne", MINUTE(telefony5[[#This Row],[zakonczenie]]-telefony5[[#This Row],[rozpoczecie]])+IF(F571&lt;&gt;1, 1, 0), "")</f>
        <v/>
      </c>
    </row>
    <row r="572" spans="1:11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 s="8" t="s">
        <v>7</v>
      </c>
      <c r="F572" s="8" t="str">
        <f>IF(SECOND(telefony5[[#This Row],[zakonczenie]]-telefony5[[#This Row],[rozpoczecie]]) = 0, 1, "")</f>
        <v/>
      </c>
      <c r="G572" s="8">
        <f>G571 - IF(OR(E572= "stacjonarne", E572="komorkowe"), MINUTE(telefony5[[#This Row],[zakonczenie]]-telefony5[[#This Row],[rozpoczecie]]), 0)</f>
        <v>-3486</v>
      </c>
      <c r="K572" s="9" t="str">
        <f>IF(E572="zagraniczne", MINUTE(telefony5[[#This Row],[zakonczenie]]-telefony5[[#This Row],[rozpoczecie]])+IF(F572&lt;&gt;1, 1, 0), "")</f>
        <v/>
      </c>
    </row>
    <row r="573" spans="1:11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 s="8" t="s">
        <v>7</v>
      </c>
      <c r="F573" s="8" t="str">
        <f>IF(SECOND(telefony5[[#This Row],[zakonczenie]]-telefony5[[#This Row],[rozpoczecie]]) = 0, 1, "")</f>
        <v/>
      </c>
      <c r="G573" s="8">
        <f>G572 - IF(OR(E573= "stacjonarne", E573="komorkowe"), MINUTE(telefony5[[#This Row],[zakonczenie]]-telefony5[[#This Row],[rozpoczecie]]), 0)</f>
        <v>-3486</v>
      </c>
      <c r="K573" s="9" t="str">
        <f>IF(E573="zagraniczne", MINUTE(telefony5[[#This Row],[zakonczenie]]-telefony5[[#This Row],[rozpoczecie]])+IF(F573&lt;&gt;1, 1, 0), "")</f>
        <v/>
      </c>
    </row>
    <row r="574" spans="1:11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 s="8" t="s">
        <v>7</v>
      </c>
      <c r="F574" s="8" t="str">
        <f>IF(SECOND(telefony5[[#This Row],[zakonczenie]]-telefony5[[#This Row],[rozpoczecie]]) = 0, 1, "")</f>
        <v/>
      </c>
      <c r="G574" s="8">
        <f>G573 - IF(OR(E574= "stacjonarne", E574="komorkowe"), MINUTE(telefony5[[#This Row],[zakonczenie]]-telefony5[[#This Row],[rozpoczecie]]), 0)</f>
        <v>-3501</v>
      </c>
      <c r="K574" s="9" t="str">
        <f>IF(E574="zagraniczne", MINUTE(telefony5[[#This Row],[zakonczenie]]-telefony5[[#This Row],[rozpoczecie]])+IF(F574&lt;&gt;1, 1, 0), "")</f>
        <v/>
      </c>
    </row>
    <row r="575" spans="1:11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 s="8" t="s">
        <v>9</v>
      </c>
      <c r="F575" s="8" t="str">
        <f>IF(SECOND(telefony5[[#This Row],[zakonczenie]]-telefony5[[#This Row],[rozpoczecie]]) = 0, 1, "")</f>
        <v/>
      </c>
      <c r="G575" s="8">
        <f>G574 - IF(OR(E575= "stacjonarne", E575="komorkowe"), MINUTE(telefony5[[#This Row],[zakonczenie]]-telefony5[[#This Row],[rozpoczecie]]), 0)</f>
        <v>-3501</v>
      </c>
      <c r="K575" s="9">
        <f>IF(E575="zagraniczne", MINUTE(telefony5[[#This Row],[zakonczenie]]-telefony5[[#This Row],[rozpoczecie]])+IF(F575&lt;&gt;1, 1, 0), "")</f>
        <v>13</v>
      </c>
    </row>
    <row r="576" spans="1:11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 s="8" t="s">
        <v>8</v>
      </c>
      <c r="F576" s="8" t="str">
        <f>IF(SECOND(telefony5[[#This Row],[zakonczenie]]-telefony5[[#This Row],[rozpoczecie]]) = 0, 1, "")</f>
        <v/>
      </c>
      <c r="G576" s="8">
        <f>G575 - IF(OR(E576= "stacjonarne", E576="komorkowe"), MINUTE(telefony5[[#This Row],[zakonczenie]]-telefony5[[#This Row],[rozpoczecie]]), 0)</f>
        <v>-3502</v>
      </c>
      <c r="K576" s="9" t="str">
        <f>IF(E576="zagraniczne", MINUTE(telefony5[[#This Row],[zakonczenie]]-telefony5[[#This Row],[rozpoczecie]])+IF(F576&lt;&gt;1, 1, 0), "")</f>
        <v/>
      </c>
    </row>
    <row r="577" spans="1:11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 s="8" t="s">
        <v>7</v>
      </c>
      <c r="F577" s="8" t="str">
        <f>IF(SECOND(telefony5[[#This Row],[zakonczenie]]-telefony5[[#This Row],[rozpoczecie]]) = 0, 1, "")</f>
        <v/>
      </c>
      <c r="G577" s="8">
        <f>G576 - IF(OR(E577= "stacjonarne", E577="komorkowe"), MINUTE(telefony5[[#This Row],[zakonczenie]]-telefony5[[#This Row],[rozpoczecie]]), 0)</f>
        <v>-3510</v>
      </c>
      <c r="K577" s="9" t="str">
        <f>IF(E577="zagraniczne", MINUTE(telefony5[[#This Row],[zakonczenie]]-telefony5[[#This Row],[rozpoczecie]])+IF(F577&lt;&gt;1, 1, 0), "")</f>
        <v/>
      </c>
    </row>
    <row r="578" spans="1:11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 s="8" t="s">
        <v>8</v>
      </c>
      <c r="F578" s="8" t="str">
        <f>IF(SECOND(telefony5[[#This Row],[zakonczenie]]-telefony5[[#This Row],[rozpoczecie]]) = 0, 1, "")</f>
        <v/>
      </c>
      <c r="G578" s="8">
        <f>G577 - IF(OR(E578= "stacjonarne", E578="komorkowe"), MINUTE(telefony5[[#This Row],[zakonczenie]]-telefony5[[#This Row],[rozpoczecie]]), 0)</f>
        <v>-3517</v>
      </c>
      <c r="K578" s="9" t="str">
        <f>IF(E578="zagraniczne", MINUTE(telefony5[[#This Row],[zakonczenie]]-telefony5[[#This Row],[rozpoczecie]])+IF(F578&lt;&gt;1, 1, 0), "")</f>
        <v/>
      </c>
    </row>
    <row r="579" spans="1:11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 s="8" t="s">
        <v>8</v>
      </c>
      <c r="F579" s="8" t="str">
        <f>IF(SECOND(telefony5[[#This Row],[zakonczenie]]-telefony5[[#This Row],[rozpoczecie]]) = 0, 1, "")</f>
        <v/>
      </c>
      <c r="G579" s="8">
        <f>G578 - IF(OR(E579= "stacjonarne", E579="komorkowe"), MINUTE(telefony5[[#This Row],[zakonczenie]]-telefony5[[#This Row],[rozpoczecie]]), 0)</f>
        <v>-3524</v>
      </c>
      <c r="K579" s="9" t="str">
        <f>IF(E579="zagraniczne", MINUTE(telefony5[[#This Row],[zakonczenie]]-telefony5[[#This Row],[rozpoczecie]])+IF(F579&lt;&gt;1, 1, 0), "")</f>
        <v/>
      </c>
    </row>
    <row r="580" spans="1:11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 s="8" t="s">
        <v>7</v>
      </c>
      <c r="F580" s="8" t="str">
        <f>IF(SECOND(telefony5[[#This Row],[zakonczenie]]-telefony5[[#This Row],[rozpoczecie]]) = 0, 1, "")</f>
        <v/>
      </c>
      <c r="G580" s="8">
        <f>G579 - IF(OR(E580= "stacjonarne", E580="komorkowe"), MINUTE(telefony5[[#This Row],[zakonczenie]]-telefony5[[#This Row],[rozpoczecie]]), 0)</f>
        <v>-3539</v>
      </c>
      <c r="K580" s="9" t="str">
        <f>IF(E580="zagraniczne", MINUTE(telefony5[[#This Row],[zakonczenie]]-telefony5[[#This Row],[rozpoczecie]])+IF(F580&lt;&gt;1, 1, 0), "")</f>
        <v/>
      </c>
    </row>
    <row r="581" spans="1:11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 s="8" t="s">
        <v>7</v>
      </c>
      <c r="F581" s="8" t="str">
        <f>IF(SECOND(telefony5[[#This Row],[zakonczenie]]-telefony5[[#This Row],[rozpoczecie]]) = 0, 1, "")</f>
        <v/>
      </c>
      <c r="G581" s="8">
        <f>G580 - IF(OR(E581= "stacjonarne", E581="komorkowe"), MINUTE(telefony5[[#This Row],[zakonczenie]]-telefony5[[#This Row],[rozpoczecie]]), 0)</f>
        <v>-3551</v>
      </c>
      <c r="K581" s="9" t="str">
        <f>IF(E581="zagraniczne", MINUTE(telefony5[[#This Row],[zakonczenie]]-telefony5[[#This Row],[rozpoczecie]])+IF(F581&lt;&gt;1, 1, 0), "")</f>
        <v/>
      </c>
    </row>
    <row r="582" spans="1:11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 s="8" t="s">
        <v>7</v>
      </c>
      <c r="F582" s="8" t="str">
        <f>IF(SECOND(telefony5[[#This Row],[zakonczenie]]-telefony5[[#This Row],[rozpoczecie]]) = 0, 1, "")</f>
        <v/>
      </c>
      <c r="G582" s="8">
        <f>G581 - IF(OR(E582= "stacjonarne", E582="komorkowe"), MINUTE(telefony5[[#This Row],[zakonczenie]]-telefony5[[#This Row],[rozpoczecie]]), 0)</f>
        <v>-3566</v>
      </c>
      <c r="K582" s="9" t="str">
        <f>IF(E582="zagraniczne", MINUTE(telefony5[[#This Row],[zakonczenie]]-telefony5[[#This Row],[rozpoczecie]])+IF(F582&lt;&gt;1, 1, 0), "")</f>
        <v/>
      </c>
    </row>
    <row r="583" spans="1:11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 s="8" t="s">
        <v>8</v>
      </c>
      <c r="F583" s="8" t="str">
        <f>IF(SECOND(telefony5[[#This Row],[zakonczenie]]-telefony5[[#This Row],[rozpoczecie]]) = 0, 1, "")</f>
        <v/>
      </c>
      <c r="G583" s="8">
        <f>G582 - IF(OR(E583= "stacjonarne", E583="komorkowe"), MINUTE(telefony5[[#This Row],[zakonczenie]]-telefony5[[#This Row],[rozpoczecie]]), 0)</f>
        <v>-3566</v>
      </c>
      <c r="K583" s="9" t="str">
        <f>IF(E583="zagraniczne", MINUTE(telefony5[[#This Row],[zakonczenie]]-telefony5[[#This Row],[rozpoczecie]])+IF(F583&lt;&gt;1, 1, 0), "")</f>
        <v/>
      </c>
    </row>
    <row r="584" spans="1:11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 s="8" t="s">
        <v>7</v>
      </c>
      <c r="F584" s="8" t="str">
        <f>IF(SECOND(telefony5[[#This Row],[zakonczenie]]-telefony5[[#This Row],[rozpoczecie]]) = 0, 1, "")</f>
        <v/>
      </c>
      <c r="G584" s="8">
        <f>G583 - IF(OR(E584= "stacjonarne", E584="komorkowe"), MINUTE(telefony5[[#This Row],[zakonczenie]]-telefony5[[#This Row],[rozpoczecie]]), 0)</f>
        <v>-3580</v>
      </c>
      <c r="K584" s="9" t="str">
        <f>IF(E584="zagraniczne", MINUTE(telefony5[[#This Row],[zakonczenie]]-telefony5[[#This Row],[rozpoczecie]])+IF(F584&lt;&gt;1, 1, 0), "")</f>
        <v/>
      </c>
    </row>
    <row r="585" spans="1:11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 s="8" t="s">
        <v>8</v>
      </c>
      <c r="F585" s="8" t="str">
        <f>IF(SECOND(telefony5[[#This Row],[zakonczenie]]-telefony5[[#This Row],[rozpoczecie]]) = 0, 1, "")</f>
        <v/>
      </c>
      <c r="G585" s="8">
        <f>G584 - IF(OR(E585= "stacjonarne", E585="komorkowe"), MINUTE(telefony5[[#This Row],[zakonczenie]]-telefony5[[#This Row],[rozpoczecie]]), 0)</f>
        <v>-3583</v>
      </c>
      <c r="K585" s="9" t="str">
        <f>IF(E585="zagraniczne", MINUTE(telefony5[[#This Row],[zakonczenie]]-telefony5[[#This Row],[rozpoczecie]])+IF(F585&lt;&gt;1, 1, 0), "")</f>
        <v/>
      </c>
    </row>
    <row r="586" spans="1:11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 s="8" t="s">
        <v>8</v>
      </c>
      <c r="F586" s="8" t="str">
        <f>IF(SECOND(telefony5[[#This Row],[zakonczenie]]-telefony5[[#This Row],[rozpoczecie]]) = 0, 1, "")</f>
        <v/>
      </c>
      <c r="G586" s="8">
        <f>G585 - IF(OR(E586= "stacjonarne", E586="komorkowe"), MINUTE(telefony5[[#This Row],[zakonczenie]]-telefony5[[#This Row],[rozpoczecie]]), 0)</f>
        <v>-3590</v>
      </c>
      <c r="K586" s="9" t="str">
        <f>IF(E586="zagraniczne", MINUTE(telefony5[[#This Row],[zakonczenie]]-telefony5[[#This Row],[rozpoczecie]])+IF(F586&lt;&gt;1, 1, 0), "")</f>
        <v/>
      </c>
    </row>
    <row r="587" spans="1:11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 s="8" t="s">
        <v>8</v>
      </c>
      <c r="F587" s="8" t="str">
        <f>IF(SECOND(telefony5[[#This Row],[zakonczenie]]-telefony5[[#This Row],[rozpoczecie]]) = 0, 1, "")</f>
        <v/>
      </c>
      <c r="G587" s="8">
        <f>G586 - IF(OR(E587= "stacjonarne", E587="komorkowe"), MINUTE(telefony5[[#This Row],[zakonczenie]]-telefony5[[#This Row],[rozpoczecie]]), 0)</f>
        <v>-3596</v>
      </c>
      <c r="K587" s="9" t="str">
        <f>IF(E587="zagraniczne", MINUTE(telefony5[[#This Row],[zakonczenie]]-telefony5[[#This Row],[rozpoczecie]])+IF(F587&lt;&gt;1, 1, 0), "")</f>
        <v/>
      </c>
    </row>
    <row r="588" spans="1:11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 s="8" t="s">
        <v>7</v>
      </c>
      <c r="F588" s="8" t="str">
        <f>IF(SECOND(telefony5[[#This Row],[zakonczenie]]-telefony5[[#This Row],[rozpoczecie]]) = 0, 1, "")</f>
        <v/>
      </c>
      <c r="G588" s="8">
        <f>G587 - IF(OR(E588= "stacjonarne", E588="komorkowe"), MINUTE(telefony5[[#This Row],[zakonczenie]]-telefony5[[#This Row],[rozpoczecie]]), 0)</f>
        <v>-3602</v>
      </c>
      <c r="K588" s="9" t="str">
        <f>IF(E588="zagraniczne", MINUTE(telefony5[[#This Row],[zakonczenie]]-telefony5[[#This Row],[rozpoczecie]])+IF(F588&lt;&gt;1, 1, 0), "")</f>
        <v/>
      </c>
    </row>
    <row r="589" spans="1:11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 s="8" t="s">
        <v>7</v>
      </c>
      <c r="F589" s="8" t="str">
        <f>IF(SECOND(telefony5[[#This Row],[zakonczenie]]-telefony5[[#This Row],[rozpoczecie]]) = 0, 1, "")</f>
        <v/>
      </c>
      <c r="G589" s="8">
        <f>G588 - IF(OR(E589= "stacjonarne", E589="komorkowe"), MINUTE(telefony5[[#This Row],[zakonczenie]]-telefony5[[#This Row],[rozpoczecie]]), 0)</f>
        <v>-3611</v>
      </c>
      <c r="K589" s="9" t="str">
        <f>IF(E589="zagraniczne", MINUTE(telefony5[[#This Row],[zakonczenie]]-telefony5[[#This Row],[rozpoczecie]])+IF(F589&lt;&gt;1, 1, 0), "")</f>
        <v/>
      </c>
    </row>
    <row r="590" spans="1:11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 s="8" t="s">
        <v>7</v>
      </c>
      <c r="F590" s="8" t="str">
        <f>IF(SECOND(telefony5[[#This Row],[zakonczenie]]-telefony5[[#This Row],[rozpoczecie]]) = 0, 1, "")</f>
        <v/>
      </c>
      <c r="G590" s="8">
        <f>G589 - IF(OR(E590= "stacjonarne", E590="komorkowe"), MINUTE(telefony5[[#This Row],[zakonczenie]]-telefony5[[#This Row],[rozpoczecie]]), 0)</f>
        <v>-3613</v>
      </c>
      <c r="K590" s="9" t="str">
        <f>IF(E590="zagraniczne", MINUTE(telefony5[[#This Row],[zakonczenie]]-telefony5[[#This Row],[rozpoczecie]])+IF(F590&lt;&gt;1, 1, 0), "")</f>
        <v/>
      </c>
    </row>
    <row r="591" spans="1:11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 s="8" t="s">
        <v>7</v>
      </c>
      <c r="F591" s="8" t="str">
        <f>IF(SECOND(telefony5[[#This Row],[zakonczenie]]-telefony5[[#This Row],[rozpoczecie]]) = 0, 1, "")</f>
        <v/>
      </c>
      <c r="G591" s="8">
        <f>G590 - IF(OR(E591= "stacjonarne", E591="komorkowe"), MINUTE(telefony5[[#This Row],[zakonczenie]]-telefony5[[#This Row],[rozpoczecie]]), 0)</f>
        <v>-3622</v>
      </c>
      <c r="K591" s="9" t="str">
        <f>IF(E591="zagraniczne", MINUTE(telefony5[[#This Row],[zakonczenie]]-telefony5[[#This Row],[rozpoczecie]])+IF(F591&lt;&gt;1, 1, 0), "")</f>
        <v/>
      </c>
    </row>
    <row r="592" spans="1:11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 s="8" t="s">
        <v>7</v>
      </c>
      <c r="F592" s="8" t="str">
        <f>IF(SECOND(telefony5[[#This Row],[zakonczenie]]-telefony5[[#This Row],[rozpoczecie]]) = 0, 1, "")</f>
        <v/>
      </c>
      <c r="G592" s="8">
        <f>G591 - IF(OR(E592= "stacjonarne", E592="komorkowe"), MINUTE(telefony5[[#This Row],[zakonczenie]]-telefony5[[#This Row],[rozpoczecie]]), 0)</f>
        <v>-3626</v>
      </c>
      <c r="K592" s="9" t="str">
        <f>IF(E592="zagraniczne", MINUTE(telefony5[[#This Row],[zakonczenie]]-telefony5[[#This Row],[rozpoczecie]])+IF(F592&lt;&gt;1, 1, 0), "")</f>
        <v/>
      </c>
    </row>
    <row r="593" spans="1:11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 s="8" t="s">
        <v>7</v>
      </c>
      <c r="F593" s="8" t="str">
        <f>IF(SECOND(telefony5[[#This Row],[zakonczenie]]-telefony5[[#This Row],[rozpoczecie]]) = 0, 1, "")</f>
        <v/>
      </c>
      <c r="G593" s="8">
        <f>G592 - IF(OR(E593= "stacjonarne", E593="komorkowe"), MINUTE(telefony5[[#This Row],[zakonczenie]]-telefony5[[#This Row],[rozpoczecie]]), 0)</f>
        <v>-3639</v>
      </c>
      <c r="K593" s="9" t="str">
        <f>IF(E593="zagraniczne", MINUTE(telefony5[[#This Row],[zakonczenie]]-telefony5[[#This Row],[rozpoczecie]])+IF(F593&lt;&gt;1, 1, 0), "")</f>
        <v/>
      </c>
    </row>
    <row r="594" spans="1:11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 s="8" t="s">
        <v>7</v>
      </c>
      <c r="F594" s="8" t="str">
        <f>IF(SECOND(telefony5[[#This Row],[zakonczenie]]-telefony5[[#This Row],[rozpoczecie]]) = 0, 1, "")</f>
        <v/>
      </c>
      <c r="G594" s="8">
        <f>G593 - IF(OR(E594= "stacjonarne", E594="komorkowe"), MINUTE(telefony5[[#This Row],[zakonczenie]]-telefony5[[#This Row],[rozpoczecie]]), 0)</f>
        <v>-3654</v>
      </c>
      <c r="K594" s="9" t="str">
        <f>IF(E594="zagraniczne", MINUTE(telefony5[[#This Row],[zakonczenie]]-telefony5[[#This Row],[rozpoczecie]])+IF(F594&lt;&gt;1, 1, 0), "")</f>
        <v/>
      </c>
    </row>
    <row r="595" spans="1:11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 s="8" t="s">
        <v>7</v>
      </c>
      <c r="F595" s="8" t="str">
        <f>IF(SECOND(telefony5[[#This Row],[zakonczenie]]-telefony5[[#This Row],[rozpoczecie]]) = 0, 1, "")</f>
        <v/>
      </c>
      <c r="G595" s="8">
        <f>G594 - IF(OR(E595= "stacjonarne", E595="komorkowe"), MINUTE(telefony5[[#This Row],[zakonczenie]]-telefony5[[#This Row],[rozpoczecie]]), 0)</f>
        <v>-3656</v>
      </c>
      <c r="K595" s="9" t="str">
        <f>IF(E595="zagraniczne", MINUTE(telefony5[[#This Row],[zakonczenie]]-telefony5[[#This Row],[rozpoczecie]])+IF(F595&lt;&gt;1, 1, 0), "")</f>
        <v/>
      </c>
    </row>
    <row r="596" spans="1:11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 s="8" t="s">
        <v>7</v>
      </c>
      <c r="F596" s="8" t="str">
        <f>IF(SECOND(telefony5[[#This Row],[zakonczenie]]-telefony5[[#This Row],[rozpoczecie]]) = 0, 1, "")</f>
        <v/>
      </c>
      <c r="G596" s="8">
        <f>G595 - IF(OR(E596= "stacjonarne", E596="komorkowe"), MINUTE(telefony5[[#This Row],[zakonczenie]]-telefony5[[#This Row],[rozpoczecie]]), 0)</f>
        <v>-3662</v>
      </c>
      <c r="K596" s="9" t="str">
        <f>IF(E596="zagraniczne", MINUTE(telefony5[[#This Row],[zakonczenie]]-telefony5[[#This Row],[rozpoczecie]])+IF(F596&lt;&gt;1, 1, 0), "")</f>
        <v/>
      </c>
    </row>
    <row r="597" spans="1:11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 s="8" t="s">
        <v>7</v>
      </c>
      <c r="F597" s="8" t="str">
        <f>IF(SECOND(telefony5[[#This Row],[zakonczenie]]-telefony5[[#This Row],[rozpoczecie]]) = 0, 1, "")</f>
        <v/>
      </c>
      <c r="G597" s="8">
        <f>G596 - IF(OR(E597= "stacjonarne", E597="komorkowe"), MINUTE(telefony5[[#This Row],[zakonczenie]]-telefony5[[#This Row],[rozpoczecie]]), 0)</f>
        <v>-3669</v>
      </c>
      <c r="K597" s="9" t="str">
        <f>IF(E597="zagraniczne", MINUTE(telefony5[[#This Row],[zakonczenie]]-telefony5[[#This Row],[rozpoczecie]])+IF(F597&lt;&gt;1, 1, 0), "")</f>
        <v/>
      </c>
    </row>
    <row r="598" spans="1:11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 s="8" t="s">
        <v>7</v>
      </c>
      <c r="F598" s="8" t="str">
        <f>IF(SECOND(telefony5[[#This Row],[zakonczenie]]-telefony5[[#This Row],[rozpoczecie]]) = 0, 1, "")</f>
        <v/>
      </c>
      <c r="G598" s="8">
        <f>G597 - IF(OR(E598= "stacjonarne", E598="komorkowe"), MINUTE(telefony5[[#This Row],[zakonczenie]]-telefony5[[#This Row],[rozpoczecie]]), 0)</f>
        <v>-3685</v>
      </c>
      <c r="K598" s="9" t="str">
        <f>IF(E598="zagraniczne", MINUTE(telefony5[[#This Row],[zakonczenie]]-telefony5[[#This Row],[rozpoczecie]])+IF(F598&lt;&gt;1, 1, 0), "")</f>
        <v/>
      </c>
    </row>
    <row r="599" spans="1:11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 s="8" t="s">
        <v>8</v>
      </c>
      <c r="F599" s="8" t="str">
        <f>IF(SECOND(telefony5[[#This Row],[zakonczenie]]-telefony5[[#This Row],[rozpoczecie]]) = 0, 1, "")</f>
        <v/>
      </c>
      <c r="G599" s="8">
        <f>G598 - IF(OR(E599= "stacjonarne", E599="komorkowe"), MINUTE(telefony5[[#This Row],[zakonczenie]]-telefony5[[#This Row],[rozpoczecie]]), 0)</f>
        <v>-3694</v>
      </c>
      <c r="K599" s="9" t="str">
        <f>IF(E599="zagraniczne", MINUTE(telefony5[[#This Row],[zakonczenie]]-telefony5[[#This Row],[rozpoczecie]])+IF(F599&lt;&gt;1, 1, 0), "")</f>
        <v/>
      </c>
    </row>
    <row r="600" spans="1:11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 s="8" t="s">
        <v>7</v>
      </c>
      <c r="F600" s="8" t="str">
        <f>IF(SECOND(telefony5[[#This Row],[zakonczenie]]-telefony5[[#This Row],[rozpoczecie]]) = 0, 1, "")</f>
        <v/>
      </c>
      <c r="G600" s="8">
        <f>G599 - IF(OR(E600= "stacjonarne", E600="komorkowe"), MINUTE(telefony5[[#This Row],[zakonczenie]]-telefony5[[#This Row],[rozpoczecie]]), 0)</f>
        <v>-3702</v>
      </c>
      <c r="K600" s="9" t="str">
        <f>IF(E600="zagraniczne", MINUTE(telefony5[[#This Row],[zakonczenie]]-telefony5[[#This Row],[rozpoczecie]])+IF(F600&lt;&gt;1, 1, 0), "")</f>
        <v/>
      </c>
    </row>
    <row r="601" spans="1:11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 s="8" t="s">
        <v>7</v>
      </c>
      <c r="F601" s="8" t="str">
        <f>IF(SECOND(telefony5[[#This Row],[zakonczenie]]-telefony5[[#This Row],[rozpoczecie]]) = 0, 1, "")</f>
        <v/>
      </c>
      <c r="G601" s="8">
        <f>G600 - IF(OR(E601= "stacjonarne", E601="komorkowe"), MINUTE(telefony5[[#This Row],[zakonczenie]]-telefony5[[#This Row],[rozpoczecie]]), 0)</f>
        <v>-3704</v>
      </c>
      <c r="K601" s="9" t="str">
        <f>IF(E601="zagraniczne", MINUTE(telefony5[[#This Row],[zakonczenie]]-telefony5[[#This Row],[rozpoczecie]])+IF(F601&lt;&gt;1, 1, 0), "")</f>
        <v/>
      </c>
    </row>
    <row r="602" spans="1:11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 s="8" t="s">
        <v>7</v>
      </c>
      <c r="F602" s="8" t="str">
        <f>IF(SECOND(telefony5[[#This Row],[zakonczenie]]-telefony5[[#This Row],[rozpoczecie]]) = 0, 1, "")</f>
        <v/>
      </c>
      <c r="G602" s="8">
        <f>G601 - IF(OR(E602= "stacjonarne", E602="komorkowe"), MINUTE(telefony5[[#This Row],[zakonczenie]]-telefony5[[#This Row],[rozpoczecie]]), 0)</f>
        <v>-3706</v>
      </c>
      <c r="K602" s="9" t="str">
        <f>IF(E602="zagraniczne", MINUTE(telefony5[[#This Row],[zakonczenie]]-telefony5[[#This Row],[rozpoczecie]])+IF(F602&lt;&gt;1, 1, 0), "")</f>
        <v/>
      </c>
    </row>
    <row r="603" spans="1:11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 s="8" t="s">
        <v>7</v>
      </c>
      <c r="F603" s="8" t="str">
        <f>IF(SECOND(telefony5[[#This Row],[zakonczenie]]-telefony5[[#This Row],[rozpoczecie]]) = 0, 1, "")</f>
        <v/>
      </c>
      <c r="G603" s="8">
        <f>G602 - IF(OR(E603= "stacjonarne", E603="komorkowe"), MINUTE(telefony5[[#This Row],[zakonczenie]]-telefony5[[#This Row],[rozpoczecie]]), 0)</f>
        <v>-3718</v>
      </c>
      <c r="K603" s="9" t="str">
        <f>IF(E603="zagraniczne", MINUTE(telefony5[[#This Row],[zakonczenie]]-telefony5[[#This Row],[rozpoczecie]])+IF(F603&lt;&gt;1, 1, 0), "")</f>
        <v/>
      </c>
    </row>
    <row r="604" spans="1:11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 s="8" t="s">
        <v>7</v>
      </c>
      <c r="F604" s="8">
        <f>IF(SECOND(telefony5[[#This Row],[zakonczenie]]-telefony5[[#This Row],[rozpoczecie]]) = 0, 1, "")</f>
        <v>1</v>
      </c>
      <c r="G604" s="8">
        <f>G603 - IF(OR(E604= "stacjonarne", E604="komorkowe"), MINUTE(telefony5[[#This Row],[zakonczenie]]-telefony5[[#This Row],[rozpoczecie]]), 0)</f>
        <v>-3723</v>
      </c>
      <c r="K604" s="9" t="str">
        <f>IF(E604="zagraniczne", MINUTE(telefony5[[#This Row],[zakonczenie]]-telefony5[[#This Row],[rozpoczecie]])+IF(F604&lt;&gt;1, 1, 0), "")</f>
        <v/>
      </c>
    </row>
    <row r="605" spans="1:11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 s="8" t="s">
        <v>8</v>
      </c>
      <c r="F605" s="8" t="str">
        <f>IF(SECOND(telefony5[[#This Row],[zakonczenie]]-telefony5[[#This Row],[rozpoczecie]]) = 0, 1, "")</f>
        <v/>
      </c>
      <c r="G605" s="8">
        <f>G604 - IF(OR(E605= "stacjonarne", E605="komorkowe"), MINUTE(telefony5[[#This Row],[zakonczenie]]-telefony5[[#This Row],[rozpoczecie]]), 0)</f>
        <v>-3737</v>
      </c>
      <c r="K605" s="9" t="str">
        <f>IF(E605="zagraniczne", MINUTE(telefony5[[#This Row],[zakonczenie]]-telefony5[[#This Row],[rozpoczecie]])+IF(F605&lt;&gt;1, 1, 0), "")</f>
        <v/>
      </c>
    </row>
    <row r="606" spans="1:11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 s="8" t="s">
        <v>7</v>
      </c>
      <c r="F606" s="8" t="str">
        <f>IF(SECOND(telefony5[[#This Row],[zakonczenie]]-telefony5[[#This Row],[rozpoczecie]]) = 0, 1, "")</f>
        <v/>
      </c>
      <c r="G606" s="8">
        <f>G605 - IF(OR(E606= "stacjonarne", E606="komorkowe"), MINUTE(telefony5[[#This Row],[zakonczenie]]-telefony5[[#This Row],[rozpoczecie]]), 0)</f>
        <v>-3748</v>
      </c>
      <c r="K606" s="9" t="str">
        <f>IF(E606="zagraniczne", MINUTE(telefony5[[#This Row],[zakonczenie]]-telefony5[[#This Row],[rozpoczecie]])+IF(F606&lt;&gt;1, 1, 0), "")</f>
        <v/>
      </c>
    </row>
    <row r="607" spans="1:11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 s="8" t="s">
        <v>7</v>
      </c>
      <c r="F607" s="8" t="str">
        <f>IF(SECOND(telefony5[[#This Row],[zakonczenie]]-telefony5[[#This Row],[rozpoczecie]]) = 0, 1, "")</f>
        <v/>
      </c>
      <c r="G607" s="8">
        <f>G606 - IF(OR(E607= "stacjonarne", E607="komorkowe"), MINUTE(telefony5[[#This Row],[zakonczenie]]-telefony5[[#This Row],[rozpoczecie]]), 0)</f>
        <v>-3749</v>
      </c>
      <c r="K607" s="9" t="str">
        <f>IF(E607="zagraniczne", MINUTE(telefony5[[#This Row],[zakonczenie]]-telefony5[[#This Row],[rozpoczecie]])+IF(F607&lt;&gt;1, 1, 0), "")</f>
        <v/>
      </c>
    </row>
    <row r="608" spans="1:11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 s="8" t="s">
        <v>8</v>
      </c>
      <c r="F608" s="8" t="str">
        <f>IF(SECOND(telefony5[[#This Row],[zakonczenie]]-telefony5[[#This Row],[rozpoczecie]]) = 0, 1, "")</f>
        <v/>
      </c>
      <c r="G608" s="8">
        <f>G607 - IF(OR(E608= "stacjonarne", E608="komorkowe"), MINUTE(telefony5[[#This Row],[zakonczenie]]-telefony5[[#This Row],[rozpoczecie]]), 0)</f>
        <v>-3751</v>
      </c>
      <c r="K608" s="9" t="str">
        <f>IF(E608="zagraniczne", MINUTE(telefony5[[#This Row],[zakonczenie]]-telefony5[[#This Row],[rozpoczecie]])+IF(F608&lt;&gt;1, 1, 0), "")</f>
        <v/>
      </c>
    </row>
    <row r="609" spans="1:11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 s="8" t="s">
        <v>7</v>
      </c>
      <c r="F609" s="8" t="str">
        <f>IF(SECOND(telefony5[[#This Row],[zakonczenie]]-telefony5[[#This Row],[rozpoczecie]]) = 0, 1, "")</f>
        <v/>
      </c>
      <c r="G609" s="8">
        <f>G608 - IF(OR(E609= "stacjonarne", E609="komorkowe"), MINUTE(telefony5[[#This Row],[zakonczenie]]-telefony5[[#This Row],[rozpoczecie]]), 0)</f>
        <v>-3758</v>
      </c>
      <c r="K609" s="9" t="str">
        <f>IF(E609="zagraniczne", MINUTE(telefony5[[#This Row],[zakonczenie]]-telefony5[[#This Row],[rozpoczecie]])+IF(F609&lt;&gt;1, 1, 0), "")</f>
        <v/>
      </c>
    </row>
    <row r="610" spans="1:11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 s="8" t="s">
        <v>7</v>
      </c>
      <c r="F610" s="8" t="str">
        <f>IF(SECOND(telefony5[[#This Row],[zakonczenie]]-telefony5[[#This Row],[rozpoczecie]]) = 0, 1, "")</f>
        <v/>
      </c>
      <c r="G610" s="8">
        <f>G609 - IF(OR(E610= "stacjonarne", E610="komorkowe"), MINUTE(telefony5[[#This Row],[zakonczenie]]-telefony5[[#This Row],[rozpoczecie]]), 0)</f>
        <v>-3773</v>
      </c>
      <c r="K610" s="9" t="str">
        <f>IF(E610="zagraniczne", MINUTE(telefony5[[#This Row],[zakonczenie]]-telefony5[[#This Row],[rozpoczecie]])+IF(F610&lt;&gt;1, 1, 0), "")</f>
        <v/>
      </c>
    </row>
    <row r="611" spans="1:11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 s="8" t="s">
        <v>7</v>
      </c>
      <c r="F611" s="8" t="str">
        <f>IF(SECOND(telefony5[[#This Row],[zakonczenie]]-telefony5[[#This Row],[rozpoczecie]]) = 0, 1, "")</f>
        <v/>
      </c>
      <c r="G611" s="8">
        <f>G610 - IF(OR(E611= "stacjonarne", E611="komorkowe"), MINUTE(telefony5[[#This Row],[zakonczenie]]-telefony5[[#This Row],[rozpoczecie]]), 0)</f>
        <v>-3774</v>
      </c>
      <c r="K611" s="9" t="str">
        <f>IF(E611="zagraniczne", MINUTE(telefony5[[#This Row],[zakonczenie]]-telefony5[[#This Row],[rozpoczecie]])+IF(F611&lt;&gt;1, 1, 0), "")</f>
        <v/>
      </c>
    </row>
    <row r="612" spans="1:11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 s="8" t="s">
        <v>7</v>
      </c>
      <c r="F612" s="8" t="str">
        <f>IF(SECOND(telefony5[[#This Row],[zakonczenie]]-telefony5[[#This Row],[rozpoczecie]]) = 0, 1, "")</f>
        <v/>
      </c>
      <c r="G612" s="8">
        <f>G611 - IF(OR(E612= "stacjonarne", E612="komorkowe"), MINUTE(telefony5[[#This Row],[zakonczenie]]-telefony5[[#This Row],[rozpoczecie]]), 0)</f>
        <v>-3774</v>
      </c>
      <c r="K612" s="9" t="str">
        <f>IF(E612="zagraniczne", MINUTE(telefony5[[#This Row],[zakonczenie]]-telefony5[[#This Row],[rozpoczecie]])+IF(F612&lt;&gt;1, 1, 0), "")</f>
        <v/>
      </c>
    </row>
    <row r="613" spans="1:11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 s="8" t="s">
        <v>7</v>
      </c>
      <c r="F613" s="8" t="str">
        <f>IF(SECOND(telefony5[[#This Row],[zakonczenie]]-telefony5[[#This Row],[rozpoczecie]]) = 0, 1, "")</f>
        <v/>
      </c>
      <c r="G613" s="8">
        <f>G612 - IF(OR(E613= "stacjonarne", E613="komorkowe"), MINUTE(telefony5[[#This Row],[zakonczenie]]-telefony5[[#This Row],[rozpoczecie]]), 0)</f>
        <v>-3787</v>
      </c>
      <c r="K613" s="9" t="str">
        <f>IF(E613="zagraniczne", MINUTE(telefony5[[#This Row],[zakonczenie]]-telefony5[[#This Row],[rozpoczecie]])+IF(F613&lt;&gt;1, 1, 0), "")</f>
        <v/>
      </c>
    </row>
    <row r="614" spans="1:11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 s="8" t="s">
        <v>7</v>
      </c>
      <c r="F614" s="8" t="str">
        <f>IF(SECOND(telefony5[[#This Row],[zakonczenie]]-telefony5[[#This Row],[rozpoczecie]]) = 0, 1, "")</f>
        <v/>
      </c>
      <c r="G614" s="8">
        <f>G613 - IF(OR(E614= "stacjonarne", E614="komorkowe"), MINUTE(telefony5[[#This Row],[zakonczenie]]-telefony5[[#This Row],[rozpoczecie]]), 0)</f>
        <v>-3794</v>
      </c>
      <c r="K614" s="9" t="str">
        <f>IF(E614="zagraniczne", MINUTE(telefony5[[#This Row],[zakonczenie]]-telefony5[[#This Row],[rozpoczecie]])+IF(F614&lt;&gt;1, 1, 0), "")</f>
        <v/>
      </c>
    </row>
    <row r="615" spans="1:11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 s="8" t="s">
        <v>9</v>
      </c>
      <c r="F615" s="8" t="str">
        <f>IF(SECOND(telefony5[[#This Row],[zakonczenie]]-telefony5[[#This Row],[rozpoczecie]]) = 0, 1, "")</f>
        <v/>
      </c>
      <c r="G615" s="8">
        <f>G614 - IF(OR(E615= "stacjonarne", E615="komorkowe"), MINUTE(telefony5[[#This Row],[zakonczenie]]-telefony5[[#This Row],[rozpoczecie]]), 0)</f>
        <v>-3794</v>
      </c>
      <c r="K615" s="9">
        <f>IF(E615="zagraniczne", MINUTE(telefony5[[#This Row],[zakonczenie]]-telefony5[[#This Row],[rozpoczecie]])+IF(F615&lt;&gt;1, 1, 0), "")</f>
        <v>13</v>
      </c>
    </row>
    <row r="616" spans="1:11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 s="8" t="s">
        <v>7</v>
      </c>
      <c r="F616" s="8" t="str">
        <f>IF(SECOND(telefony5[[#This Row],[zakonczenie]]-telefony5[[#This Row],[rozpoczecie]]) = 0, 1, "")</f>
        <v/>
      </c>
      <c r="G616" s="8">
        <f>G615 - IF(OR(E616= "stacjonarne", E616="komorkowe"), MINUTE(telefony5[[#This Row],[zakonczenie]]-telefony5[[#This Row],[rozpoczecie]]), 0)</f>
        <v>-3805</v>
      </c>
      <c r="K616" s="9" t="str">
        <f>IF(E616="zagraniczne", MINUTE(telefony5[[#This Row],[zakonczenie]]-telefony5[[#This Row],[rozpoczecie]])+IF(F616&lt;&gt;1, 1, 0), "")</f>
        <v/>
      </c>
    </row>
    <row r="617" spans="1:11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 s="8" t="s">
        <v>7</v>
      </c>
      <c r="F617" s="8" t="str">
        <f>IF(SECOND(telefony5[[#This Row],[zakonczenie]]-telefony5[[#This Row],[rozpoczecie]]) = 0, 1, "")</f>
        <v/>
      </c>
      <c r="G617" s="8">
        <f>G616 - IF(OR(E617= "stacjonarne", E617="komorkowe"), MINUTE(telefony5[[#This Row],[zakonczenie]]-telefony5[[#This Row],[rozpoczecie]]), 0)</f>
        <v>-3811</v>
      </c>
      <c r="K617" s="9" t="str">
        <f>IF(E617="zagraniczne", MINUTE(telefony5[[#This Row],[zakonczenie]]-telefony5[[#This Row],[rozpoczecie]])+IF(F617&lt;&gt;1, 1, 0), "")</f>
        <v/>
      </c>
    </row>
    <row r="618" spans="1:11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 s="8" t="s">
        <v>7</v>
      </c>
      <c r="F618" s="8" t="str">
        <f>IF(SECOND(telefony5[[#This Row],[zakonczenie]]-telefony5[[#This Row],[rozpoczecie]]) = 0, 1, "")</f>
        <v/>
      </c>
      <c r="G618" s="8">
        <f>G617 - IF(OR(E618= "stacjonarne", E618="komorkowe"), MINUTE(telefony5[[#This Row],[zakonczenie]]-telefony5[[#This Row],[rozpoczecie]]), 0)</f>
        <v>-3812</v>
      </c>
      <c r="K618" s="9" t="str">
        <f>IF(E618="zagraniczne", MINUTE(telefony5[[#This Row],[zakonczenie]]-telefony5[[#This Row],[rozpoczecie]])+IF(F618&lt;&gt;1, 1, 0), "")</f>
        <v/>
      </c>
    </row>
    <row r="619" spans="1:11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 s="8" t="s">
        <v>7</v>
      </c>
      <c r="F619" s="8" t="str">
        <f>IF(SECOND(telefony5[[#This Row],[zakonczenie]]-telefony5[[#This Row],[rozpoczecie]]) = 0, 1, "")</f>
        <v/>
      </c>
      <c r="G619" s="8">
        <f>G618 - IF(OR(E619= "stacjonarne", E619="komorkowe"), MINUTE(telefony5[[#This Row],[zakonczenie]]-telefony5[[#This Row],[rozpoczecie]]), 0)</f>
        <v>-3822</v>
      </c>
      <c r="K619" s="9" t="str">
        <f>IF(E619="zagraniczne", MINUTE(telefony5[[#This Row],[zakonczenie]]-telefony5[[#This Row],[rozpoczecie]])+IF(F619&lt;&gt;1, 1, 0), "")</f>
        <v/>
      </c>
    </row>
    <row r="620" spans="1:11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 s="8" t="s">
        <v>7</v>
      </c>
      <c r="F620" s="8" t="str">
        <f>IF(SECOND(telefony5[[#This Row],[zakonczenie]]-telefony5[[#This Row],[rozpoczecie]]) = 0, 1, "")</f>
        <v/>
      </c>
      <c r="G620" s="8">
        <f>G619 - IF(OR(E620= "stacjonarne", E620="komorkowe"), MINUTE(telefony5[[#This Row],[zakonczenie]]-telefony5[[#This Row],[rozpoczecie]]), 0)</f>
        <v>-3826</v>
      </c>
      <c r="K620" s="9" t="str">
        <f>IF(E620="zagraniczne", MINUTE(telefony5[[#This Row],[zakonczenie]]-telefony5[[#This Row],[rozpoczecie]])+IF(F620&lt;&gt;1, 1, 0), "")</f>
        <v/>
      </c>
    </row>
    <row r="621" spans="1:11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 s="8" t="s">
        <v>7</v>
      </c>
      <c r="F621" s="8" t="str">
        <f>IF(SECOND(telefony5[[#This Row],[zakonczenie]]-telefony5[[#This Row],[rozpoczecie]]) = 0, 1, "")</f>
        <v/>
      </c>
      <c r="G621" s="8">
        <f>G620 - IF(OR(E621= "stacjonarne", E621="komorkowe"), MINUTE(telefony5[[#This Row],[zakonczenie]]-telefony5[[#This Row],[rozpoczecie]]), 0)</f>
        <v>-3828</v>
      </c>
      <c r="K621" s="9" t="str">
        <f>IF(E621="zagraniczne", MINUTE(telefony5[[#This Row],[zakonczenie]]-telefony5[[#This Row],[rozpoczecie]])+IF(F621&lt;&gt;1, 1, 0), "")</f>
        <v/>
      </c>
    </row>
    <row r="622" spans="1:11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 s="8" t="s">
        <v>7</v>
      </c>
      <c r="F622" s="8" t="str">
        <f>IF(SECOND(telefony5[[#This Row],[zakonczenie]]-telefony5[[#This Row],[rozpoczecie]]) = 0, 1, "")</f>
        <v/>
      </c>
      <c r="G622" s="8">
        <f>G621 - IF(OR(E622= "stacjonarne", E622="komorkowe"), MINUTE(telefony5[[#This Row],[zakonczenie]]-telefony5[[#This Row],[rozpoczecie]]), 0)</f>
        <v>-3831</v>
      </c>
      <c r="K622" s="9" t="str">
        <f>IF(E622="zagraniczne", MINUTE(telefony5[[#This Row],[zakonczenie]]-telefony5[[#This Row],[rozpoczecie]])+IF(F622&lt;&gt;1, 1, 0), "")</f>
        <v/>
      </c>
    </row>
    <row r="623" spans="1:11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 s="8" t="s">
        <v>8</v>
      </c>
      <c r="F623" s="8" t="str">
        <f>IF(SECOND(telefony5[[#This Row],[zakonczenie]]-telefony5[[#This Row],[rozpoczecie]]) = 0, 1, "")</f>
        <v/>
      </c>
      <c r="G623" s="8">
        <f>G622 - IF(OR(E623= "stacjonarne", E623="komorkowe"), MINUTE(telefony5[[#This Row],[zakonczenie]]-telefony5[[#This Row],[rozpoczecie]]), 0)</f>
        <v>-3831</v>
      </c>
      <c r="K623" s="9" t="str">
        <f>IF(E623="zagraniczne", MINUTE(telefony5[[#This Row],[zakonczenie]]-telefony5[[#This Row],[rozpoczecie]])+IF(F623&lt;&gt;1, 1, 0), "")</f>
        <v/>
      </c>
    </row>
    <row r="624" spans="1:11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 s="8" t="s">
        <v>7</v>
      </c>
      <c r="F624" s="8" t="str">
        <f>IF(SECOND(telefony5[[#This Row],[zakonczenie]]-telefony5[[#This Row],[rozpoczecie]]) = 0, 1, "")</f>
        <v/>
      </c>
      <c r="G624" s="8">
        <f>G623 - IF(OR(E624= "stacjonarne", E624="komorkowe"), MINUTE(telefony5[[#This Row],[zakonczenie]]-telefony5[[#This Row],[rozpoczecie]]), 0)</f>
        <v>-3841</v>
      </c>
      <c r="K624" s="9" t="str">
        <f>IF(E624="zagraniczne", MINUTE(telefony5[[#This Row],[zakonczenie]]-telefony5[[#This Row],[rozpoczecie]])+IF(F624&lt;&gt;1, 1, 0), "")</f>
        <v/>
      </c>
    </row>
    <row r="625" spans="1:11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 s="8" t="s">
        <v>7</v>
      </c>
      <c r="F625" s="8" t="str">
        <f>IF(SECOND(telefony5[[#This Row],[zakonczenie]]-telefony5[[#This Row],[rozpoczecie]]) = 0, 1, "")</f>
        <v/>
      </c>
      <c r="G625" s="8">
        <f>G624 - IF(OR(E625= "stacjonarne", E625="komorkowe"), MINUTE(telefony5[[#This Row],[zakonczenie]]-telefony5[[#This Row],[rozpoczecie]]), 0)</f>
        <v>-3846</v>
      </c>
      <c r="K625" s="9" t="str">
        <f>IF(E625="zagraniczne", MINUTE(telefony5[[#This Row],[zakonczenie]]-telefony5[[#This Row],[rozpoczecie]])+IF(F625&lt;&gt;1, 1, 0), "")</f>
        <v/>
      </c>
    </row>
    <row r="626" spans="1:11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 s="8" t="s">
        <v>7</v>
      </c>
      <c r="F626" s="8" t="str">
        <f>IF(SECOND(telefony5[[#This Row],[zakonczenie]]-telefony5[[#This Row],[rozpoczecie]]) = 0, 1, "")</f>
        <v/>
      </c>
      <c r="G626" s="8">
        <f>G625 - IF(OR(E626= "stacjonarne", E626="komorkowe"), MINUTE(telefony5[[#This Row],[zakonczenie]]-telefony5[[#This Row],[rozpoczecie]]), 0)</f>
        <v>-3849</v>
      </c>
      <c r="K626" s="9" t="str">
        <f>IF(E626="zagraniczne", MINUTE(telefony5[[#This Row],[zakonczenie]]-telefony5[[#This Row],[rozpoczecie]])+IF(F626&lt;&gt;1, 1, 0), "")</f>
        <v/>
      </c>
    </row>
    <row r="627" spans="1:11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 s="8" t="s">
        <v>7</v>
      </c>
      <c r="F627" s="8" t="str">
        <f>IF(SECOND(telefony5[[#This Row],[zakonczenie]]-telefony5[[#This Row],[rozpoczecie]]) = 0, 1, "")</f>
        <v/>
      </c>
      <c r="G627" s="8">
        <f>G626 - IF(OR(E627= "stacjonarne", E627="komorkowe"), MINUTE(telefony5[[#This Row],[zakonczenie]]-telefony5[[#This Row],[rozpoczecie]]), 0)</f>
        <v>-3854</v>
      </c>
      <c r="K627" s="9" t="str">
        <f>IF(E627="zagraniczne", MINUTE(telefony5[[#This Row],[zakonczenie]]-telefony5[[#This Row],[rozpoczecie]])+IF(F627&lt;&gt;1, 1, 0), "")</f>
        <v/>
      </c>
    </row>
    <row r="628" spans="1:11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 s="8" t="s">
        <v>7</v>
      </c>
      <c r="F628" s="8" t="str">
        <f>IF(SECOND(telefony5[[#This Row],[zakonczenie]]-telefony5[[#This Row],[rozpoczecie]]) = 0, 1, "")</f>
        <v/>
      </c>
      <c r="G628" s="8">
        <f>G627 - IF(OR(E628= "stacjonarne", E628="komorkowe"), MINUTE(telefony5[[#This Row],[zakonczenie]]-telefony5[[#This Row],[rozpoczecie]]), 0)</f>
        <v>-3867</v>
      </c>
      <c r="K628" s="9" t="str">
        <f>IF(E628="zagraniczne", MINUTE(telefony5[[#This Row],[zakonczenie]]-telefony5[[#This Row],[rozpoczecie]])+IF(F628&lt;&gt;1, 1, 0), "")</f>
        <v/>
      </c>
    </row>
    <row r="629" spans="1:11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 s="8" t="s">
        <v>7</v>
      </c>
      <c r="F629" s="8" t="str">
        <f>IF(SECOND(telefony5[[#This Row],[zakonczenie]]-telefony5[[#This Row],[rozpoczecie]]) = 0, 1, "")</f>
        <v/>
      </c>
      <c r="G629" s="8">
        <f>G628 - IF(OR(E629= "stacjonarne", E629="komorkowe"), MINUTE(telefony5[[#This Row],[zakonczenie]]-telefony5[[#This Row],[rozpoczecie]]), 0)</f>
        <v>-3867</v>
      </c>
      <c r="K629" s="9" t="str">
        <f>IF(E629="zagraniczne", MINUTE(telefony5[[#This Row],[zakonczenie]]-telefony5[[#This Row],[rozpoczecie]])+IF(F629&lt;&gt;1, 1, 0), "")</f>
        <v/>
      </c>
    </row>
    <row r="630" spans="1:11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 s="8" t="s">
        <v>9</v>
      </c>
      <c r="F630" s="8" t="str">
        <f>IF(SECOND(telefony5[[#This Row],[zakonczenie]]-telefony5[[#This Row],[rozpoczecie]]) = 0, 1, "")</f>
        <v/>
      </c>
      <c r="G630" s="8">
        <f>G629 - IF(OR(E630= "stacjonarne", E630="komorkowe"), MINUTE(telefony5[[#This Row],[zakonczenie]]-telefony5[[#This Row],[rozpoczecie]]), 0)</f>
        <v>-3867</v>
      </c>
      <c r="K630" s="9">
        <f>IF(E630="zagraniczne", MINUTE(telefony5[[#This Row],[zakonczenie]]-telefony5[[#This Row],[rozpoczecie]])+IF(F630&lt;&gt;1, 1, 0), "")</f>
        <v>2</v>
      </c>
    </row>
    <row r="631" spans="1:11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 s="8" t="s">
        <v>7</v>
      </c>
      <c r="F631" s="8" t="str">
        <f>IF(SECOND(telefony5[[#This Row],[zakonczenie]]-telefony5[[#This Row],[rozpoczecie]]) = 0, 1, "")</f>
        <v/>
      </c>
      <c r="G631" s="8">
        <f>G630 - IF(OR(E631= "stacjonarne", E631="komorkowe"), MINUTE(telefony5[[#This Row],[zakonczenie]]-telefony5[[#This Row],[rozpoczecie]]), 0)</f>
        <v>-3870</v>
      </c>
      <c r="K631" s="9" t="str">
        <f>IF(E631="zagraniczne", MINUTE(telefony5[[#This Row],[zakonczenie]]-telefony5[[#This Row],[rozpoczecie]])+IF(F631&lt;&gt;1, 1, 0), "")</f>
        <v/>
      </c>
    </row>
    <row r="632" spans="1:11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 s="8" t="s">
        <v>8</v>
      </c>
      <c r="F632" s="8" t="str">
        <f>IF(SECOND(telefony5[[#This Row],[zakonczenie]]-telefony5[[#This Row],[rozpoczecie]]) = 0, 1, "")</f>
        <v/>
      </c>
      <c r="G632" s="8">
        <f>G631 - IF(OR(E632= "stacjonarne", E632="komorkowe"), MINUTE(telefony5[[#This Row],[zakonczenie]]-telefony5[[#This Row],[rozpoczecie]]), 0)</f>
        <v>-3875</v>
      </c>
      <c r="K632" s="9" t="str">
        <f>IF(E632="zagraniczne", MINUTE(telefony5[[#This Row],[zakonczenie]]-telefony5[[#This Row],[rozpoczecie]])+IF(F632&lt;&gt;1, 1, 0), "")</f>
        <v/>
      </c>
    </row>
    <row r="633" spans="1:11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 s="8" t="s">
        <v>8</v>
      </c>
      <c r="F633" s="8" t="str">
        <f>IF(SECOND(telefony5[[#This Row],[zakonczenie]]-telefony5[[#This Row],[rozpoczecie]]) = 0, 1, "")</f>
        <v/>
      </c>
      <c r="G633" s="8">
        <f>G632 - IF(OR(E633= "stacjonarne", E633="komorkowe"), MINUTE(telefony5[[#This Row],[zakonczenie]]-telefony5[[#This Row],[rozpoczecie]]), 0)</f>
        <v>-3881</v>
      </c>
      <c r="K633" s="9" t="str">
        <f>IF(E633="zagraniczne", MINUTE(telefony5[[#This Row],[zakonczenie]]-telefony5[[#This Row],[rozpoczecie]])+IF(F633&lt;&gt;1, 1, 0), "")</f>
        <v/>
      </c>
    </row>
    <row r="634" spans="1:11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 s="8" t="s">
        <v>7</v>
      </c>
      <c r="F634" s="8" t="str">
        <f>IF(SECOND(telefony5[[#This Row],[zakonczenie]]-telefony5[[#This Row],[rozpoczecie]]) = 0, 1, "")</f>
        <v/>
      </c>
      <c r="G634" s="8">
        <f>G633 - IF(OR(E634= "stacjonarne", E634="komorkowe"), MINUTE(telefony5[[#This Row],[zakonczenie]]-telefony5[[#This Row],[rozpoczecie]]), 0)</f>
        <v>-3892</v>
      </c>
      <c r="K634" s="9" t="str">
        <f>IF(E634="zagraniczne", MINUTE(telefony5[[#This Row],[zakonczenie]]-telefony5[[#This Row],[rozpoczecie]])+IF(F634&lt;&gt;1, 1, 0), "")</f>
        <v/>
      </c>
    </row>
    <row r="635" spans="1:11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 s="8" t="s">
        <v>7</v>
      </c>
      <c r="F635" s="8" t="str">
        <f>IF(SECOND(telefony5[[#This Row],[zakonczenie]]-telefony5[[#This Row],[rozpoczecie]]) = 0, 1, "")</f>
        <v/>
      </c>
      <c r="G635" s="8">
        <f>G634 - IF(OR(E635= "stacjonarne", E635="komorkowe"), MINUTE(telefony5[[#This Row],[zakonczenie]]-telefony5[[#This Row],[rozpoczecie]]), 0)</f>
        <v>-3898</v>
      </c>
      <c r="K635" s="9" t="str">
        <f>IF(E635="zagraniczne", MINUTE(telefony5[[#This Row],[zakonczenie]]-telefony5[[#This Row],[rozpoczecie]])+IF(F635&lt;&gt;1, 1, 0), "")</f>
        <v/>
      </c>
    </row>
    <row r="636" spans="1:11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 s="8" t="s">
        <v>8</v>
      </c>
      <c r="F636" s="8" t="str">
        <f>IF(SECOND(telefony5[[#This Row],[zakonczenie]]-telefony5[[#This Row],[rozpoczecie]]) = 0, 1, "")</f>
        <v/>
      </c>
      <c r="G636" s="8">
        <f>G635 - IF(OR(E636= "stacjonarne", E636="komorkowe"), MINUTE(telefony5[[#This Row],[zakonczenie]]-telefony5[[#This Row],[rozpoczecie]]), 0)</f>
        <v>-3907</v>
      </c>
      <c r="K636" s="9" t="str">
        <f>IF(E636="zagraniczne", MINUTE(telefony5[[#This Row],[zakonczenie]]-telefony5[[#This Row],[rozpoczecie]])+IF(F636&lt;&gt;1, 1, 0), "")</f>
        <v/>
      </c>
    </row>
    <row r="637" spans="1:11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 s="8" t="s">
        <v>7</v>
      </c>
      <c r="F637" s="8" t="str">
        <f>IF(SECOND(telefony5[[#This Row],[zakonczenie]]-telefony5[[#This Row],[rozpoczecie]]) = 0, 1, "")</f>
        <v/>
      </c>
      <c r="G637" s="8">
        <f>G636 - IF(OR(E637= "stacjonarne", E637="komorkowe"), MINUTE(telefony5[[#This Row],[zakonczenie]]-telefony5[[#This Row],[rozpoczecie]]), 0)</f>
        <v>-3917</v>
      </c>
      <c r="K637" s="9" t="str">
        <f>IF(E637="zagraniczne", MINUTE(telefony5[[#This Row],[zakonczenie]]-telefony5[[#This Row],[rozpoczecie]])+IF(F637&lt;&gt;1, 1, 0), "")</f>
        <v/>
      </c>
    </row>
    <row r="638" spans="1:11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 s="8" t="s">
        <v>9</v>
      </c>
      <c r="F638" s="8" t="str">
        <f>IF(SECOND(telefony5[[#This Row],[zakonczenie]]-telefony5[[#This Row],[rozpoczecie]]) = 0, 1, "")</f>
        <v/>
      </c>
      <c r="G638" s="8">
        <f>G637 - IF(OR(E638= "stacjonarne", E638="komorkowe"), MINUTE(telefony5[[#This Row],[zakonczenie]]-telefony5[[#This Row],[rozpoczecie]]), 0)</f>
        <v>-3917</v>
      </c>
      <c r="K638" s="9">
        <f>IF(E638="zagraniczne", MINUTE(telefony5[[#This Row],[zakonczenie]]-telefony5[[#This Row],[rozpoczecie]])+IF(F638&lt;&gt;1, 1, 0), "")</f>
        <v>16</v>
      </c>
    </row>
    <row r="639" spans="1:11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 s="8" t="s">
        <v>7</v>
      </c>
      <c r="F639" s="8" t="str">
        <f>IF(SECOND(telefony5[[#This Row],[zakonczenie]]-telefony5[[#This Row],[rozpoczecie]]) = 0, 1, "")</f>
        <v/>
      </c>
      <c r="G639" s="8">
        <f>G638 - IF(OR(E639= "stacjonarne", E639="komorkowe"), MINUTE(telefony5[[#This Row],[zakonczenie]]-telefony5[[#This Row],[rozpoczecie]]), 0)</f>
        <v>-3928</v>
      </c>
      <c r="K639" s="9" t="str">
        <f>IF(E639="zagraniczne", MINUTE(telefony5[[#This Row],[zakonczenie]]-telefony5[[#This Row],[rozpoczecie]])+IF(F639&lt;&gt;1, 1, 0), "")</f>
        <v/>
      </c>
    </row>
    <row r="640" spans="1:11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 s="8" t="s">
        <v>7</v>
      </c>
      <c r="F640" s="8" t="str">
        <f>IF(SECOND(telefony5[[#This Row],[zakonczenie]]-telefony5[[#This Row],[rozpoczecie]]) = 0, 1, "")</f>
        <v/>
      </c>
      <c r="G640" s="8">
        <f>G639 - IF(OR(E640= "stacjonarne", E640="komorkowe"), MINUTE(telefony5[[#This Row],[zakonczenie]]-telefony5[[#This Row],[rozpoczecie]]), 0)</f>
        <v>-3937</v>
      </c>
      <c r="K640" s="9" t="str">
        <f>IF(E640="zagraniczne", MINUTE(telefony5[[#This Row],[zakonczenie]]-telefony5[[#This Row],[rozpoczecie]])+IF(F640&lt;&gt;1, 1, 0), "")</f>
        <v/>
      </c>
    </row>
    <row r="641" spans="1:11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 s="8" t="s">
        <v>7</v>
      </c>
      <c r="F641" s="8">
        <f>IF(SECOND(telefony5[[#This Row],[zakonczenie]]-telefony5[[#This Row],[rozpoczecie]]) = 0, 1, "")</f>
        <v>1</v>
      </c>
      <c r="G641" s="8">
        <f>G640 - IF(OR(E641= "stacjonarne", E641="komorkowe"), MINUTE(telefony5[[#This Row],[zakonczenie]]-telefony5[[#This Row],[rozpoczecie]]), 0)</f>
        <v>-3946</v>
      </c>
      <c r="K641" s="9" t="str">
        <f>IF(E641="zagraniczne", MINUTE(telefony5[[#This Row],[zakonczenie]]-telefony5[[#This Row],[rozpoczecie]])+IF(F641&lt;&gt;1, 1, 0), "")</f>
        <v/>
      </c>
    </row>
    <row r="642" spans="1:11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 s="8" t="s">
        <v>8</v>
      </c>
      <c r="F642" s="8" t="str">
        <f>IF(SECOND(telefony5[[#This Row],[zakonczenie]]-telefony5[[#This Row],[rozpoczecie]]) = 0, 1, "")</f>
        <v/>
      </c>
      <c r="G642" s="8">
        <f>G641 - IF(OR(E642= "stacjonarne", E642="komorkowe"), MINUTE(telefony5[[#This Row],[zakonczenie]]-telefony5[[#This Row],[rozpoczecie]]), 0)</f>
        <v>-3960</v>
      </c>
      <c r="K642" s="9" t="str">
        <f>IF(E642="zagraniczne", MINUTE(telefony5[[#This Row],[zakonczenie]]-telefony5[[#This Row],[rozpoczecie]])+IF(F642&lt;&gt;1, 1, 0), "")</f>
        <v/>
      </c>
    </row>
    <row r="643" spans="1:11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 s="8" t="s">
        <v>7</v>
      </c>
      <c r="F643" s="8" t="str">
        <f>IF(SECOND(telefony5[[#This Row],[zakonczenie]]-telefony5[[#This Row],[rozpoczecie]]) = 0, 1, "")</f>
        <v/>
      </c>
      <c r="G643" s="8">
        <f>G642 - IF(OR(E643= "stacjonarne", E643="komorkowe"), MINUTE(telefony5[[#This Row],[zakonczenie]]-telefony5[[#This Row],[rozpoczecie]]), 0)</f>
        <v>-3968</v>
      </c>
      <c r="K643" s="9" t="str">
        <f>IF(E643="zagraniczne", MINUTE(telefony5[[#This Row],[zakonczenie]]-telefony5[[#This Row],[rozpoczecie]])+IF(F643&lt;&gt;1, 1, 0), "")</f>
        <v/>
      </c>
    </row>
    <row r="644" spans="1:11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 s="8" t="s">
        <v>8</v>
      </c>
      <c r="F644" s="8" t="str">
        <f>IF(SECOND(telefony5[[#This Row],[zakonczenie]]-telefony5[[#This Row],[rozpoczecie]]) = 0, 1, "")</f>
        <v/>
      </c>
      <c r="G644" s="8">
        <f>G643 - IF(OR(E644= "stacjonarne", E644="komorkowe"), MINUTE(telefony5[[#This Row],[zakonczenie]]-telefony5[[#This Row],[rozpoczecie]]), 0)</f>
        <v>-3975</v>
      </c>
      <c r="K644" s="9" t="str">
        <f>IF(E644="zagraniczne", MINUTE(telefony5[[#This Row],[zakonczenie]]-telefony5[[#This Row],[rozpoczecie]])+IF(F644&lt;&gt;1, 1, 0), "")</f>
        <v/>
      </c>
    </row>
    <row r="645" spans="1:11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 s="8" t="s">
        <v>7</v>
      </c>
      <c r="F645" s="8" t="str">
        <f>IF(SECOND(telefony5[[#This Row],[zakonczenie]]-telefony5[[#This Row],[rozpoczecie]]) = 0, 1, "")</f>
        <v/>
      </c>
      <c r="G645" s="8">
        <f>G644 - IF(OR(E645= "stacjonarne", E645="komorkowe"), MINUTE(telefony5[[#This Row],[zakonczenie]]-telefony5[[#This Row],[rozpoczecie]]), 0)</f>
        <v>-3982</v>
      </c>
      <c r="K645" s="9" t="str">
        <f>IF(E645="zagraniczne", MINUTE(telefony5[[#This Row],[zakonczenie]]-telefony5[[#This Row],[rozpoczecie]])+IF(F645&lt;&gt;1, 1, 0), "")</f>
        <v/>
      </c>
    </row>
    <row r="646" spans="1:11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 s="8" t="s">
        <v>7</v>
      </c>
      <c r="F646" s="8" t="str">
        <f>IF(SECOND(telefony5[[#This Row],[zakonczenie]]-telefony5[[#This Row],[rozpoczecie]]) = 0, 1, "")</f>
        <v/>
      </c>
      <c r="G646" s="8">
        <f>G645 - IF(OR(E646= "stacjonarne", E646="komorkowe"), MINUTE(telefony5[[#This Row],[zakonczenie]]-telefony5[[#This Row],[rozpoczecie]]), 0)</f>
        <v>-3997</v>
      </c>
      <c r="K646" s="9" t="str">
        <f>IF(E646="zagraniczne", MINUTE(telefony5[[#This Row],[zakonczenie]]-telefony5[[#This Row],[rozpoczecie]])+IF(F646&lt;&gt;1, 1, 0), "")</f>
        <v/>
      </c>
    </row>
    <row r="647" spans="1:11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 s="8" t="s">
        <v>7</v>
      </c>
      <c r="F647" s="8" t="str">
        <f>IF(SECOND(telefony5[[#This Row],[zakonczenie]]-telefony5[[#This Row],[rozpoczecie]]) = 0, 1, "")</f>
        <v/>
      </c>
      <c r="G647" s="8">
        <f>G646 - IF(OR(E647= "stacjonarne", E647="komorkowe"), MINUTE(telefony5[[#This Row],[zakonczenie]]-telefony5[[#This Row],[rozpoczecie]]), 0)</f>
        <v>-4009</v>
      </c>
      <c r="K647" s="9" t="str">
        <f>IF(E647="zagraniczne", MINUTE(telefony5[[#This Row],[zakonczenie]]-telefony5[[#This Row],[rozpoczecie]])+IF(F647&lt;&gt;1, 1, 0), "")</f>
        <v/>
      </c>
    </row>
    <row r="648" spans="1:11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 s="8" t="s">
        <v>7</v>
      </c>
      <c r="F648" s="8" t="str">
        <f>IF(SECOND(telefony5[[#This Row],[zakonczenie]]-telefony5[[#This Row],[rozpoczecie]]) = 0, 1, "")</f>
        <v/>
      </c>
      <c r="G648" s="8">
        <f>G647 - IF(OR(E648= "stacjonarne", E648="komorkowe"), MINUTE(telefony5[[#This Row],[zakonczenie]]-telefony5[[#This Row],[rozpoczecie]]), 0)</f>
        <v>-4015</v>
      </c>
      <c r="K648" s="9" t="str">
        <f>IF(E648="zagraniczne", MINUTE(telefony5[[#This Row],[zakonczenie]]-telefony5[[#This Row],[rozpoczecie]])+IF(F648&lt;&gt;1, 1, 0), "")</f>
        <v/>
      </c>
    </row>
    <row r="649" spans="1:11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 s="8" t="s">
        <v>8</v>
      </c>
      <c r="F649" s="8" t="str">
        <f>IF(SECOND(telefony5[[#This Row],[zakonczenie]]-telefony5[[#This Row],[rozpoczecie]]) = 0, 1, "")</f>
        <v/>
      </c>
      <c r="G649" s="8">
        <f>G648 - IF(OR(E649= "stacjonarne", E649="komorkowe"), MINUTE(telefony5[[#This Row],[zakonczenie]]-telefony5[[#This Row],[rozpoczecie]]), 0)</f>
        <v>-4015</v>
      </c>
      <c r="K649" s="9" t="str">
        <f>IF(E649="zagraniczne", MINUTE(telefony5[[#This Row],[zakonczenie]]-telefony5[[#This Row],[rozpoczecie]])+IF(F649&lt;&gt;1, 1, 0), "")</f>
        <v/>
      </c>
    </row>
    <row r="650" spans="1:11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 s="8" t="s">
        <v>8</v>
      </c>
      <c r="F650" s="8" t="str">
        <f>IF(SECOND(telefony5[[#This Row],[zakonczenie]]-telefony5[[#This Row],[rozpoczecie]]) = 0, 1, "")</f>
        <v/>
      </c>
      <c r="G650" s="8">
        <f>G649 - IF(OR(E650= "stacjonarne", E650="komorkowe"), MINUTE(telefony5[[#This Row],[zakonczenie]]-telefony5[[#This Row],[rozpoczecie]]), 0)</f>
        <v>-4018</v>
      </c>
      <c r="K650" s="9" t="str">
        <f>IF(E650="zagraniczne", MINUTE(telefony5[[#This Row],[zakonczenie]]-telefony5[[#This Row],[rozpoczecie]])+IF(F650&lt;&gt;1, 1, 0), "")</f>
        <v/>
      </c>
    </row>
    <row r="651" spans="1:11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 s="8" t="s">
        <v>7</v>
      </c>
      <c r="F651" s="8" t="str">
        <f>IF(SECOND(telefony5[[#This Row],[zakonczenie]]-telefony5[[#This Row],[rozpoczecie]]) = 0, 1, "")</f>
        <v/>
      </c>
      <c r="G651" s="8">
        <f>G650 - IF(OR(E651= "stacjonarne", E651="komorkowe"), MINUTE(telefony5[[#This Row],[zakonczenie]]-telefony5[[#This Row],[rozpoczecie]]), 0)</f>
        <v>-4027</v>
      </c>
      <c r="K651" s="9" t="str">
        <f>IF(E651="zagraniczne", MINUTE(telefony5[[#This Row],[zakonczenie]]-telefony5[[#This Row],[rozpoczecie]])+IF(F651&lt;&gt;1, 1, 0), "")</f>
        <v/>
      </c>
    </row>
    <row r="652" spans="1:11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 s="8" t="s">
        <v>8</v>
      </c>
      <c r="F652" s="8" t="str">
        <f>IF(SECOND(telefony5[[#This Row],[zakonczenie]]-telefony5[[#This Row],[rozpoczecie]]) = 0, 1, "")</f>
        <v/>
      </c>
      <c r="G652" s="8">
        <f>G651 - IF(OR(E652= "stacjonarne", E652="komorkowe"), MINUTE(telefony5[[#This Row],[zakonczenie]]-telefony5[[#This Row],[rozpoczecie]]), 0)</f>
        <v>-4038</v>
      </c>
      <c r="K652" s="9" t="str">
        <f>IF(E652="zagraniczne", MINUTE(telefony5[[#This Row],[zakonczenie]]-telefony5[[#This Row],[rozpoczecie]])+IF(F652&lt;&gt;1, 1, 0), "")</f>
        <v/>
      </c>
    </row>
    <row r="653" spans="1:11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 s="8" t="s">
        <v>7</v>
      </c>
      <c r="F653" s="8" t="str">
        <f>IF(SECOND(telefony5[[#This Row],[zakonczenie]]-telefony5[[#This Row],[rozpoczecie]]) = 0, 1, "")</f>
        <v/>
      </c>
      <c r="G653" s="8">
        <f>G652 - IF(OR(E653= "stacjonarne", E653="komorkowe"), MINUTE(telefony5[[#This Row],[zakonczenie]]-telefony5[[#This Row],[rozpoczecie]]), 0)</f>
        <v>-4039</v>
      </c>
      <c r="K653" s="9" t="str">
        <f>IF(E653="zagraniczne", MINUTE(telefony5[[#This Row],[zakonczenie]]-telefony5[[#This Row],[rozpoczecie]])+IF(F653&lt;&gt;1, 1, 0), "")</f>
        <v/>
      </c>
    </row>
    <row r="654" spans="1:11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 s="8" t="s">
        <v>7</v>
      </c>
      <c r="F654" s="8" t="str">
        <f>IF(SECOND(telefony5[[#This Row],[zakonczenie]]-telefony5[[#This Row],[rozpoczecie]]) = 0, 1, "")</f>
        <v/>
      </c>
      <c r="G654" s="8">
        <f>G653 - IF(OR(E654= "stacjonarne", E654="komorkowe"), MINUTE(telefony5[[#This Row],[zakonczenie]]-telefony5[[#This Row],[rozpoczecie]]), 0)</f>
        <v>-4046</v>
      </c>
      <c r="K654" s="9" t="str">
        <f>IF(E654="zagraniczne", MINUTE(telefony5[[#This Row],[zakonczenie]]-telefony5[[#This Row],[rozpoczecie]])+IF(F654&lt;&gt;1, 1, 0), "")</f>
        <v/>
      </c>
    </row>
    <row r="655" spans="1:11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 s="8" t="s">
        <v>8</v>
      </c>
      <c r="F655" s="8" t="str">
        <f>IF(SECOND(telefony5[[#This Row],[zakonczenie]]-telefony5[[#This Row],[rozpoczecie]]) = 0, 1, "")</f>
        <v/>
      </c>
      <c r="G655" s="8">
        <f>G654 - IF(OR(E655= "stacjonarne", E655="komorkowe"), MINUTE(telefony5[[#This Row],[zakonczenie]]-telefony5[[#This Row],[rozpoczecie]]), 0)</f>
        <v>-4050</v>
      </c>
      <c r="K655" s="9" t="str">
        <f>IF(E655="zagraniczne", MINUTE(telefony5[[#This Row],[zakonczenie]]-telefony5[[#This Row],[rozpoczecie]])+IF(F655&lt;&gt;1, 1, 0), "")</f>
        <v/>
      </c>
    </row>
    <row r="656" spans="1:11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 s="8" t="s">
        <v>7</v>
      </c>
      <c r="F656" s="8" t="str">
        <f>IF(SECOND(telefony5[[#This Row],[zakonczenie]]-telefony5[[#This Row],[rozpoczecie]]) = 0, 1, "")</f>
        <v/>
      </c>
      <c r="G656" s="8">
        <f>G655 - IF(OR(E656= "stacjonarne", E656="komorkowe"), MINUTE(telefony5[[#This Row],[zakonczenie]]-telefony5[[#This Row],[rozpoczecie]]), 0)</f>
        <v>-4058</v>
      </c>
      <c r="K656" s="9" t="str">
        <f>IF(E656="zagraniczne", MINUTE(telefony5[[#This Row],[zakonczenie]]-telefony5[[#This Row],[rozpoczecie]])+IF(F656&lt;&gt;1, 1, 0), "")</f>
        <v/>
      </c>
    </row>
    <row r="657" spans="1:11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 s="8" t="s">
        <v>9</v>
      </c>
      <c r="F657" s="8" t="str">
        <f>IF(SECOND(telefony5[[#This Row],[zakonczenie]]-telefony5[[#This Row],[rozpoczecie]]) = 0, 1, "")</f>
        <v/>
      </c>
      <c r="G657" s="8">
        <f>G656 - IF(OR(E657= "stacjonarne", E657="komorkowe"), MINUTE(telefony5[[#This Row],[zakonczenie]]-telefony5[[#This Row],[rozpoczecie]]), 0)</f>
        <v>-4058</v>
      </c>
      <c r="K657" s="9">
        <f>IF(E657="zagraniczne", MINUTE(telefony5[[#This Row],[zakonczenie]]-telefony5[[#This Row],[rozpoczecie]])+IF(F657&lt;&gt;1, 1, 0), "")</f>
        <v>3</v>
      </c>
    </row>
    <row r="658" spans="1:11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 s="8" t="s">
        <v>7</v>
      </c>
      <c r="F658" s="8" t="str">
        <f>IF(SECOND(telefony5[[#This Row],[zakonczenie]]-telefony5[[#This Row],[rozpoczecie]]) = 0, 1, "")</f>
        <v/>
      </c>
      <c r="G658" s="8">
        <f>G657 - IF(OR(E658= "stacjonarne", E658="komorkowe"), MINUTE(telefony5[[#This Row],[zakonczenie]]-telefony5[[#This Row],[rozpoczecie]]), 0)</f>
        <v>-4074</v>
      </c>
      <c r="K658" s="9" t="str">
        <f>IF(E658="zagraniczne", MINUTE(telefony5[[#This Row],[zakonczenie]]-telefony5[[#This Row],[rozpoczecie]])+IF(F658&lt;&gt;1, 1, 0), "")</f>
        <v/>
      </c>
    </row>
    <row r="659" spans="1:11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 s="8" t="s">
        <v>7</v>
      </c>
      <c r="F659" s="8" t="str">
        <f>IF(SECOND(telefony5[[#This Row],[zakonczenie]]-telefony5[[#This Row],[rozpoczecie]]) = 0, 1, "")</f>
        <v/>
      </c>
      <c r="G659" s="8">
        <f>G658 - IF(OR(E659= "stacjonarne", E659="komorkowe"), MINUTE(telefony5[[#This Row],[zakonczenie]]-telefony5[[#This Row],[rozpoczecie]]), 0)</f>
        <v>-4076</v>
      </c>
      <c r="K659" s="9" t="str">
        <f>IF(E659="zagraniczne", MINUTE(telefony5[[#This Row],[zakonczenie]]-telefony5[[#This Row],[rozpoczecie]])+IF(F659&lt;&gt;1, 1, 0), "")</f>
        <v/>
      </c>
    </row>
    <row r="660" spans="1:11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 s="8" t="s">
        <v>8</v>
      </c>
      <c r="F660" s="8" t="str">
        <f>IF(SECOND(telefony5[[#This Row],[zakonczenie]]-telefony5[[#This Row],[rozpoczecie]]) = 0, 1, "")</f>
        <v/>
      </c>
      <c r="G660" s="8">
        <f>G659 - IF(OR(E660= "stacjonarne", E660="komorkowe"), MINUTE(telefony5[[#This Row],[zakonczenie]]-telefony5[[#This Row],[rozpoczecie]]), 0)</f>
        <v>-4076</v>
      </c>
      <c r="K660" s="9" t="str">
        <f>IF(E660="zagraniczne", MINUTE(telefony5[[#This Row],[zakonczenie]]-telefony5[[#This Row],[rozpoczecie]])+IF(F660&lt;&gt;1, 1, 0), "")</f>
        <v/>
      </c>
    </row>
    <row r="661" spans="1:11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 s="8" t="s">
        <v>7</v>
      </c>
      <c r="F661" s="8" t="str">
        <f>IF(SECOND(telefony5[[#This Row],[zakonczenie]]-telefony5[[#This Row],[rozpoczecie]]) = 0, 1, "")</f>
        <v/>
      </c>
      <c r="G661" s="8">
        <f>G660 - IF(OR(E661= "stacjonarne", E661="komorkowe"), MINUTE(telefony5[[#This Row],[zakonczenie]]-telefony5[[#This Row],[rozpoczecie]]), 0)</f>
        <v>-4087</v>
      </c>
      <c r="K661" s="9" t="str">
        <f>IF(E661="zagraniczne", MINUTE(telefony5[[#This Row],[zakonczenie]]-telefony5[[#This Row],[rozpoczecie]])+IF(F661&lt;&gt;1, 1, 0), "")</f>
        <v/>
      </c>
    </row>
    <row r="662" spans="1:11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 s="8" t="s">
        <v>7</v>
      </c>
      <c r="F662" s="8" t="str">
        <f>IF(SECOND(telefony5[[#This Row],[zakonczenie]]-telefony5[[#This Row],[rozpoczecie]]) = 0, 1, "")</f>
        <v/>
      </c>
      <c r="G662" s="8">
        <f>G661 - IF(OR(E662= "stacjonarne", E662="komorkowe"), MINUTE(telefony5[[#This Row],[zakonczenie]]-telefony5[[#This Row],[rozpoczecie]]), 0)</f>
        <v>-4095</v>
      </c>
      <c r="K662" s="9" t="str">
        <f>IF(E662="zagraniczne", MINUTE(telefony5[[#This Row],[zakonczenie]]-telefony5[[#This Row],[rozpoczecie]])+IF(F662&lt;&gt;1, 1, 0), "")</f>
        <v/>
      </c>
    </row>
    <row r="663" spans="1:11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 s="8" t="s">
        <v>8</v>
      </c>
      <c r="F663" s="8" t="str">
        <f>IF(SECOND(telefony5[[#This Row],[zakonczenie]]-telefony5[[#This Row],[rozpoczecie]]) = 0, 1, "")</f>
        <v/>
      </c>
      <c r="G663" s="8">
        <f>G662 - IF(OR(E663= "stacjonarne", E663="komorkowe"), MINUTE(telefony5[[#This Row],[zakonczenie]]-telefony5[[#This Row],[rozpoczecie]]), 0)</f>
        <v>-4101</v>
      </c>
      <c r="K663" s="9" t="str">
        <f>IF(E663="zagraniczne", MINUTE(telefony5[[#This Row],[zakonczenie]]-telefony5[[#This Row],[rozpoczecie]])+IF(F663&lt;&gt;1, 1, 0), "")</f>
        <v/>
      </c>
    </row>
    <row r="664" spans="1:11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 s="8" t="s">
        <v>7</v>
      </c>
      <c r="F664" s="8" t="str">
        <f>IF(SECOND(telefony5[[#This Row],[zakonczenie]]-telefony5[[#This Row],[rozpoczecie]]) = 0, 1, "")</f>
        <v/>
      </c>
      <c r="G664" s="8">
        <f>G663 - IF(OR(E664= "stacjonarne", E664="komorkowe"), MINUTE(telefony5[[#This Row],[zakonczenie]]-telefony5[[#This Row],[rozpoczecie]]), 0)</f>
        <v>-4114</v>
      </c>
      <c r="K664" s="9" t="str">
        <f>IF(E664="zagraniczne", MINUTE(telefony5[[#This Row],[zakonczenie]]-telefony5[[#This Row],[rozpoczecie]])+IF(F664&lt;&gt;1, 1, 0), "")</f>
        <v/>
      </c>
    </row>
    <row r="665" spans="1:11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 s="8" t="s">
        <v>7</v>
      </c>
      <c r="F665" s="8" t="str">
        <f>IF(SECOND(telefony5[[#This Row],[zakonczenie]]-telefony5[[#This Row],[rozpoczecie]]) = 0, 1, "")</f>
        <v/>
      </c>
      <c r="G665" s="8">
        <f>G664 - IF(OR(E665= "stacjonarne", E665="komorkowe"), MINUTE(telefony5[[#This Row],[zakonczenie]]-telefony5[[#This Row],[rozpoczecie]]), 0)</f>
        <v>-4128</v>
      </c>
      <c r="K665" s="9" t="str">
        <f>IF(E665="zagraniczne", MINUTE(telefony5[[#This Row],[zakonczenie]]-telefony5[[#This Row],[rozpoczecie]])+IF(F665&lt;&gt;1, 1, 0), "")</f>
        <v/>
      </c>
    </row>
    <row r="666" spans="1:11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 s="8" t="s">
        <v>8</v>
      </c>
      <c r="F666" s="8" t="str">
        <f>IF(SECOND(telefony5[[#This Row],[zakonczenie]]-telefony5[[#This Row],[rozpoczecie]]) = 0, 1, "")</f>
        <v/>
      </c>
      <c r="G666" s="8">
        <f>G665 - IF(OR(E666= "stacjonarne", E666="komorkowe"), MINUTE(telefony5[[#This Row],[zakonczenie]]-telefony5[[#This Row],[rozpoczecie]]), 0)</f>
        <v>-4130</v>
      </c>
      <c r="K666" s="9" t="str">
        <f>IF(E666="zagraniczne", MINUTE(telefony5[[#This Row],[zakonczenie]]-telefony5[[#This Row],[rozpoczecie]])+IF(F666&lt;&gt;1, 1, 0), "")</f>
        <v/>
      </c>
    </row>
    <row r="667" spans="1:11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 s="8" t="s">
        <v>8</v>
      </c>
      <c r="F667" s="8" t="str">
        <f>IF(SECOND(telefony5[[#This Row],[zakonczenie]]-telefony5[[#This Row],[rozpoczecie]]) = 0, 1, "")</f>
        <v/>
      </c>
      <c r="G667" s="8">
        <f>G666 - IF(OR(E667= "stacjonarne", E667="komorkowe"), MINUTE(telefony5[[#This Row],[zakonczenie]]-telefony5[[#This Row],[rozpoczecie]]), 0)</f>
        <v>-4130</v>
      </c>
      <c r="K667" s="9" t="str">
        <f>IF(E667="zagraniczne", MINUTE(telefony5[[#This Row],[zakonczenie]]-telefony5[[#This Row],[rozpoczecie]])+IF(F667&lt;&gt;1, 1, 0), "")</f>
        <v/>
      </c>
    </row>
    <row r="668" spans="1:11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 s="8" t="s">
        <v>7</v>
      </c>
      <c r="F668" s="8" t="str">
        <f>IF(SECOND(telefony5[[#This Row],[zakonczenie]]-telefony5[[#This Row],[rozpoczecie]]) = 0, 1, "")</f>
        <v/>
      </c>
      <c r="G668" s="8">
        <f>G667 - IF(OR(E668= "stacjonarne", E668="komorkowe"), MINUTE(telefony5[[#This Row],[zakonczenie]]-telefony5[[#This Row],[rozpoczecie]]), 0)</f>
        <v>-4132</v>
      </c>
      <c r="K668" s="9" t="str">
        <f>IF(E668="zagraniczne", MINUTE(telefony5[[#This Row],[zakonczenie]]-telefony5[[#This Row],[rozpoczecie]])+IF(F668&lt;&gt;1, 1, 0), "")</f>
        <v/>
      </c>
    </row>
    <row r="669" spans="1:11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 s="8" t="s">
        <v>8</v>
      </c>
      <c r="F669" s="8" t="str">
        <f>IF(SECOND(telefony5[[#This Row],[zakonczenie]]-telefony5[[#This Row],[rozpoczecie]]) = 0, 1, "")</f>
        <v/>
      </c>
      <c r="G669" s="8">
        <f>G668 - IF(OR(E669= "stacjonarne", E669="komorkowe"), MINUTE(telefony5[[#This Row],[zakonczenie]]-telefony5[[#This Row],[rozpoczecie]]), 0)</f>
        <v>-4146</v>
      </c>
      <c r="K669" s="9" t="str">
        <f>IF(E669="zagraniczne", MINUTE(telefony5[[#This Row],[zakonczenie]]-telefony5[[#This Row],[rozpoczecie]])+IF(F669&lt;&gt;1, 1, 0), "")</f>
        <v/>
      </c>
    </row>
    <row r="670" spans="1:11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 s="8" t="s">
        <v>7</v>
      </c>
      <c r="F670" s="8" t="str">
        <f>IF(SECOND(telefony5[[#This Row],[zakonczenie]]-telefony5[[#This Row],[rozpoczecie]]) = 0, 1, "")</f>
        <v/>
      </c>
      <c r="G670" s="8">
        <f>G669 - IF(OR(E670= "stacjonarne", E670="komorkowe"), MINUTE(telefony5[[#This Row],[zakonczenie]]-telefony5[[#This Row],[rozpoczecie]]), 0)</f>
        <v>-4147</v>
      </c>
      <c r="K670" s="9" t="str">
        <f>IF(E670="zagraniczne", MINUTE(telefony5[[#This Row],[zakonczenie]]-telefony5[[#This Row],[rozpoczecie]])+IF(F670&lt;&gt;1, 1, 0), "")</f>
        <v/>
      </c>
    </row>
    <row r="671" spans="1:11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 s="8" t="s">
        <v>7</v>
      </c>
      <c r="F671" s="8" t="str">
        <f>IF(SECOND(telefony5[[#This Row],[zakonczenie]]-telefony5[[#This Row],[rozpoczecie]]) = 0, 1, "")</f>
        <v/>
      </c>
      <c r="G671" s="8">
        <f>G670 - IF(OR(E671= "stacjonarne", E671="komorkowe"), MINUTE(telefony5[[#This Row],[zakonczenie]]-telefony5[[#This Row],[rozpoczecie]]), 0)</f>
        <v>-4154</v>
      </c>
      <c r="K671" s="9" t="str">
        <f>IF(E671="zagraniczne", MINUTE(telefony5[[#This Row],[zakonczenie]]-telefony5[[#This Row],[rozpoczecie]])+IF(F671&lt;&gt;1, 1, 0), "")</f>
        <v/>
      </c>
    </row>
    <row r="672" spans="1:11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 s="8" t="s">
        <v>9</v>
      </c>
      <c r="F672" s="8" t="str">
        <f>IF(SECOND(telefony5[[#This Row],[zakonczenie]]-telefony5[[#This Row],[rozpoczecie]]) = 0, 1, "")</f>
        <v/>
      </c>
      <c r="G672" s="8">
        <f>G671 - IF(OR(E672= "stacjonarne", E672="komorkowe"), MINUTE(telefony5[[#This Row],[zakonczenie]]-telefony5[[#This Row],[rozpoczecie]]), 0)</f>
        <v>-4154</v>
      </c>
      <c r="K672" s="9">
        <f>IF(E672="zagraniczne", MINUTE(telefony5[[#This Row],[zakonczenie]]-telefony5[[#This Row],[rozpoczecie]])+IF(F672&lt;&gt;1, 1, 0), "")</f>
        <v>7</v>
      </c>
    </row>
    <row r="673" spans="1:11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 s="8" t="s">
        <v>9</v>
      </c>
      <c r="F673" s="8" t="str">
        <f>IF(SECOND(telefony5[[#This Row],[zakonczenie]]-telefony5[[#This Row],[rozpoczecie]]) = 0, 1, "")</f>
        <v/>
      </c>
      <c r="G673" s="8">
        <f>G672 - IF(OR(E673= "stacjonarne", E673="komorkowe"), MINUTE(telefony5[[#This Row],[zakonczenie]]-telefony5[[#This Row],[rozpoczecie]]), 0)</f>
        <v>-4154</v>
      </c>
      <c r="K673" s="9">
        <f>IF(E673="zagraniczne", MINUTE(telefony5[[#This Row],[zakonczenie]]-telefony5[[#This Row],[rozpoczecie]])+IF(F673&lt;&gt;1, 1, 0), "")</f>
        <v>6</v>
      </c>
    </row>
    <row r="674" spans="1:11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 s="8" t="s">
        <v>7</v>
      </c>
      <c r="F674" s="8" t="str">
        <f>IF(SECOND(telefony5[[#This Row],[zakonczenie]]-telefony5[[#This Row],[rozpoczecie]]) = 0, 1, "")</f>
        <v/>
      </c>
      <c r="G674" s="8">
        <f>G673 - IF(OR(E674= "stacjonarne", E674="komorkowe"), MINUTE(telefony5[[#This Row],[zakonczenie]]-telefony5[[#This Row],[rozpoczecie]]), 0)</f>
        <v>-4167</v>
      </c>
      <c r="K674" s="9" t="str">
        <f>IF(E674="zagraniczne", MINUTE(telefony5[[#This Row],[zakonczenie]]-telefony5[[#This Row],[rozpoczecie]])+IF(F674&lt;&gt;1, 1, 0), "")</f>
        <v/>
      </c>
    </row>
    <row r="675" spans="1:11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 s="8" t="s">
        <v>7</v>
      </c>
      <c r="F675" s="8" t="str">
        <f>IF(SECOND(telefony5[[#This Row],[zakonczenie]]-telefony5[[#This Row],[rozpoczecie]]) = 0, 1, "")</f>
        <v/>
      </c>
      <c r="G675" s="8">
        <f>G674 - IF(OR(E675= "stacjonarne", E675="komorkowe"), MINUTE(telefony5[[#This Row],[zakonczenie]]-telefony5[[#This Row],[rozpoczecie]]), 0)</f>
        <v>-4177</v>
      </c>
      <c r="K675" s="9" t="str">
        <f>IF(E675="zagraniczne", MINUTE(telefony5[[#This Row],[zakonczenie]]-telefony5[[#This Row],[rozpoczecie]])+IF(F675&lt;&gt;1, 1, 0), "")</f>
        <v/>
      </c>
    </row>
    <row r="676" spans="1:11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 s="8" t="s">
        <v>7</v>
      </c>
      <c r="F676" s="8" t="str">
        <f>IF(SECOND(telefony5[[#This Row],[zakonczenie]]-telefony5[[#This Row],[rozpoczecie]]) = 0, 1, "")</f>
        <v/>
      </c>
      <c r="G676" s="8">
        <f>G675 - IF(OR(E676= "stacjonarne", E676="komorkowe"), MINUTE(telefony5[[#This Row],[zakonczenie]]-telefony5[[#This Row],[rozpoczecie]]), 0)</f>
        <v>-4190</v>
      </c>
      <c r="K676" s="9" t="str">
        <f>IF(E676="zagraniczne", MINUTE(telefony5[[#This Row],[zakonczenie]]-telefony5[[#This Row],[rozpoczecie]])+IF(F676&lt;&gt;1, 1, 0), "")</f>
        <v/>
      </c>
    </row>
    <row r="677" spans="1:11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 s="8" t="s">
        <v>8</v>
      </c>
      <c r="F677" s="8" t="str">
        <f>IF(SECOND(telefony5[[#This Row],[zakonczenie]]-telefony5[[#This Row],[rozpoczecie]]) = 0, 1, "")</f>
        <v/>
      </c>
      <c r="G677" s="8">
        <f>G676 - IF(OR(E677= "stacjonarne", E677="komorkowe"), MINUTE(telefony5[[#This Row],[zakonczenie]]-telefony5[[#This Row],[rozpoczecie]]), 0)</f>
        <v>-4192</v>
      </c>
      <c r="K677" s="9" t="str">
        <f>IF(E677="zagraniczne", MINUTE(telefony5[[#This Row],[zakonczenie]]-telefony5[[#This Row],[rozpoczecie]])+IF(F677&lt;&gt;1, 1, 0), "")</f>
        <v/>
      </c>
    </row>
    <row r="678" spans="1:11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 s="8" t="s">
        <v>7</v>
      </c>
      <c r="F678" s="8" t="str">
        <f>IF(SECOND(telefony5[[#This Row],[zakonczenie]]-telefony5[[#This Row],[rozpoczecie]]) = 0, 1, "")</f>
        <v/>
      </c>
      <c r="G678" s="8">
        <f>G677 - IF(OR(E678= "stacjonarne", E678="komorkowe"), MINUTE(telefony5[[#This Row],[zakonczenie]]-telefony5[[#This Row],[rozpoczecie]]), 0)</f>
        <v>-4207</v>
      </c>
      <c r="K678" s="9" t="str">
        <f>IF(E678="zagraniczne", MINUTE(telefony5[[#This Row],[zakonczenie]]-telefony5[[#This Row],[rozpoczecie]])+IF(F678&lt;&gt;1, 1, 0), "")</f>
        <v/>
      </c>
    </row>
    <row r="679" spans="1:11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 s="8" t="s">
        <v>8</v>
      </c>
      <c r="F679" s="8" t="str">
        <f>IF(SECOND(telefony5[[#This Row],[zakonczenie]]-telefony5[[#This Row],[rozpoczecie]]) = 0, 1, "")</f>
        <v/>
      </c>
      <c r="G679" s="8">
        <f>G678 - IF(OR(E679= "stacjonarne", E679="komorkowe"), MINUTE(telefony5[[#This Row],[zakonczenie]]-telefony5[[#This Row],[rozpoczecie]]), 0)</f>
        <v>-4209</v>
      </c>
      <c r="K679" s="9" t="str">
        <f>IF(E679="zagraniczne", MINUTE(telefony5[[#This Row],[zakonczenie]]-telefony5[[#This Row],[rozpoczecie]])+IF(F679&lt;&gt;1, 1, 0), "")</f>
        <v/>
      </c>
    </row>
    <row r="680" spans="1:11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 s="8" t="s">
        <v>7</v>
      </c>
      <c r="F680" s="8" t="str">
        <f>IF(SECOND(telefony5[[#This Row],[zakonczenie]]-telefony5[[#This Row],[rozpoczecie]]) = 0, 1, "")</f>
        <v/>
      </c>
      <c r="G680" s="8">
        <f>G679 - IF(OR(E680= "stacjonarne", E680="komorkowe"), MINUTE(telefony5[[#This Row],[zakonczenie]]-telefony5[[#This Row],[rozpoczecie]]), 0)</f>
        <v>-4225</v>
      </c>
      <c r="K680" s="9" t="str">
        <f>IF(E680="zagraniczne", MINUTE(telefony5[[#This Row],[zakonczenie]]-telefony5[[#This Row],[rozpoczecie]])+IF(F680&lt;&gt;1, 1, 0), "")</f>
        <v/>
      </c>
    </row>
    <row r="681" spans="1:11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 s="8" t="s">
        <v>7</v>
      </c>
      <c r="F681" s="8" t="str">
        <f>IF(SECOND(telefony5[[#This Row],[zakonczenie]]-telefony5[[#This Row],[rozpoczecie]]) = 0, 1, "")</f>
        <v/>
      </c>
      <c r="G681" s="8">
        <f>G680 - IF(OR(E681= "stacjonarne", E681="komorkowe"), MINUTE(telefony5[[#This Row],[zakonczenie]]-telefony5[[#This Row],[rozpoczecie]]), 0)</f>
        <v>-4241</v>
      </c>
      <c r="K681" s="9" t="str">
        <f>IF(E681="zagraniczne", MINUTE(telefony5[[#This Row],[zakonczenie]]-telefony5[[#This Row],[rozpoczecie]])+IF(F681&lt;&gt;1, 1, 0), "")</f>
        <v/>
      </c>
    </row>
    <row r="682" spans="1:11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 s="8" t="s">
        <v>7</v>
      </c>
      <c r="F682" s="8" t="str">
        <f>IF(SECOND(telefony5[[#This Row],[zakonczenie]]-telefony5[[#This Row],[rozpoczecie]]) = 0, 1, "")</f>
        <v/>
      </c>
      <c r="G682" s="8">
        <f>G681 - IF(OR(E682= "stacjonarne", E682="komorkowe"), MINUTE(telefony5[[#This Row],[zakonczenie]]-telefony5[[#This Row],[rozpoczecie]]), 0)</f>
        <v>-4242</v>
      </c>
      <c r="K682" s="9" t="str">
        <f>IF(E682="zagraniczne", MINUTE(telefony5[[#This Row],[zakonczenie]]-telefony5[[#This Row],[rozpoczecie]])+IF(F682&lt;&gt;1, 1, 0), "")</f>
        <v/>
      </c>
    </row>
    <row r="683" spans="1:11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 s="8" t="s">
        <v>8</v>
      </c>
      <c r="F683" s="8" t="str">
        <f>IF(SECOND(telefony5[[#This Row],[zakonczenie]]-telefony5[[#This Row],[rozpoczecie]]) = 0, 1, "")</f>
        <v/>
      </c>
      <c r="G683" s="8">
        <f>G682 - IF(OR(E683= "stacjonarne", E683="komorkowe"), MINUTE(telefony5[[#This Row],[zakonczenie]]-telefony5[[#This Row],[rozpoczecie]]), 0)</f>
        <v>-4248</v>
      </c>
      <c r="K683" s="9" t="str">
        <f>IF(E683="zagraniczne", MINUTE(telefony5[[#This Row],[zakonczenie]]-telefony5[[#This Row],[rozpoczecie]])+IF(F683&lt;&gt;1, 1, 0), "")</f>
        <v/>
      </c>
    </row>
    <row r="684" spans="1:11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 s="8" t="s">
        <v>7</v>
      </c>
      <c r="F684" s="8" t="str">
        <f>IF(SECOND(telefony5[[#This Row],[zakonczenie]]-telefony5[[#This Row],[rozpoczecie]]) = 0, 1, "")</f>
        <v/>
      </c>
      <c r="G684" s="8">
        <f>G683 - IF(OR(E684= "stacjonarne", E684="komorkowe"), MINUTE(telefony5[[#This Row],[zakonczenie]]-telefony5[[#This Row],[rozpoczecie]]), 0)</f>
        <v>-4261</v>
      </c>
      <c r="K684" s="9" t="str">
        <f>IF(E684="zagraniczne", MINUTE(telefony5[[#This Row],[zakonczenie]]-telefony5[[#This Row],[rozpoczecie]])+IF(F684&lt;&gt;1, 1, 0), "")</f>
        <v/>
      </c>
    </row>
    <row r="685" spans="1:11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 s="8" t="s">
        <v>7</v>
      </c>
      <c r="F685" s="8" t="str">
        <f>IF(SECOND(telefony5[[#This Row],[zakonczenie]]-telefony5[[#This Row],[rozpoczecie]]) = 0, 1, "")</f>
        <v/>
      </c>
      <c r="G685" s="8">
        <f>G684 - IF(OR(E685= "stacjonarne", E685="komorkowe"), MINUTE(telefony5[[#This Row],[zakonczenie]]-telefony5[[#This Row],[rozpoczecie]]), 0)</f>
        <v>-4268</v>
      </c>
      <c r="K685" s="9" t="str">
        <f>IF(E685="zagraniczne", MINUTE(telefony5[[#This Row],[zakonczenie]]-telefony5[[#This Row],[rozpoczecie]])+IF(F685&lt;&gt;1, 1, 0), "")</f>
        <v/>
      </c>
    </row>
    <row r="686" spans="1:11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 s="8" t="s">
        <v>7</v>
      </c>
      <c r="F686" s="8" t="str">
        <f>IF(SECOND(telefony5[[#This Row],[zakonczenie]]-telefony5[[#This Row],[rozpoczecie]]) = 0, 1, "")</f>
        <v/>
      </c>
      <c r="G686" s="8">
        <f>G685 - IF(OR(E686= "stacjonarne", E686="komorkowe"), MINUTE(telefony5[[#This Row],[zakonczenie]]-telefony5[[#This Row],[rozpoczecie]]), 0)</f>
        <v>-4278</v>
      </c>
      <c r="K686" s="9" t="str">
        <f>IF(E686="zagraniczne", MINUTE(telefony5[[#This Row],[zakonczenie]]-telefony5[[#This Row],[rozpoczecie]])+IF(F686&lt;&gt;1, 1, 0), "")</f>
        <v/>
      </c>
    </row>
    <row r="687" spans="1:11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 s="8" t="s">
        <v>8</v>
      </c>
      <c r="F687" s="8" t="str">
        <f>IF(SECOND(telefony5[[#This Row],[zakonczenie]]-telefony5[[#This Row],[rozpoczecie]]) = 0, 1, "")</f>
        <v/>
      </c>
      <c r="G687" s="8">
        <f>G686 - IF(OR(E687= "stacjonarne", E687="komorkowe"), MINUTE(telefony5[[#This Row],[zakonczenie]]-telefony5[[#This Row],[rozpoczecie]]), 0)</f>
        <v>-4286</v>
      </c>
      <c r="K687" s="9" t="str">
        <f>IF(E687="zagraniczne", MINUTE(telefony5[[#This Row],[zakonczenie]]-telefony5[[#This Row],[rozpoczecie]])+IF(F687&lt;&gt;1, 1, 0), "")</f>
        <v/>
      </c>
    </row>
    <row r="688" spans="1:11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 s="8" t="s">
        <v>7</v>
      </c>
      <c r="F688" s="8" t="str">
        <f>IF(SECOND(telefony5[[#This Row],[zakonczenie]]-telefony5[[#This Row],[rozpoczecie]]) = 0, 1, "")</f>
        <v/>
      </c>
      <c r="G688" s="8">
        <f>G687 - IF(OR(E688= "stacjonarne", E688="komorkowe"), MINUTE(telefony5[[#This Row],[zakonczenie]]-telefony5[[#This Row],[rozpoczecie]]), 0)</f>
        <v>-4299</v>
      </c>
      <c r="K688" s="9" t="str">
        <f>IF(E688="zagraniczne", MINUTE(telefony5[[#This Row],[zakonczenie]]-telefony5[[#This Row],[rozpoczecie]])+IF(F688&lt;&gt;1, 1, 0), "")</f>
        <v/>
      </c>
    </row>
    <row r="689" spans="1:11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 s="8" t="s">
        <v>7</v>
      </c>
      <c r="F689" s="8" t="str">
        <f>IF(SECOND(telefony5[[#This Row],[zakonczenie]]-telefony5[[#This Row],[rozpoczecie]]) = 0, 1, "")</f>
        <v/>
      </c>
      <c r="G689" s="8">
        <f>G688 - IF(OR(E689= "stacjonarne", E689="komorkowe"), MINUTE(telefony5[[#This Row],[zakonczenie]]-telefony5[[#This Row],[rozpoczecie]]), 0)</f>
        <v>-4310</v>
      </c>
      <c r="K689" s="9" t="str">
        <f>IF(E689="zagraniczne", MINUTE(telefony5[[#This Row],[zakonczenie]]-telefony5[[#This Row],[rozpoczecie]])+IF(F689&lt;&gt;1, 1, 0), "")</f>
        <v/>
      </c>
    </row>
    <row r="690" spans="1:11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 s="8" t="s">
        <v>7</v>
      </c>
      <c r="F690" s="8" t="str">
        <f>IF(SECOND(telefony5[[#This Row],[zakonczenie]]-telefony5[[#This Row],[rozpoczecie]]) = 0, 1, "")</f>
        <v/>
      </c>
      <c r="G690" s="8">
        <f>G689 - IF(OR(E690= "stacjonarne", E690="komorkowe"), MINUTE(telefony5[[#This Row],[zakonczenie]]-telefony5[[#This Row],[rozpoczecie]]), 0)</f>
        <v>-4321</v>
      </c>
      <c r="K690" s="9" t="str">
        <f>IF(E690="zagraniczne", MINUTE(telefony5[[#This Row],[zakonczenie]]-telefony5[[#This Row],[rozpoczecie]])+IF(F690&lt;&gt;1, 1, 0), "")</f>
        <v/>
      </c>
    </row>
    <row r="691" spans="1:11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 s="8" t="s">
        <v>7</v>
      </c>
      <c r="F691" s="8" t="str">
        <f>IF(SECOND(telefony5[[#This Row],[zakonczenie]]-telefony5[[#This Row],[rozpoczecie]]) = 0, 1, "")</f>
        <v/>
      </c>
      <c r="G691" s="8">
        <f>G690 - IF(OR(E691= "stacjonarne", E691="komorkowe"), MINUTE(telefony5[[#This Row],[zakonczenie]]-telefony5[[#This Row],[rozpoczecie]]), 0)</f>
        <v>-4322</v>
      </c>
      <c r="K691" s="9" t="str">
        <f>IF(E691="zagraniczne", MINUTE(telefony5[[#This Row],[zakonczenie]]-telefony5[[#This Row],[rozpoczecie]])+IF(F691&lt;&gt;1, 1, 0), "")</f>
        <v/>
      </c>
    </row>
    <row r="692" spans="1:11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 s="8" t="s">
        <v>7</v>
      </c>
      <c r="F692" s="8">
        <f>IF(SECOND(telefony5[[#This Row],[zakonczenie]]-telefony5[[#This Row],[rozpoczecie]]) = 0, 1, "")</f>
        <v>1</v>
      </c>
      <c r="G692" s="8">
        <f>G691 - IF(OR(E692= "stacjonarne", E692="komorkowe"), MINUTE(telefony5[[#This Row],[zakonczenie]]-telefony5[[#This Row],[rozpoczecie]]), 0)</f>
        <v>-4325</v>
      </c>
      <c r="K692" s="9" t="str">
        <f>IF(E692="zagraniczne", MINUTE(telefony5[[#This Row],[zakonczenie]]-telefony5[[#This Row],[rozpoczecie]])+IF(F692&lt;&gt;1, 1, 0), "")</f>
        <v/>
      </c>
    </row>
    <row r="693" spans="1:11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 s="8" t="s">
        <v>7</v>
      </c>
      <c r="F693" s="8" t="str">
        <f>IF(SECOND(telefony5[[#This Row],[zakonczenie]]-telefony5[[#This Row],[rozpoczecie]]) = 0, 1, "")</f>
        <v/>
      </c>
      <c r="G693" s="8">
        <f>G692 - IF(OR(E693= "stacjonarne", E693="komorkowe"), MINUTE(telefony5[[#This Row],[zakonczenie]]-telefony5[[#This Row],[rozpoczecie]]), 0)</f>
        <v>-4341</v>
      </c>
      <c r="K693" s="9" t="str">
        <f>IF(E693="zagraniczne", MINUTE(telefony5[[#This Row],[zakonczenie]]-telefony5[[#This Row],[rozpoczecie]])+IF(F693&lt;&gt;1, 1, 0), "")</f>
        <v/>
      </c>
    </row>
    <row r="694" spans="1:11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 s="8" t="s">
        <v>7</v>
      </c>
      <c r="F694" s="8" t="str">
        <f>IF(SECOND(telefony5[[#This Row],[zakonczenie]]-telefony5[[#This Row],[rozpoczecie]]) = 0, 1, "")</f>
        <v/>
      </c>
      <c r="G694" s="8">
        <f>G693 - IF(OR(E694= "stacjonarne", E694="komorkowe"), MINUTE(telefony5[[#This Row],[zakonczenie]]-telefony5[[#This Row],[rozpoczecie]]), 0)</f>
        <v>-4351</v>
      </c>
      <c r="K694" s="9" t="str">
        <f>IF(E694="zagraniczne", MINUTE(telefony5[[#This Row],[zakonczenie]]-telefony5[[#This Row],[rozpoczecie]])+IF(F694&lt;&gt;1, 1, 0), "")</f>
        <v/>
      </c>
    </row>
    <row r="695" spans="1:11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 s="8" t="s">
        <v>7</v>
      </c>
      <c r="F695" s="8" t="str">
        <f>IF(SECOND(telefony5[[#This Row],[zakonczenie]]-telefony5[[#This Row],[rozpoczecie]]) = 0, 1, "")</f>
        <v/>
      </c>
      <c r="G695" s="8">
        <f>G694 - IF(OR(E695= "stacjonarne", E695="komorkowe"), MINUTE(telefony5[[#This Row],[zakonczenie]]-telefony5[[#This Row],[rozpoczecie]]), 0)</f>
        <v>-4361</v>
      </c>
      <c r="K695" s="9" t="str">
        <f>IF(E695="zagraniczne", MINUTE(telefony5[[#This Row],[zakonczenie]]-telefony5[[#This Row],[rozpoczecie]])+IF(F695&lt;&gt;1, 1, 0), "")</f>
        <v/>
      </c>
    </row>
    <row r="696" spans="1:11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 s="8" t="s">
        <v>8</v>
      </c>
      <c r="F696" s="8" t="str">
        <f>IF(SECOND(telefony5[[#This Row],[zakonczenie]]-telefony5[[#This Row],[rozpoczecie]]) = 0, 1, "")</f>
        <v/>
      </c>
      <c r="G696" s="8">
        <f>G695 - IF(OR(E696= "stacjonarne", E696="komorkowe"), MINUTE(telefony5[[#This Row],[zakonczenie]]-telefony5[[#This Row],[rozpoczecie]]), 0)</f>
        <v>-4361</v>
      </c>
      <c r="K696" s="9" t="str">
        <f>IF(E696="zagraniczne", MINUTE(telefony5[[#This Row],[zakonczenie]]-telefony5[[#This Row],[rozpoczecie]])+IF(F696&lt;&gt;1, 1, 0), "")</f>
        <v/>
      </c>
    </row>
    <row r="697" spans="1:11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 s="8" t="s">
        <v>7</v>
      </c>
      <c r="F697" s="8" t="str">
        <f>IF(SECOND(telefony5[[#This Row],[zakonczenie]]-telefony5[[#This Row],[rozpoczecie]]) = 0, 1, "")</f>
        <v/>
      </c>
      <c r="G697" s="8">
        <f>G696 - IF(OR(E697= "stacjonarne", E697="komorkowe"), MINUTE(telefony5[[#This Row],[zakonczenie]]-telefony5[[#This Row],[rozpoczecie]]), 0)</f>
        <v>-4364</v>
      </c>
      <c r="K697" s="9" t="str">
        <f>IF(E697="zagraniczne", MINUTE(telefony5[[#This Row],[zakonczenie]]-telefony5[[#This Row],[rozpoczecie]])+IF(F697&lt;&gt;1, 1, 0), "")</f>
        <v/>
      </c>
    </row>
    <row r="698" spans="1:11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 s="8" t="s">
        <v>8</v>
      </c>
      <c r="F698" s="8" t="str">
        <f>IF(SECOND(telefony5[[#This Row],[zakonczenie]]-telefony5[[#This Row],[rozpoczecie]]) = 0, 1, "")</f>
        <v/>
      </c>
      <c r="G698" s="8">
        <f>G697 - IF(OR(E698= "stacjonarne", E698="komorkowe"), MINUTE(telefony5[[#This Row],[zakonczenie]]-telefony5[[#This Row],[rozpoczecie]]), 0)</f>
        <v>-4369</v>
      </c>
      <c r="K698" s="9" t="str">
        <f>IF(E698="zagraniczne", MINUTE(telefony5[[#This Row],[zakonczenie]]-telefony5[[#This Row],[rozpoczecie]])+IF(F698&lt;&gt;1, 1, 0), "")</f>
        <v/>
      </c>
    </row>
    <row r="699" spans="1:11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 s="8" t="s">
        <v>7</v>
      </c>
      <c r="F699" s="8" t="str">
        <f>IF(SECOND(telefony5[[#This Row],[zakonczenie]]-telefony5[[#This Row],[rozpoczecie]]) = 0, 1, "")</f>
        <v/>
      </c>
      <c r="G699" s="8">
        <f>G698 - IF(OR(E699= "stacjonarne", E699="komorkowe"), MINUTE(telefony5[[#This Row],[zakonczenie]]-telefony5[[#This Row],[rozpoczecie]]), 0)</f>
        <v>-4383</v>
      </c>
      <c r="K699" s="9" t="str">
        <f>IF(E699="zagraniczne", MINUTE(telefony5[[#This Row],[zakonczenie]]-telefony5[[#This Row],[rozpoczecie]])+IF(F699&lt;&gt;1, 1, 0), "")</f>
        <v/>
      </c>
    </row>
    <row r="700" spans="1:11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 s="8" t="s">
        <v>7</v>
      </c>
      <c r="F700" s="8" t="str">
        <f>IF(SECOND(telefony5[[#This Row],[zakonczenie]]-telefony5[[#This Row],[rozpoczecie]]) = 0, 1, "")</f>
        <v/>
      </c>
      <c r="G700" s="8">
        <f>G699 - IF(OR(E700= "stacjonarne", E700="komorkowe"), MINUTE(telefony5[[#This Row],[zakonczenie]]-telefony5[[#This Row],[rozpoczecie]]), 0)</f>
        <v>-4390</v>
      </c>
      <c r="K700" s="9" t="str">
        <f>IF(E700="zagraniczne", MINUTE(telefony5[[#This Row],[zakonczenie]]-telefony5[[#This Row],[rozpoczecie]])+IF(F700&lt;&gt;1, 1, 0), "")</f>
        <v/>
      </c>
    </row>
    <row r="701" spans="1:11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 s="8" t="s">
        <v>7</v>
      </c>
      <c r="F701" s="8" t="str">
        <f>IF(SECOND(telefony5[[#This Row],[zakonczenie]]-telefony5[[#This Row],[rozpoczecie]]) = 0, 1, "")</f>
        <v/>
      </c>
      <c r="G701" s="8">
        <f>G700 - IF(OR(E701= "stacjonarne", E701="komorkowe"), MINUTE(telefony5[[#This Row],[zakonczenie]]-telefony5[[#This Row],[rozpoczecie]]), 0)</f>
        <v>-4393</v>
      </c>
      <c r="K701" s="9" t="str">
        <f>IF(E701="zagraniczne", MINUTE(telefony5[[#This Row],[zakonczenie]]-telefony5[[#This Row],[rozpoczecie]])+IF(F701&lt;&gt;1, 1, 0), "")</f>
        <v/>
      </c>
    </row>
    <row r="702" spans="1:11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 s="8" t="s">
        <v>7</v>
      </c>
      <c r="F702" s="8" t="str">
        <f>IF(SECOND(telefony5[[#This Row],[zakonczenie]]-telefony5[[#This Row],[rozpoczecie]]) = 0, 1, "")</f>
        <v/>
      </c>
      <c r="G702" s="8">
        <f>G701 - IF(OR(E702= "stacjonarne", E702="komorkowe"), MINUTE(telefony5[[#This Row],[zakonczenie]]-telefony5[[#This Row],[rozpoczecie]]), 0)</f>
        <v>-4405</v>
      </c>
      <c r="K702" s="9" t="str">
        <f>IF(E702="zagraniczne", MINUTE(telefony5[[#This Row],[zakonczenie]]-telefony5[[#This Row],[rozpoczecie]])+IF(F702&lt;&gt;1, 1, 0), "")</f>
        <v/>
      </c>
    </row>
    <row r="703" spans="1:11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 s="8" t="s">
        <v>8</v>
      </c>
      <c r="F703" s="8" t="str">
        <f>IF(SECOND(telefony5[[#This Row],[zakonczenie]]-telefony5[[#This Row],[rozpoczecie]]) = 0, 1, "")</f>
        <v/>
      </c>
      <c r="G703" s="8">
        <f>G702 - IF(OR(E703= "stacjonarne", E703="komorkowe"), MINUTE(telefony5[[#This Row],[zakonczenie]]-telefony5[[#This Row],[rozpoczecie]]), 0)</f>
        <v>-4419</v>
      </c>
      <c r="K703" s="9" t="str">
        <f>IF(E703="zagraniczne", MINUTE(telefony5[[#This Row],[zakonczenie]]-telefony5[[#This Row],[rozpoczecie]])+IF(F703&lt;&gt;1, 1, 0), "")</f>
        <v/>
      </c>
    </row>
    <row r="704" spans="1:11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 s="8" t="s">
        <v>8</v>
      </c>
      <c r="F704" s="8" t="str">
        <f>IF(SECOND(telefony5[[#This Row],[zakonczenie]]-telefony5[[#This Row],[rozpoczecie]]) = 0, 1, "")</f>
        <v/>
      </c>
      <c r="G704" s="8">
        <f>G703 - IF(OR(E704= "stacjonarne", E704="komorkowe"), MINUTE(telefony5[[#This Row],[zakonczenie]]-telefony5[[#This Row],[rozpoczecie]]), 0)</f>
        <v>-4425</v>
      </c>
      <c r="K704" s="9" t="str">
        <f>IF(E704="zagraniczne", MINUTE(telefony5[[#This Row],[zakonczenie]]-telefony5[[#This Row],[rozpoczecie]])+IF(F704&lt;&gt;1, 1, 0), "")</f>
        <v/>
      </c>
    </row>
    <row r="705" spans="1:11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 s="8" t="s">
        <v>8</v>
      </c>
      <c r="F705" s="8" t="str">
        <f>IF(SECOND(telefony5[[#This Row],[zakonczenie]]-telefony5[[#This Row],[rozpoczecie]]) = 0, 1, "")</f>
        <v/>
      </c>
      <c r="G705" s="8">
        <f>G704 - IF(OR(E705= "stacjonarne", E705="komorkowe"), MINUTE(telefony5[[#This Row],[zakonczenie]]-telefony5[[#This Row],[rozpoczecie]]), 0)</f>
        <v>-4434</v>
      </c>
      <c r="K705" s="9" t="str">
        <f>IF(E705="zagraniczne", MINUTE(telefony5[[#This Row],[zakonczenie]]-telefony5[[#This Row],[rozpoczecie]])+IF(F705&lt;&gt;1, 1, 0), "")</f>
        <v/>
      </c>
    </row>
    <row r="706" spans="1:11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 s="8" t="s">
        <v>8</v>
      </c>
      <c r="F706" s="8" t="str">
        <f>IF(SECOND(telefony5[[#This Row],[zakonczenie]]-telefony5[[#This Row],[rozpoczecie]]) = 0, 1, "")</f>
        <v/>
      </c>
      <c r="G706" s="8">
        <f>G705 - IF(OR(E706= "stacjonarne", E706="komorkowe"), MINUTE(telefony5[[#This Row],[zakonczenie]]-telefony5[[#This Row],[rozpoczecie]]), 0)</f>
        <v>-4445</v>
      </c>
      <c r="K706" s="9" t="str">
        <f>IF(E706="zagraniczne", MINUTE(telefony5[[#This Row],[zakonczenie]]-telefony5[[#This Row],[rozpoczecie]])+IF(F706&lt;&gt;1, 1, 0), "")</f>
        <v/>
      </c>
    </row>
    <row r="707" spans="1:11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 s="8" t="s">
        <v>7</v>
      </c>
      <c r="F707" s="8" t="str">
        <f>IF(SECOND(telefony5[[#This Row],[zakonczenie]]-telefony5[[#This Row],[rozpoczecie]]) = 0, 1, "")</f>
        <v/>
      </c>
      <c r="G707" s="8">
        <f>G706 - IF(OR(E707= "stacjonarne", E707="komorkowe"), MINUTE(telefony5[[#This Row],[zakonczenie]]-telefony5[[#This Row],[rozpoczecie]]), 0)</f>
        <v>-4461</v>
      </c>
      <c r="K707" s="9" t="str">
        <f>IF(E707="zagraniczne", MINUTE(telefony5[[#This Row],[zakonczenie]]-telefony5[[#This Row],[rozpoczecie]])+IF(F707&lt;&gt;1, 1, 0), "")</f>
        <v/>
      </c>
    </row>
    <row r="708" spans="1:11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 s="8" t="s">
        <v>8</v>
      </c>
      <c r="F708" s="8" t="str">
        <f>IF(SECOND(telefony5[[#This Row],[zakonczenie]]-telefony5[[#This Row],[rozpoczecie]]) = 0, 1, "")</f>
        <v/>
      </c>
      <c r="G708" s="8">
        <f>G707 - IF(OR(E708= "stacjonarne", E708="komorkowe"), MINUTE(telefony5[[#This Row],[zakonczenie]]-telefony5[[#This Row],[rozpoczecie]]), 0)</f>
        <v>-4472</v>
      </c>
      <c r="K708" s="9" t="str">
        <f>IF(E708="zagraniczne", MINUTE(telefony5[[#This Row],[zakonczenie]]-telefony5[[#This Row],[rozpoczecie]])+IF(F708&lt;&gt;1, 1, 0), "")</f>
        <v/>
      </c>
    </row>
    <row r="709" spans="1:11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 s="8" t="s">
        <v>7</v>
      </c>
      <c r="F709" s="8" t="str">
        <f>IF(SECOND(telefony5[[#This Row],[zakonczenie]]-telefony5[[#This Row],[rozpoczecie]]) = 0, 1, "")</f>
        <v/>
      </c>
      <c r="G709" s="8">
        <f>G708 - IF(OR(E709= "stacjonarne", E709="komorkowe"), MINUTE(telefony5[[#This Row],[zakonczenie]]-telefony5[[#This Row],[rozpoczecie]]), 0)</f>
        <v>-4473</v>
      </c>
      <c r="K709" s="9" t="str">
        <f>IF(E709="zagraniczne", MINUTE(telefony5[[#This Row],[zakonczenie]]-telefony5[[#This Row],[rozpoczecie]])+IF(F709&lt;&gt;1, 1, 0), "")</f>
        <v/>
      </c>
    </row>
    <row r="710" spans="1:11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 s="8" t="s">
        <v>9</v>
      </c>
      <c r="F710" s="8" t="str">
        <f>IF(SECOND(telefony5[[#This Row],[zakonczenie]]-telefony5[[#This Row],[rozpoczecie]]) = 0, 1, "")</f>
        <v/>
      </c>
      <c r="G710" s="8">
        <f>G709 - IF(OR(E710= "stacjonarne", E710="komorkowe"), MINUTE(telefony5[[#This Row],[zakonczenie]]-telefony5[[#This Row],[rozpoczecie]]), 0)</f>
        <v>-4473</v>
      </c>
      <c r="K710" s="9">
        <f>IF(E710="zagraniczne", MINUTE(telefony5[[#This Row],[zakonczenie]]-telefony5[[#This Row],[rozpoczecie]])+IF(F710&lt;&gt;1, 1, 0), "")</f>
        <v>3</v>
      </c>
    </row>
    <row r="711" spans="1:11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 s="8" t="s">
        <v>8</v>
      </c>
      <c r="F711" s="8" t="str">
        <f>IF(SECOND(telefony5[[#This Row],[zakonczenie]]-telefony5[[#This Row],[rozpoczecie]]) = 0, 1, "")</f>
        <v/>
      </c>
      <c r="G711" s="8">
        <f>G710 - IF(OR(E711= "stacjonarne", E711="komorkowe"), MINUTE(telefony5[[#This Row],[zakonczenie]]-telefony5[[#This Row],[rozpoczecie]]), 0)</f>
        <v>-4478</v>
      </c>
      <c r="K711" s="9" t="str">
        <f>IF(E711="zagraniczne", MINUTE(telefony5[[#This Row],[zakonczenie]]-telefony5[[#This Row],[rozpoczecie]])+IF(F711&lt;&gt;1, 1, 0), "")</f>
        <v/>
      </c>
    </row>
    <row r="712" spans="1:11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 s="8" t="s">
        <v>7</v>
      </c>
      <c r="F712" s="8" t="str">
        <f>IF(SECOND(telefony5[[#This Row],[zakonczenie]]-telefony5[[#This Row],[rozpoczecie]]) = 0, 1, "")</f>
        <v/>
      </c>
      <c r="G712" s="8">
        <f>G711 - IF(OR(E712= "stacjonarne", E712="komorkowe"), MINUTE(telefony5[[#This Row],[zakonczenie]]-telefony5[[#This Row],[rozpoczecie]]), 0)</f>
        <v>-4488</v>
      </c>
      <c r="K712" s="9" t="str">
        <f>IF(E712="zagraniczne", MINUTE(telefony5[[#This Row],[zakonczenie]]-telefony5[[#This Row],[rozpoczecie]])+IF(F712&lt;&gt;1, 1, 0), "")</f>
        <v/>
      </c>
    </row>
    <row r="713" spans="1:11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 s="8" t="s">
        <v>8</v>
      </c>
      <c r="F713" s="8" t="str">
        <f>IF(SECOND(telefony5[[#This Row],[zakonczenie]]-telefony5[[#This Row],[rozpoczecie]]) = 0, 1, "")</f>
        <v/>
      </c>
      <c r="G713" s="8">
        <f>G712 - IF(OR(E713= "stacjonarne", E713="komorkowe"), MINUTE(telefony5[[#This Row],[zakonczenie]]-telefony5[[#This Row],[rozpoczecie]]), 0)</f>
        <v>-4496</v>
      </c>
      <c r="K713" s="9" t="str">
        <f>IF(E713="zagraniczne", MINUTE(telefony5[[#This Row],[zakonczenie]]-telefony5[[#This Row],[rozpoczecie]])+IF(F713&lt;&gt;1, 1, 0), "")</f>
        <v/>
      </c>
    </row>
    <row r="714" spans="1:11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 s="8" t="s">
        <v>9</v>
      </c>
      <c r="F714" s="8" t="str">
        <f>IF(SECOND(telefony5[[#This Row],[zakonczenie]]-telefony5[[#This Row],[rozpoczecie]]) = 0, 1, "")</f>
        <v/>
      </c>
      <c r="G714" s="8">
        <f>G713 - IF(OR(E714= "stacjonarne", E714="komorkowe"), MINUTE(telefony5[[#This Row],[zakonczenie]]-telefony5[[#This Row],[rozpoczecie]]), 0)</f>
        <v>-4496</v>
      </c>
      <c r="K714" s="9">
        <f>IF(E714="zagraniczne", MINUTE(telefony5[[#This Row],[zakonczenie]]-telefony5[[#This Row],[rozpoczecie]])+IF(F714&lt;&gt;1, 1, 0), "")</f>
        <v>1</v>
      </c>
    </row>
    <row r="715" spans="1:11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 s="8" t="s">
        <v>7</v>
      </c>
      <c r="F715" s="8" t="str">
        <f>IF(SECOND(telefony5[[#This Row],[zakonczenie]]-telefony5[[#This Row],[rozpoczecie]]) = 0, 1, "")</f>
        <v/>
      </c>
      <c r="G715" s="8">
        <f>G714 - IF(OR(E715= "stacjonarne", E715="komorkowe"), MINUTE(telefony5[[#This Row],[zakonczenie]]-telefony5[[#This Row],[rozpoczecie]]), 0)</f>
        <v>-4498</v>
      </c>
      <c r="K715" s="9" t="str">
        <f>IF(E715="zagraniczne", MINUTE(telefony5[[#This Row],[zakonczenie]]-telefony5[[#This Row],[rozpoczecie]])+IF(F715&lt;&gt;1, 1, 0), "")</f>
        <v/>
      </c>
    </row>
    <row r="716" spans="1:11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 s="8" t="s">
        <v>8</v>
      </c>
      <c r="F716" s="8" t="str">
        <f>IF(SECOND(telefony5[[#This Row],[zakonczenie]]-telefony5[[#This Row],[rozpoczecie]]) = 0, 1, "")</f>
        <v/>
      </c>
      <c r="G716" s="8">
        <f>G715 - IF(OR(E716= "stacjonarne", E716="komorkowe"), MINUTE(telefony5[[#This Row],[zakonczenie]]-telefony5[[#This Row],[rozpoczecie]]), 0)</f>
        <v>-4510</v>
      </c>
      <c r="K716" s="9" t="str">
        <f>IF(E716="zagraniczne", MINUTE(telefony5[[#This Row],[zakonczenie]]-telefony5[[#This Row],[rozpoczecie]])+IF(F716&lt;&gt;1, 1, 0), "")</f>
        <v/>
      </c>
    </row>
    <row r="717" spans="1:11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 s="8" t="s">
        <v>7</v>
      </c>
      <c r="F717" s="8" t="str">
        <f>IF(SECOND(telefony5[[#This Row],[zakonczenie]]-telefony5[[#This Row],[rozpoczecie]]) = 0, 1, "")</f>
        <v/>
      </c>
      <c r="G717" s="8">
        <f>G716 - IF(OR(E717= "stacjonarne", E717="komorkowe"), MINUTE(telefony5[[#This Row],[zakonczenie]]-telefony5[[#This Row],[rozpoczecie]]), 0)</f>
        <v>-4518</v>
      </c>
      <c r="K717" s="9" t="str">
        <f>IF(E717="zagraniczne", MINUTE(telefony5[[#This Row],[zakonczenie]]-telefony5[[#This Row],[rozpoczecie]])+IF(F717&lt;&gt;1, 1, 0), "")</f>
        <v/>
      </c>
    </row>
    <row r="718" spans="1:11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 s="8" t="s">
        <v>7</v>
      </c>
      <c r="F718" s="8" t="str">
        <f>IF(SECOND(telefony5[[#This Row],[zakonczenie]]-telefony5[[#This Row],[rozpoczecie]]) = 0, 1, "")</f>
        <v/>
      </c>
      <c r="G718" s="8">
        <f>G717 - IF(OR(E718= "stacjonarne", E718="komorkowe"), MINUTE(telefony5[[#This Row],[zakonczenie]]-telefony5[[#This Row],[rozpoczecie]]), 0)</f>
        <v>-4522</v>
      </c>
      <c r="K718" s="9" t="str">
        <f>IF(E718="zagraniczne", MINUTE(telefony5[[#This Row],[zakonczenie]]-telefony5[[#This Row],[rozpoczecie]])+IF(F718&lt;&gt;1, 1, 0), "")</f>
        <v/>
      </c>
    </row>
    <row r="719" spans="1:11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 s="8" t="s">
        <v>7</v>
      </c>
      <c r="F719" s="8" t="str">
        <f>IF(SECOND(telefony5[[#This Row],[zakonczenie]]-telefony5[[#This Row],[rozpoczecie]]) = 0, 1, "")</f>
        <v/>
      </c>
      <c r="G719" s="8">
        <f>G718 - IF(OR(E719= "stacjonarne", E719="komorkowe"), MINUTE(telefony5[[#This Row],[zakonczenie]]-telefony5[[#This Row],[rozpoczecie]]), 0)</f>
        <v>-4534</v>
      </c>
      <c r="K719" s="9" t="str">
        <f>IF(E719="zagraniczne", MINUTE(telefony5[[#This Row],[zakonczenie]]-telefony5[[#This Row],[rozpoczecie]])+IF(F719&lt;&gt;1, 1, 0), "")</f>
        <v/>
      </c>
    </row>
    <row r="720" spans="1:11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 s="8" t="s">
        <v>8</v>
      </c>
      <c r="F720" s="8" t="str">
        <f>IF(SECOND(telefony5[[#This Row],[zakonczenie]]-telefony5[[#This Row],[rozpoczecie]]) = 0, 1, "")</f>
        <v/>
      </c>
      <c r="G720" s="8">
        <f>G719 - IF(OR(E720= "stacjonarne", E720="komorkowe"), MINUTE(telefony5[[#This Row],[zakonczenie]]-telefony5[[#This Row],[rozpoczecie]]), 0)</f>
        <v>-4537</v>
      </c>
      <c r="K720" s="9" t="str">
        <f>IF(E720="zagraniczne", MINUTE(telefony5[[#This Row],[zakonczenie]]-telefony5[[#This Row],[rozpoczecie]])+IF(F720&lt;&gt;1, 1, 0), "")</f>
        <v/>
      </c>
    </row>
    <row r="721" spans="1:11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 s="8" t="s">
        <v>7</v>
      </c>
      <c r="F721" s="8" t="str">
        <f>IF(SECOND(telefony5[[#This Row],[zakonczenie]]-telefony5[[#This Row],[rozpoczecie]]) = 0, 1, "")</f>
        <v/>
      </c>
      <c r="G721" s="8">
        <f>G720 - IF(OR(E721= "stacjonarne", E721="komorkowe"), MINUTE(telefony5[[#This Row],[zakonczenie]]-telefony5[[#This Row],[rozpoczecie]]), 0)</f>
        <v>-4540</v>
      </c>
      <c r="K721" s="9" t="str">
        <f>IF(E721="zagraniczne", MINUTE(telefony5[[#This Row],[zakonczenie]]-telefony5[[#This Row],[rozpoczecie]])+IF(F721&lt;&gt;1, 1, 0), "")</f>
        <v/>
      </c>
    </row>
    <row r="722" spans="1:11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 s="8" t="s">
        <v>7</v>
      </c>
      <c r="F722" s="8" t="str">
        <f>IF(SECOND(telefony5[[#This Row],[zakonczenie]]-telefony5[[#This Row],[rozpoczecie]]) = 0, 1, "")</f>
        <v/>
      </c>
      <c r="G722" s="8">
        <f>G721 - IF(OR(E722= "stacjonarne", E722="komorkowe"), MINUTE(telefony5[[#This Row],[zakonczenie]]-telefony5[[#This Row],[rozpoczecie]]), 0)</f>
        <v>-4540</v>
      </c>
      <c r="K722" s="9" t="str">
        <f>IF(E722="zagraniczne", MINUTE(telefony5[[#This Row],[zakonczenie]]-telefony5[[#This Row],[rozpoczecie]])+IF(F722&lt;&gt;1, 1, 0), "")</f>
        <v/>
      </c>
    </row>
    <row r="723" spans="1:11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 s="8" t="s">
        <v>9</v>
      </c>
      <c r="F723" s="8" t="str">
        <f>IF(SECOND(telefony5[[#This Row],[zakonczenie]]-telefony5[[#This Row],[rozpoczecie]]) = 0, 1, "")</f>
        <v/>
      </c>
      <c r="G723" s="8">
        <f>G722 - IF(OR(E723= "stacjonarne", E723="komorkowe"), MINUTE(telefony5[[#This Row],[zakonczenie]]-telefony5[[#This Row],[rozpoczecie]]), 0)</f>
        <v>-4540</v>
      </c>
      <c r="K723" s="9">
        <f>IF(E723="zagraniczne", MINUTE(telefony5[[#This Row],[zakonczenie]]-telefony5[[#This Row],[rozpoczecie]])+IF(F723&lt;&gt;1, 1, 0), "")</f>
        <v>15</v>
      </c>
    </row>
    <row r="724" spans="1:11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 s="8" t="s">
        <v>7</v>
      </c>
      <c r="F724" s="8" t="str">
        <f>IF(SECOND(telefony5[[#This Row],[zakonczenie]]-telefony5[[#This Row],[rozpoczecie]]) = 0, 1, "")</f>
        <v/>
      </c>
      <c r="G724" s="8">
        <f>G723 - IF(OR(E724= "stacjonarne", E724="komorkowe"), MINUTE(telefony5[[#This Row],[zakonczenie]]-telefony5[[#This Row],[rozpoczecie]]), 0)</f>
        <v>-4543</v>
      </c>
      <c r="K724" s="9" t="str">
        <f>IF(E724="zagraniczne", MINUTE(telefony5[[#This Row],[zakonczenie]]-telefony5[[#This Row],[rozpoczecie]])+IF(F724&lt;&gt;1, 1, 0), "")</f>
        <v/>
      </c>
    </row>
    <row r="725" spans="1:11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 s="8" t="s">
        <v>7</v>
      </c>
      <c r="F725" s="8" t="str">
        <f>IF(SECOND(telefony5[[#This Row],[zakonczenie]]-telefony5[[#This Row],[rozpoczecie]]) = 0, 1, "")</f>
        <v/>
      </c>
      <c r="G725" s="8">
        <f>G724 - IF(OR(E725= "stacjonarne", E725="komorkowe"), MINUTE(telefony5[[#This Row],[zakonczenie]]-telefony5[[#This Row],[rozpoczecie]]), 0)</f>
        <v>-4550</v>
      </c>
      <c r="K725" s="9" t="str">
        <f>IF(E725="zagraniczne", MINUTE(telefony5[[#This Row],[zakonczenie]]-telefony5[[#This Row],[rozpoczecie]])+IF(F725&lt;&gt;1, 1, 0), "")</f>
        <v/>
      </c>
    </row>
    <row r="726" spans="1:11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 s="8" t="s">
        <v>7</v>
      </c>
      <c r="F726" s="8" t="str">
        <f>IF(SECOND(telefony5[[#This Row],[zakonczenie]]-telefony5[[#This Row],[rozpoczecie]]) = 0, 1, "")</f>
        <v/>
      </c>
      <c r="G726" s="8">
        <f>G725 - IF(OR(E726= "stacjonarne", E726="komorkowe"), MINUTE(telefony5[[#This Row],[zakonczenie]]-telefony5[[#This Row],[rozpoczecie]]), 0)</f>
        <v>-4557</v>
      </c>
      <c r="K726" s="9" t="str">
        <f>IF(E726="zagraniczne", MINUTE(telefony5[[#This Row],[zakonczenie]]-telefony5[[#This Row],[rozpoczecie]])+IF(F726&lt;&gt;1, 1, 0), "")</f>
        <v/>
      </c>
    </row>
    <row r="727" spans="1:11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 s="8" t="s">
        <v>7</v>
      </c>
      <c r="F727" s="8" t="str">
        <f>IF(SECOND(telefony5[[#This Row],[zakonczenie]]-telefony5[[#This Row],[rozpoczecie]]) = 0, 1, "")</f>
        <v/>
      </c>
      <c r="G727" s="8">
        <f>G726 - IF(OR(E727= "stacjonarne", E727="komorkowe"), MINUTE(telefony5[[#This Row],[zakonczenie]]-telefony5[[#This Row],[rozpoczecie]]), 0)</f>
        <v>-4571</v>
      </c>
      <c r="K727" s="9" t="str">
        <f>IF(E727="zagraniczne", MINUTE(telefony5[[#This Row],[zakonczenie]]-telefony5[[#This Row],[rozpoczecie]])+IF(F727&lt;&gt;1, 1, 0), "")</f>
        <v/>
      </c>
    </row>
    <row r="728" spans="1:11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 s="8" t="s">
        <v>7</v>
      </c>
      <c r="F728" s="8" t="str">
        <f>IF(SECOND(telefony5[[#This Row],[zakonczenie]]-telefony5[[#This Row],[rozpoczecie]]) = 0, 1, "")</f>
        <v/>
      </c>
      <c r="G728" s="8">
        <f>G727 - IF(OR(E728= "stacjonarne", E728="komorkowe"), MINUTE(telefony5[[#This Row],[zakonczenie]]-telefony5[[#This Row],[rozpoczecie]]), 0)</f>
        <v>-4580</v>
      </c>
      <c r="K728" s="9" t="str">
        <f>IF(E728="zagraniczne", MINUTE(telefony5[[#This Row],[zakonczenie]]-telefony5[[#This Row],[rozpoczecie]])+IF(F728&lt;&gt;1, 1, 0), "")</f>
        <v/>
      </c>
    </row>
    <row r="729" spans="1:11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 s="8" t="s">
        <v>7</v>
      </c>
      <c r="F729" s="8" t="str">
        <f>IF(SECOND(telefony5[[#This Row],[zakonczenie]]-telefony5[[#This Row],[rozpoczecie]]) = 0, 1, "")</f>
        <v/>
      </c>
      <c r="G729" s="8">
        <f>G728 - IF(OR(E729= "stacjonarne", E729="komorkowe"), MINUTE(telefony5[[#This Row],[zakonczenie]]-telefony5[[#This Row],[rozpoczecie]]), 0)</f>
        <v>-4584</v>
      </c>
      <c r="K729" s="9" t="str">
        <f>IF(E729="zagraniczne", MINUTE(telefony5[[#This Row],[zakonczenie]]-telefony5[[#This Row],[rozpoczecie]])+IF(F729&lt;&gt;1, 1, 0), "")</f>
        <v/>
      </c>
    </row>
    <row r="730" spans="1:11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 s="8" t="s">
        <v>7</v>
      </c>
      <c r="F730" s="8" t="str">
        <f>IF(SECOND(telefony5[[#This Row],[zakonczenie]]-telefony5[[#This Row],[rozpoczecie]]) = 0, 1, "")</f>
        <v/>
      </c>
      <c r="G730" s="8">
        <f>G729 - IF(OR(E730= "stacjonarne", E730="komorkowe"), MINUTE(telefony5[[#This Row],[zakonczenie]]-telefony5[[#This Row],[rozpoczecie]]), 0)</f>
        <v>-4596</v>
      </c>
      <c r="K730" s="9" t="str">
        <f>IF(E730="zagraniczne", MINUTE(telefony5[[#This Row],[zakonczenie]]-telefony5[[#This Row],[rozpoczecie]])+IF(F730&lt;&gt;1, 1, 0), "")</f>
        <v/>
      </c>
    </row>
    <row r="731" spans="1:11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 s="8" t="s">
        <v>7</v>
      </c>
      <c r="F731" s="8" t="str">
        <f>IF(SECOND(telefony5[[#This Row],[zakonczenie]]-telefony5[[#This Row],[rozpoczecie]]) = 0, 1, "")</f>
        <v/>
      </c>
      <c r="G731" s="8">
        <f>G730 - IF(OR(E731= "stacjonarne", E731="komorkowe"), MINUTE(telefony5[[#This Row],[zakonczenie]]-telefony5[[#This Row],[rozpoczecie]]), 0)</f>
        <v>-4597</v>
      </c>
      <c r="K731" s="9" t="str">
        <f>IF(E731="zagraniczne", MINUTE(telefony5[[#This Row],[zakonczenie]]-telefony5[[#This Row],[rozpoczecie]])+IF(F731&lt;&gt;1, 1, 0), "")</f>
        <v/>
      </c>
    </row>
    <row r="732" spans="1:11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 s="8" t="s">
        <v>8</v>
      </c>
      <c r="F732" s="8" t="str">
        <f>IF(SECOND(telefony5[[#This Row],[zakonczenie]]-telefony5[[#This Row],[rozpoczecie]]) = 0, 1, "")</f>
        <v/>
      </c>
      <c r="G732" s="8">
        <f>G731 - IF(OR(E732= "stacjonarne", E732="komorkowe"), MINUTE(telefony5[[#This Row],[zakonczenie]]-telefony5[[#This Row],[rozpoczecie]]), 0)</f>
        <v>-4599</v>
      </c>
      <c r="K732" s="9" t="str">
        <f>IF(E732="zagraniczne", MINUTE(telefony5[[#This Row],[zakonczenie]]-telefony5[[#This Row],[rozpoczecie]])+IF(F732&lt;&gt;1, 1, 0), "")</f>
        <v/>
      </c>
    </row>
    <row r="733" spans="1:11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 s="8" t="s">
        <v>7</v>
      </c>
      <c r="F733" s="8" t="str">
        <f>IF(SECOND(telefony5[[#This Row],[zakonczenie]]-telefony5[[#This Row],[rozpoczecie]]) = 0, 1, "")</f>
        <v/>
      </c>
      <c r="G733" s="8">
        <f>G732 - IF(OR(E733= "stacjonarne", E733="komorkowe"), MINUTE(telefony5[[#This Row],[zakonczenie]]-telefony5[[#This Row],[rozpoczecie]]), 0)</f>
        <v>-4602</v>
      </c>
      <c r="K733" s="9" t="str">
        <f>IF(E733="zagraniczne", MINUTE(telefony5[[#This Row],[zakonczenie]]-telefony5[[#This Row],[rozpoczecie]])+IF(F733&lt;&gt;1, 1, 0), "")</f>
        <v/>
      </c>
    </row>
    <row r="734" spans="1:11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 s="8" t="s">
        <v>8</v>
      </c>
      <c r="F734" s="8" t="str">
        <f>IF(SECOND(telefony5[[#This Row],[zakonczenie]]-telefony5[[#This Row],[rozpoczecie]]) = 0, 1, "")</f>
        <v/>
      </c>
      <c r="G734" s="8">
        <f>G733 - IF(OR(E734= "stacjonarne", E734="komorkowe"), MINUTE(telefony5[[#This Row],[zakonczenie]]-telefony5[[#This Row],[rozpoczecie]]), 0)</f>
        <v>-4615</v>
      </c>
      <c r="K734" s="9" t="str">
        <f>IF(E734="zagraniczne", MINUTE(telefony5[[#This Row],[zakonczenie]]-telefony5[[#This Row],[rozpoczecie]])+IF(F734&lt;&gt;1, 1, 0), "")</f>
        <v/>
      </c>
    </row>
    <row r="735" spans="1:11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 s="8" t="s">
        <v>7</v>
      </c>
      <c r="F735" s="8" t="str">
        <f>IF(SECOND(telefony5[[#This Row],[zakonczenie]]-telefony5[[#This Row],[rozpoczecie]]) = 0, 1, "")</f>
        <v/>
      </c>
      <c r="G735" s="8">
        <f>G734 - IF(OR(E735= "stacjonarne", E735="komorkowe"), MINUTE(telefony5[[#This Row],[zakonczenie]]-telefony5[[#This Row],[rozpoczecie]]), 0)</f>
        <v>-4623</v>
      </c>
      <c r="K735" s="9" t="str">
        <f>IF(E735="zagraniczne", MINUTE(telefony5[[#This Row],[zakonczenie]]-telefony5[[#This Row],[rozpoczecie]])+IF(F735&lt;&gt;1, 1, 0), "")</f>
        <v/>
      </c>
    </row>
    <row r="736" spans="1:11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 s="8" t="s">
        <v>7</v>
      </c>
      <c r="F736" s="8">
        <f>IF(SECOND(telefony5[[#This Row],[zakonczenie]]-telefony5[[#This Row],[rozpoczecie]]) = 0, 1, "")</f>
        <v>1</v>
      </c>
      <c r="G736" s="8">
        <f>G735 - IF(OR(E736= "stacjonarne", E736="komorkowe"), MINUTE(telefony5[[#This Row],[zakonczenie]]-telefony5[[#This Row],[rozpoczecie]]), 0)</f>
        <v>-4634</v>
      </c>
      <c r="K736" s="9" t="str">
        <f>IF(E736="zagraniczne", MINUTE(telefony5[[#This Row],[zakonczenie]]-telefony5[[#This Row],[rozpoczecie]])+IF(F736&lt;&gt;1, 1, 0), "")</f>
        <v/>
      </c>
    </row>
    <row r="737" spans="1:11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 s="8" t="s">
        <v>7</v>
      </c>
      <c r="F737" s="8" t="str">
        <f>IF(SECOND(telefony5[[#This Row],[zakonczenie]]-telefony5[[#This Row],[rozpoczecie]]) = 0, 1, "")</f>
        <v/>
      </c>
      <c r="G737" s="8">
        <f>G736 - IF(OR(E737= "stacjonarne", E737="komorkowe"), MINUTE(telefony5[[#This Row],[zakonczenie]]-telefony5[[#This Row],[rozpoczecie]]), 0)</f>
        <v>-4634</v>
      </c>
      <c r="K737" s="9" t="str">
        <f>IF(E737="zagraniczne", MINUTE(telefony5[[#This Row],[zakonczenie]]-telefony5[[#This Row],[rozpoczecie]])+IF(F737&lt;&gt;1, 1, 0), "")</f>
        <v/>
      </c>
    </row>
    <row r="738" spans="1:11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 s="8" t="s">
        <v>7</v>
      </c>
      <c r="F738" s="8">
        <f>IF(SECOND(telefony5[[#This Row],[zakonczenie]]-telefony5[[#This Row],[rozpoczecie]]) = 0, 1, "")</f>
        <v>1</v>
      </c>
      <c r="G738" s="8">
        <f>G737 - IF(OR(E738= "stacjonarne", E738="komorkowe"), MINUTE(telefony5[[#This Row],[zakonczenie]]-telefony5[[#This Row],[rozpoczecie]]), 0)</f>
        <v>-4634</v>
      </c>
      <c r="K738" s="9" t="str">
        <f>IF(E738="zagraniczne", MINUTE(telefony5[[#This Row],[zakonczenie]]-telefony5[[#This Row],[rozpoczecie]])+IF(F738&lt;&gt;1, 1, 0), "")</f>
        <v/>
      </c>
    </row>
    <row r="739" spans="1:11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 s="8" t="s">
        <v>8</v>
      </c>
      <c r="F739" s="8" t="str">
        <f>IF(SECOND(telefony5[[#This Row],[zakonczenie]]-telefony5[[#This Row],[rozpoczecie]]) = 0, 1, "")</f>
        <v/>
      </c>
      <c r="G739" s="8">
        <f>G738 - IF(OR(E739= "stacjonarne", E739="komorkowe"), MINUTE(telefony5[[#This Row],[zakonczenie]]-telefony5[[#This Row],[rozpoczecie]]), 0)</f>
        <v>-4634</v>
      </c>
      <c r="K739" s="9" t="str">
        <f>IF(E739="zagraniczne", MINUTE(telefony5[[#This Row],[zakonczenie]]-telefony5[[#This Row],[rozpoczecie]])+IF(F739&lt;&gt;1, 1, 0), "")</f>
        <v/>
      </c>
    </row>
    <row r="740" spans="1:11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 s="8" t="s">
        <v>7</v>
      </c>
      <c r="F740" s="8" t="str">
        <f>IF(SECOND(telefony5[[#This Row],[zakonczenie]]-telefony5[[#This Row],[rozpoczecie]]) = 0, 1, "")</f>
        <v/>
      </c>
      <c r="G740" s="8">
        <f>G739 - IF(OR(E740= "stacjonarne", E740="komorkowe"), MINUTE(telefony5[[#This Row],[zakonczenie]]-telefony5[[#This Row],[rozpoczecie]]), 0)</f>
        <v>-4642</v>
      </c>
      <c r="K740" s="9" t="str">
        <f>IF(E740="zagraniczne", MINUTE(telefony5[[#This Row],[zakonczenie]]-telefony5[[#This Row],[rozpoczecie]])+IF(F740&lt;&gt;1, 1, 0), "")</f>
        <v/>
      </c>
    </row>
    <row r="741" spans="1:11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 s="8" t="s">
        <v>7</v>
      </c>
      <c r="F741" s="8" t="str">
        <f>IF(SECOND(telefony5[[#This Row],[zakonczenie]]-telefony5[[#This Row],[rozpoczecie]]) = 0, 1, "")</f>
        <v/>
      </c>
      <c r="G741" s="8">
        <f>G740 - IF(OR(E741= "stacjonarne", E741="komorkowe"), MINUTE(telefony5[[#This Row],[zakonczenie]]-telefony5[[#This Row],[rozpoczecie]]), 0)</f>
        <v>-4644</v>
      </c>
      <c r="K741" s="9" t="str">
        <f>IF(E741="zagraniczne", MINUTE(telefony5[[#This Row],[zakonczenie]]-telefony5[[#This Row],[rozpoczecie]])+IF(F741&lt;&gt;1, 1, 0), "")</f>
        <v/>
      </c>
    </row>
    <row r="742" spans="1:11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 s="8" t="s">
        <v>7</v>
      </c>
      <c r="F742" s="8">
        <f>IF(SECOND(telefony5[[#This Row],[zakonczenie]]-telefony5[[#This Row],[rozpoczecie]]) = 0, 1, "")</f>
        <v>1</v>
      </c>
      <c r="G742" s="8">
        <f>G741 - IF(OR(E742= "stacjonarne", E742="komorkowe"), MINUTE(telefony5[[#This Row],[zakonczenie]]-telefony5[[#This Row],[rozpoczecie]]), 0)</f>
        <v>-4659</v>
      </c>
      <c r="K742" s="9" t="str">
        <f>IF(E742="zagraniczne", MINUTE(telefony5[[#This Row],[zakonczenie]]-telefony5[[#This Row],[rozpoczecie]])+IF(F742&lt;&gt;1, 1, 0), "")</f>
        <v/>
      </c>
    </row>
    <row r="743" spans="1:11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 s="8" t="s">
        <v>7</v>
      </c>
      <c r="F743" s="8" t="str">
        <f>IF(SECOND(telefony5[[#This Row],[zakonczenie]]-telefony5[[#This Row],[rozpoczecie]]) = 0, 1, "")</f>
        <v/>
      </c>
      <c r="G743" s="8">
        <f>G742 - IF(OR(E743= "stacjonarne", E743="komorkowe"), MINUTE(telefony5[[#This Row],[zakonczenie]]-telefony5[[#This Row],[rozpoczecie]]), 0)</f>
        <v>-4670</v>
      </c>
      <c r="K743" s="9" t="str">
        <f>IF(E743="zagraniczne", MINUTE(telefony5[[#This Row],[zakonczenie]]-telefony5[[#This Row],[rozpoczecie]])+IF(F743&lt;&gt;1, 1, 0), "")</f>
        <v/>
      </c>
    </row>
    <row r="744" spans="1:11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 s="8" t="s">
        <v>7</v>
      </c>
      <c r="F744" s="8" t="str">
        <f>IF(SECOND(telefony5[[#This Row],[zakonczenie]]-telefony5[[#This Row],[rozpoczecie]]) = 0, 1, "")</f>
        <v/>
      </c>
      <c r="G744" s="8">
        <f>G743 - IF(OR(E744= "stacjonarne", E744="komorkowe"), MINUTE(telefony5[[#This Row],[zakonczenie]]-telefony5[[#This Row],[rozpoczecie]]), 0)</f>
        <v>-4681</v>
      </c>
      <c r="K744" s="9" t="str">
        <f>IF(E744="zagraniczne", MINUTE(telefony5[[#This Row],[zakonczenie]]-telefony5[[#This Row],[rozpoczecie]])+IF(F744&lt;&gt;1, 1, 0), "")</f>
        <v/>
      </c>
    </row>
    <row r="745" spans="1:11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 s="8" t="s">
        <v>7</v>
      </c>
      <c r="F745" s="8" t="str">
        <f>IF(SECOND(telefony5[[#This Row],[zakonczenie]]-telefony5[[#This Row],[rozpoczecie]]) = 0, 1, "")</f>
        <v/>
      </c>
      <c r="G745" s="8">
        <f>G744 - IF(OR(E745= "stacjonarne", E745="komorkowe"), MINUTE(telefony5[[#This Row],[zakonczenie]]-telefony5[[#This Row],[rozpoczecie]]), 0)</f>
        <v>-4682</v>
      </c>
      <c r="K745" s="9" t="str">
        <f>IF(E745="zagraniczne", MINUTE(telefony5[[#This Row],[zakonczenie]]-telefony5[[#This Row],[rozpoczecie]])+IF(F745&lt;&gt;1, 1, 0), "")</f>
        <v/>
      </c>
    </row>
    <row r="746" spans="1:11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 s="8" t="s">
        <v>7</v>
      </c>
      <c r="F746" s="8" t="str">
        <f>IF(SECOND(telefony5[[#This Row],[zakonczenie]]-telefony5[[#This Row],[rozpoczecie]]) = 0, 1, "")</f>
        <v/>
      </c>
      <c r="G746" s="8">
        <f>G745 - IF(OR(E746= "stacjonarne", E746="komorkowe"), MINUTE(telefony5[[#This Row],[zakonczenie]]-telefony5[[#This Row],[rozpoczecie]]), 0)</f>
        <v>-4698</v>
      </c>
      <c r="K746" s="9" t="str">
        <f>IF(E746="zagraniczne", MINUTE(telefony5[[#This Row],[zakonczenie]]-telefony5[[#This Row],[rozpoczecie]])+IF(F746&lt;&gt;1, 1, 0), "")</f>
        <v/>
      </c>
    </row>
    <row r="747" spans="1:11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 s="8" t="s">
        <v>8</v>
      </c>
      <c r="F747" s="8" t="str">
        <f>IF(SECOND(telefony5[[#This Row],[zakonczenie]]-telefony5[[#This Row],[rozpoczecie]]) = 0, 1, "")</f>
        <v/>
      </c>
      <c r="G747" s="8">
        <f>G746 - IF(OR(E747= "stacjonarne", E747="komorkowe"), MINUTE(telefony5[[#This Row],[zakonczenie]]-telefony5[[#This Row],[rozpoczecie]]), 0)</f>
        <v>-4712</v>
      </c>
      <c r="K747" s="9" t="str">
        <f>IF(E747="zagraniczne", MINUTE(telefony5[[#This Row],[zakonczenie]]-telefony5[[#This Row],[rozpoczecie]])+IF(F747&lt;&gt;1, 1, 0), "")</f>
        <v/>
      </c>
    </row>
    <row r="748" spans="1:11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 s="8" t="s">
        <v>7</v>
      </c>
      <c r="F748" s="8" t="str">
        <f>IF(SECOND(telefony5[[#This Row],[zakonczenie]]-telefony5[[#This Row],[rozpoczecie]]) = 0, 1, "")</f>
        <v/>
      </c>
      <c r="G748" s="8">
        <f>G747 - IF(OR(E748= "stacjonarne", E748="komorkowe"), MINUTE(telefony5[[#This Row],[zakonczenie]]-telefony5[[#This Row],[rozpoczecie]]), 0)</f>
        <v>-4715</v>
      </c>
      <c r="K748" s="9" t="str">
        <f>IF(E748="zagraniczne", MINUTE(telefony5[[#This Row],[zakonczenie]]-telefony5[[#This Row],[rozpoczecie]])+IF(F748&lt;&gt;1, 1, 0), "")</f>
        <v/>
      </c>
    </row>
    <row r="749" spans="1:11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 s="8" t="s">
        <v>7</v>
      </c>
      <c r="F749" s="8" t="str">
        <f>IF(SECOND(telefony5[[#This Row],[zakonczenie]]-telefony5[[#This Row],[rozpoczecie]]) = 0, 1, "")</f>
        <v/>
      </c>
      <c r="G749" s="8">
        <f>G748 - IF(OR(E749= "stacjonarne", E749="komorkowe"), MINUTE(telefony5[[#This Row],[zakonczenie]]-telefony5[[#This Row],[rozpoczecie]]), 0)</f>
        <v>-4725</v>
      </c>
      <c r="K749" s="9" t="str">
        <f>IF(E749="zagraniczne", MINUTE(telefony5[[#This Row],[zakonczenie]]-telefony5[[#This Row],[rozpoczecie]])+IF(F749&lt;&gt;1, 1, 0), "")</f>
        <v/>
      </c>
    </row>
    <row r="750" spans="1:11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 s="8" t="s">
        <v>7</v>
      </c>
      <c r="F750" s="8" t="str">
        <f>IF(SECOND(telefony5[[#This Row],[zakonczenie]]-telefony5[[#This Row],[rozpoczecie]]) = 0, 1, "")</f>
        <v/>
      </c>
      <c r="G750" s="8">
        <f>G749 - IF(OR(E750= "stacjonarne", E750="komorkowe"), MINUTE(telefony5[[#This Row],[zakonczenie]]-telefony5[[#This Row],[rozpoczecie]]), 0)</f>
        <v>-4731</v>
      </c>
      <c r="K750" s="9" t="str">
        <f>IF(E750="zagraniczne", MINUTE(telefony5[[#This Row],[zakonczenie]]-telefony5[[#This Row],[rozpoczecie]])+IF(F750&lt;&gt;1, 1, 0), "")</f>
        <v/>
      </c>
    </row>
    <row r="751" spans="1:11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 s="8" t="s">
        <v>7</v>
      </c>
      <c r="F751" s="8" t="str">
        <f>IF(SECOND(telefony5[[#This Row],[zakonczenie]]-telefony5[[#This Row],[rozpoczecie]]) = 0, 1, "")</f>
        <v/>
      </c>
      <c r="G751" s="8">
        <f>G750 - IF(OR(E751= "stacjonarne", E751="komorkowe"), MINUTE(telefony5[[#This Row],[zakonczenie]]-telefony5[[#This Row],[rozpoczecie]]), 0)</f>
        <v>-4734</v>
      </c>
      <c r="K751" s="9" t="str">
        <f>IF(E751="zagraniczne", MINUTE(telefony5[[#This Row],[zakonczenie]]-telefony5[[#This Row],[rozpoczecie]])+IF(F751&lt;&gt;1, 1, 0), "")</f>
        <v/>
      </c>
    </row>
    <row r="752" spans="1:11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 s="8" t="s">
        <v>7</v>
      </c>
      <c r="F752" s="8" t="str">
        <f>IF(SECOND(telefony5[[#This Row],[zakonczenie]]-telefony5[[#This Row],[rozpoczecie]]) = 0, 1, "")</f>
        <v/>
      </c>
      <c r="G752" s="8">
        <f>G751 - IF(OR(E752= "stacjonarne", E752="komorkowe"), MINUTE(telefony5[[#This Row],[zakonczenie]]-telefony5[[#This Row],[rozpoczecie]]), 0)</f>
        <v>-4750</v>
      </c>
      <c r="K752" s="9" t="str">
        <f>IF(E752="zagraniczne", MINUTE(telefony5[[#This Row],[zakonczenie]]-telefony5[[#This Row],[rozpoczecie]])+IF(F752&lt;&gt;1, 1, 0), "")</f>
        <v/>
      </c>
    </row>
    <row r="753" spans="1:11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 s="8" t="s">
        <v>8</v>
      </c>
      <c r="F753" s="8" t="str">
        <f>IF(SECOND(telefony5[[#This Row],[zakonczenie]]-telefony5[[#This Row],[rozpoczecie]]) = 0, 1, "")</f>
        <v/>
      </c>
      <c r="G753" s="8">
        <f>G752 - IF(OR(E753= "stacjonarne", E753="komorkowe"), MINUTE(telefony5[[#This Row],[zakonczenie]]-telefony5[[#This Row],[rozpoczecie]]), 0)</f>
        <v>-4758</v>
      </c>
      <c r="K753" s="9" t="str">
        <f>IF(E753="zagraniczne", MINUTE(telefony5[[#This Row],[zakonczenie]]-telefony5[[#This Row],[rozpoczecie]])+IF(F753&lt;&gt;1, 1, 0), "")</f>
        <v/>
      </c>
    </row>
    <row r="754" spans="1:11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 s="8" t="s">
        <v>7</v>
      </c>
      <c r="F754" s="8" t="str">
        <f>IF(SECOND(telefony5[[#This Row],[zakonczenie]]-telefony5[[#This Row],[rozpoczecie]]) = 0, 1, "")</f>
        <v/>
      </c>
      <c r="G754" s="8">
        <f>G753 - IF(OR(E754= "stacjonarne", E754="komorkowe"), MINUTE(telefony5[[#This Row],[zakonczenie]]-telefony5[[#This Row],[rozpoczecie]]), 0)</f>
        <v>-4760</v>
      </c>
      <c r="K754" s="9" t="str">
        <f>IF(E754="zagraniczne", MINUTE(telefony5[[#This Row],[zakonczenie]]-telefony5[[#This Row],[rozpoczecie]])+IF(F754&lt;&gt;1, 1, 0), "")</f>
        <v/>
      </c>
    </row>
    <row r="755" spans="1:11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 s="8" t="s">
        <v>7</v>
      </c>
      <c r="F755" s="8" t="str">
        <f>IF(SECOND(telefony5[[#This Row],[zakonczenie]]-telefony5[[#This Row],[rozpoczecie]]) = 0, 1, "")</f>
        <v/>
      </c>
      <c r="G755" s="8">
        <f>G754 - IF(OR(E755= "stacjonarne", E755="komorkowe"), MINUTE(telefony5[[#This Row],[zakonczenie]]-telefony5[[#This Row],[rozpoczecie]]), 0)</f>
        <v>-4773</v>
      </c>
      <c r="K755" s="9" t="str">
        <f>IF(E755="zagraniczne", MINUTE(telefony5[[#This Row],[zakonczenie]]-telefony5[[#This Row],[rozpoczecie]])+IF(F755&lt;&gt;1, 1, 0), "")</f>
        <v/>
      </c>
    </row>
    <row r="756" spans="1:11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 s="8" t="s">
        <v>7</v>
      </c>
      <c r="F756" s="8" t="str">
        <f>IF(SECOND(telefony5[[#This Row],[zakonczenie]]-telefony5[[#This Row],[rozpoczecie]]) = 0, 1, "")</f>
        <v/>
      </c>
      <c r="G756" s="8">
        <f>G755 - IF(OR(E756= "stacjonarne", E756="komorkowe"), MINUTE(telefony5[[#This Row],[zakonczenie]]-telefony5[[#This Row],[rozpoczecie]]), 0)</f>
        <v>-4785</v>
      </c>
      <c r="K756" s="9" t="str">
        <f>IF(E756="zagraniczne", MINUTE(telefony5[[#This Row],[zakonczenie]]-telefony5[[#This Row],[rozpoczecie]])+IF(F756&lt;&gt;1, 1, 0), "")</f>
        <v/>
      </c>
    </row>
    <row r="757" spans="1:11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 s="8" t="s">
        <v>7</v>
      </c>
      <c r="F757" s="8" t="str">
        <f>IF(SECOND(telefony5[[#This Row],[zakonczenie]]-telefony5[[#This Row],[rozpoczecie]]) = 0, 1, "")</f>
        <v/>
      </c>
      <c r="G757" s="8">
        <f>G756 - IF(OR(E757= "stacjonarne", E757="komorkowe"), MINUTE(telefony5[[#This Row],[zakonczenie]]-telefony5[[#This Row],[rozpoczecie]]), 0)</f>
        <v>-4791</v>
      </c>
      <c r="K757" s="9" t="str">
        <f>IF(E757="zagraniczne", MINUTE(telefony5[[#This Row],[zakonczenie]]-telefony5[[#This Row],[rozpoczecie]])+IF(F757&lt;&gt;1, 1, 0), "")</f>
        <v/>
      </c>
    </row>
    <row r="758" spans="1:11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 s="8" t="s">
        <v>8</v>
      </c>
      <c r="F758" s="8" t="str">
        <f>IF(SECOND(telefony5[[#This Row],[zakonczenie]]-telefony5[[#This Row],[rozpoczecie]]) = 0, 1, "")</f>
        <v/>
      </c>
      <c r="G758" s="8">
        <f>G757 - IF(OR(E758= "stacjonarne", E758="komorkowe"), MINUTE(telefony5[[#This Row],[zakonczenie]]-telefony5[[#This Row],[rozpoczecie]]), 0)</f>
        <v>-4798</v>
      </c>
      <c r="K758" s="9" t="str">
        <f>IF(E758="zagraniczne", MINUTE(telefony5[[#This Row],[zakonczenie]]-telefony5[[#This Row],[rozpoczecie]])+IF(F758&lt;&gt;1, 1, 0), "")</f>
        <v/>
      </c>
    </row>
    <row r="759" spans="1:11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 s="8" t="s">
        <v>8</v>
      </c>
      <c r="F759" s="8" t="str">
        <f>IF(SECOND(telefony5[[#This Row],[zakonczenie]]-telefony5[[#This Row],[rozpoczecie]]) = 0, 1, "")</f>
        <v/>
      </c>
      <c r="G759" s="8">
        <f>G758 - IF(OR(E759= "stacjonarne", E759="komorkowe"), MINUTE(telefony5[[#This Row],[zakonczenie]]-telefony5[[#This Row],[rozpoczecie]]), 0)</f>
        <v>-4806</v>
      </c>
      <c r="K759" s="9" t="str">
        <f>IF(E759="zagraniczne", MINUTE(telefony5[[#This Row],[zakonczenie]]-telefony5[[#This Row],[rozpoczecie]])+IF(F759&lt;&gt;1, 1, 0), "")</f>
        <v/>
      </c>
    </row>
    <row r="760" spans="1:11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 s="8" t="s">
        <v>7</v>
      </c>
      <c r="F760" s="8" t="str">
        <f>IF(SECOND(telefony5[[#This Row],[zakonczenie]]-telefony5[[#This Row],[rozpoczecie]]) = 0, 1, "")</f>
        <v/>
      </c>
      <c r="G760" s="8">
        <f>G759 - IF(OR(E760= "stacjonarne", E760="komorkowe"), MINUTE(telefony5[[#This Row],[zakonczenie]]-telefony5[[#This Row],[rozpoczecie]]), 0)</f>
        <v>-4812</v>
      </c>
      <c r="K760" s="9" t="str">
        <f>IF(E760="zagraniczne", MINUTE(telefony5[[#This Row],[zakonczenie]]-telefony5[[#This Row],[rozpoczecie]])+IF(F760&lt;&gt;1, 1, 0), "")</f>
        <v/>
      </c>
    </row>
    <row r="761" spans="1:11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 s="8" t="s">
        <v>8</v>
      </c>
      <c r="F761" s="8" t="str">
        <f>IF(SECOND(telefony5[[#This Row],[zakonczenie]]-telefony5[[#This Row],[rozpoczecie]]) = 0, 1, "")</f>
        <v/>
      </c>
      <c r="G761" s="8">
        <f>G760 - IF(OR(E761= "stacjonarne", E761="komorkowe"), MINUTE(telefony5[[#This Row],[zakonczenie]]-telefony5[[#This Row],[rozpoczecie]]), 0)</f>
        <v>-4820</v>
      </c>
      <c r="K761" s="9" t="str">
        <f>IF(E761="zagraniczne", MINUTE(telefony5[[#This Row],[zakonczenie]]-telefony5[[#This Row],[rozpoczecie]])+IF(F761&lt;&gt;1, 1, 0), "")</f>
        <v/>
      </c>
    </row>
    <row r="762" spans="1:11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 s="8" t="s">
        <v>7</v>
      </c>
      <c r="F762" s="8" t="str">
        <f>IF(SECOND(telefony5[[#This Row],[zakonczenie]]-telefony5[[#This Row],[rozpoczecie]]) = 0, 1, "")</f>
        <v/>
      </c>
      <c r="G762" s="8">
        <f>G761 - IF(OR(E762= "stacjonarne", E762="komorkowe"), MINUTE(telefony5[[#This Row],[zakonczenie]]-telefony5[[#This Row],[rozpoczecie]]), 0)</f>
        <v>-4826</v>
      </c>
      <c r="K762" s="9" t="str">
        <f>IF(E762="zagraniczne", MINUTE(telefony5[[#This Row],[zakonczenie]]-telefony5[[#This Row],[rozpoczecie]])+IF(F762&lt;&gt;1, 1, 0), "")</f>
        <v/>
      </c>
    </row>
    <row r="763" spans="1:11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 s="8" t="s">
        <v>7</v>
      </c>
      <c r="F763" s="8" t="str">
        <f>IF(SECOND(telefony5[[#This Row],[zakonczenie]]-telefony5[[#This Row],[rozpoczecie]]) = 0, 1, "")</f>
        <v/>
      </c>
      <c r="G763" s="8">
        <f>G762 - IF(OR(E763= "stacjonarne", E763="komorkowe"), MINUTE(telefony5[[#This Row],[zakonczenie]]-telefony5[[#This Row],[rozpoczecie]]), 0)</f>
        <v>-4836</v>
      </c>
      <c r="K763" s="9" t="str">
        <f>IF(E763="zagraniczne", MINUTE(telefony5[[#This Row],[zakonczenie]]-telefony5[[#This Row],[rozpoczecie]])+IF(F763&lt;&gt;1, 1, 0), "")</f>
        <v/>
      </c>
    </row>
    <row r="764" spans="1:11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 s="8" t="s">
        <v>7</v>
      </c>
      <c r="F764" s="8" t="str">
        <f>IF(SECOND(telefony5[[#This Row],[zakonczenie]]-telefony5[[#This Row],[rozpoczecie]]) = 0, 1, "")</f>
        <v/>
      </c>
      <c r="G764" s="8">
        <f>G763 - IF(OR(E764= "stacjonarne", E764="komorkowe"), MINUTE(telefony5[[#This Row],[zakonczenie]]-telefony5[[#This Row],[rozpoczecie]]), 0)</f>
        <v>-4840</v>
      </c>
      <c r="K764" s="9" t="str">
        <f>IF(E764="zagraniczne", MINUTE(telefony5[[#This Row],[zakonczenie]]-telefony5[[#This Row],[rozpoczecie]])+IF(F764&lt;&gt;1, 1, 0), "")</f>
        <v/>
      </c>
    </row>
    <row r="765" spans="1:11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 s="8" t="s">
        <v>8</v>
      </c>
      <c r="F765" s="8" t="str">
        <f>IF(SECOND(telefony5[[#This Row],[zakonczenie]]-telefony5[[#This Row],[rozpoczecie]]) = 0, 1, "")</f>
        <v/>
      </c>
      <c r="G765" s="8">
        <f>G764 - IF(OR(E765= "stacjonarne", E765="komorkowe"), MINUTE(telefony5[[#This Row],[zakonczenie]]-telefony5[[#This Row],[rozpoczecie]]), 0)</f>
        <v>-4851</v>
      </c>
      <c r="K765" s="9" t="str">
        <f>IF(E765="zagraniczne", MINUTE(telefony5[[#This Row],[zakonczenie]]-telefony5[[#This Row],[rozpoczecie]])+IF(F765&lt;&gt;1, 1, 0), "")</f>
        <v/>
      </c>
    </row>
    <row r="766" spans="1:11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 s="8" t="s">
        <v>8</v>
      </c>
      <c r="F766" s="8" t="str">
        <f>IF(SECOND(telefony5[[#This Row],[zakonczenie]]-telefony5[[#This Row],[rozpoczecie]]) = 0, 1, "")</f>
        <v/>
      </c>
      <c r="G766" s="8">
        <f>G765 - IF(OR(E766= "stacjonarne", E766="komorkowe"), MINUTE(telefony5[[#This Row],[zakonczenie]]-telefony5[[#This Row],[rozpoczecie]]), 0)</f>
        <v>-4865</v>
      </c>
      <c r="K766" s="9" t="str">
        <f>IF(E766="zagraniczne", MINUTE(telefony5[[#This Row],[zakonczenie]]-telefony5[[#This Row],[rozpoczecie]])+IF(F766&lt;&gt;1, 1, 0), "")</f>
        <v/>
      </c>
    </row>
    <row r="767" spans="1:11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 s="8" t="s">
        <v>7</v>
      </c>
      <c r="F767" s="8" t="str">
        <f>IF(SECOND(telefony5[[#This Row],[zakonczenie]]-telefony5[[#This Row],[rozpoczecie]]) = 0, 1, "")</f>
        <v/>
      </c>
      <c r="G767" s="8">
        <f>G766 - IF(OR(E767= "stacjonarne", E767="komorkowe"), MINUTE(telefony5[[#This Row],[zakonczenie]]-telefony5[[#This Row],[rozpoczecie]]), 0)</f>
        <v>-4871</v>
      </c>
      <c r="K767" s="9" t="str">
        <f>IF(E767="zagraniczne", MINUTE(telefony5[[#This Row],[zakonczenie]]-telefony5[[#This Row],[rozpoczecie]])+IF(F767&lt;&gt;1, 1, 0), "")</f>
        <v/>
      </c>
    </row>
    <row r="768" spans="1:11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 s="8" t="s">
        <v>7</v>
      </c>
      <c r="F768" s="8" t="str">
        <f>IF(SECOND(telefony5[[#This Row],[zakonczenie]]-telefony5[[#This Row],[rozpoczecie]]) = 0, 1, "")</f>
        <v/>
      </c>
      <c r="G768" s="8">
        <f>G767 - IF(OR(E768= "stacjonarne", E768="komorkowe"), MINUTE(telefony5[[#This Row],[zakonczenie]]-telefony5[[#This Row],[rozpoczecie]]), 0)</f>
        <v>-4872</v>
      </c>
      <c r="K768" s="9" t="str">
        <f>IF(E768="zagraniczne", MINUTE(telefony5[[#This Row],[zakonczenie]]-telefony5[[#This Row],[rozpoczecie]])+IF(F768&lt;&gt;1, 1, 0), "")</f>
        <v/>
      </c>
    </row>
    <row r="769" spans="1:11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 s="8" t="s">
        <v>7</v>
      </c>
      <c r="F769" s="8" t="str">
        <f>IF(SECOND(telefony5[[#This Row],[zakonczenie]]-telefony5[[#This Row],[rozpoczecie]]) = 0, 1, "")</f>
        <v/>
      </c>
      <c r="G769" s="8">
        <f>G768 - IF(OR(E769= "stacjonarne", E769="komorkowe"), MINUTE(telefony5[[#This Row],[zakonczenie]]-telefony5[[#This Row],[rozpoczecie]]), 0)</f>
        <v>-4872</v>
      </c>
      <c r="K769" s="9" t="str">
        <f>IF(E769="zagraniczne", MINUTE(telefony5[[#This Row],[zakonczenie]]-telefony5[[#This Row],[rozpoczecie]])+IF(F769&lt;&gt;1, 1, 0), "")</f>
        <v/>
      </c>
    </row>
    <row r="770" spans="1:11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 s="8" t="s">
        <v>7</v>
      </c>
      <c r="F770" s="8" t="str">
        <f>IF(SECOND(telefony5[[#This Row],[zakonczenie]]-telefony5[[#This Row],[rozpoczecie]]) = 0, 1, "")</f>
        <v/>
      </c>
      <c r="G770" s="8">
        <f>G769 - IF(OR(E770= "stacjonarne", E770="komorkowe"), MINUTE(telefony5[[#This Row],[zakonczenie]]-telefony5[[#This Row],[rozpoczecie]]), 0)</f>
        <v>-4880</v>
      </c>
      <c r="K770" s="9" t="str">
        <f>IF(E770="zagraniczne", MINUTE(telefony5[[#This Row],[zakonczenie]]-telefony5[[#This Row],[rozpoczecie]])+IF(F770&lt;&gt;1, 1, 0), "")</f>
        <v/>
      </c>
    </row>
    <row r="771" spans="1:11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 s="8" t="s">
        <v>8</v>
      </c>
      <c r="F771" s="8" t="str">
        <f>IF(SECOND(telefony5[[#This Row],[zakonczenie]]-telefony5[[#This Row],[rozpoczecie]]) = 0, 1, "")</f>
        <v/>
      </c>
      <c r="G771" s="8">
        <f>G770 - IF(OR(E771= "stacjonarne", E771="komorkowe"), MINUTE(telefony5[[#This Row],[zakonczenie]]-telefony5[[#This Row],[rozpoczecie]]), 0)</f>
        <v>-4894</v>
      </c>
      <c r="K771" s="9" t="str">
        <f>IF(E771="zagraniczne", MINUTE(telefony5[[#This Row],[zakonczenie]]-telefony5[[#This Row],[rozpoczecie]])+IF(F771&lt;&gt;1, 1, 0), "")</f>
        <v/>
      </c>
    </row>
    <row r="772" spans="1:11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 s="8" t="s">
        <v>8</v>
      </c>
      <c r="F772" s="8" t="str">
        <f>IF(SECOND(telefony5[[#This Row],[zakonczenie]]-telefony5[[#This Row],[rozpoczecie]]) = 0, 1, "")</f>
        <v/>
      </c>
      <c r="G772" s="8">
        <f>G771 - IF(OR(E772= "stacjonarne", E772="komorkowe"), MINUTE(telefony5[[#This Row],[zakonczenie]]-telefony5[[#This Row],[rozpoczecie]]), 0)</f>
        <v>-4900</v>
      </c>
      <c r="K772" s="9" t="str">
        <f>IF(E772="zagraniczne", MINUTE(telefony5[[#This Row],[zakonczenie]]-telefony5[[#This Row],[rozpoczecie]])+IF(F772&lt;&gt;1, 1, 0), "")</f>
        <v/>
      </c>
    </row>
    <row r="773" spans="1:11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 s="8" t="s">
        <v>7</v>
      </c>
      <c r="F773" s="8" t="str">
        <f>IF(SECOND(telefony5[[#This Row],[zakonczenie]]-telefony5[[#This Row],[rozpoczecie]]) = 0, 1, "")</f>
        <v/>
      </c>
      <c r="G773" s="8">
        <f>G772 - IF(OR(E773= "stacjonarne", E773="komorkowe"), MINUTE(telefony5[[#This Row],[zakonczenie]]-telefony5[[#This Row],[rozpoczecie]]), 0)</f>
        <v>-4913</v>
      </c>
      <c r="K773" s="9" t="str">
        <f>IF(E773="zagraniczne", MINUTE(telefony5[[#This Row],[zakonczenie]]-telefony5[[#This Row],[rozpoczecie]])+IF(F773&lt;&gt;1, 1, 0), "")</f>
        <v/>
      </c>
    </row>
    <row r="774" spans="1:11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 s="8" t="s">
        <v>9</v>
      </c>
      <c r="F774" s="8" t="str">
        <f>IF(SECOND(telefony5[[#This Row],[zakonczenie]]-telefony5[[#This Row],[rozpoczecie]]) = 0, 1, "")</f>
        <v/>
      </c>
      <c r="G774" s="8">
        <f>G773 - IF(OR(E774= "stacjonarne", E774="komorkowe"), MINUTE(telefony5[[#This Row],[zakonczenie]]-telefony5[[#This Row],[rozpoczecie]]), 0)</f>
        <v>-4913</v>
      </c>
      <c r="K774" s="9">
        <f>IF(E774="zagraniczne", MINUTE(telefony5[[#This Row],[zakonczenie]]-telefony5[[#This Row],[rozpoczecie]])+IF(F774&lt;&gt;1, 1, 0), "")</f>
        <v>1</v>
      </c>
    </row>
    <row r="775" spans="1:11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 s="8" t="s">
        <v>9</v>
      </c>
      <c r="F775" s="8" t="str">
        <f>IF(SECOND(telefony5[[#This Row],[zakonczenie]]-telefony5[[#This Row],[rozpoczecie]]) = 0, 1, "")</f>
        <v/>
      </c>
      <c r="G775" s="8">
        <f>G774 - IF(OR(E775= "stacjonarne", E775="komorkowe"), MINUTE(telefony5[[#This Row],[zakonczenie]]-telefony5[[#This Row],[rozpoczecie]]), 0)</f>
        <v>-4913</v>
      </c>
      <c r="K775" s="9">
        <f>IF(E775="zagraniczne", MINUTE(telefony5[[#This Row],[zakonczenie]]-telefony5[[#This Row],[rozpoczecie]])+IF(F775&lt;&gt;1, 1, 0), "")</f>
        <v>7</v>
      </c>
    </row>
    <row r="776" spans="1:11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 s="8" t="s">
        <v>7</v>
      </c>
      <c r="F776" s="8" t="str">
        <f>IF(SECOND(telefony5[[#This Row],[zakonczenie]]-telefony5[[#This Row],[rozpoczecie]]) = 0, 1, "")</f>
        <v/>
      </c>
      <c r="G776" s="8">
        <f>G775 - IF(OR(E776= "stacjonarne", E776="komorkowe"), MINUTE(telefony5[[#This Row],[zakonczenie]]-telefony5[[#This Row],[rozpoczecie]]), 0)</f>
        <v>-4919</v>
      </c>
      <c r="K776" s="9" t="str">
        <f>IF(E776="zagraniczne", MINUTE(telefony5[[#This Row],[zakonczenie]]-telefony5[[#This Row],[rozpoczecie]])+IF(F776&lt;&gt;1, 1, 0), "")</f>
        <v/>
      </c>
    </row>
    <row r="777" spans="1:11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 s="8" t="s">
        <v>8</v>
      </c>
      <c r="F777" s="8" t="str">
        <f>IF(SECOND(telefony5[[#This Row],[zakonczenie]]-telefony5[[#This Row],[rozpoczecie]]) = 0, 1, "")</f>
        <v/>
      </c>
      <c r="G777" s="8">
        <f>G776 - IF(OR(E777= "stacjonarne", E777="komorkowe"), MINUTE(telefony5[[#This Row],[zakonczenie]]-telefony5[[#This Row],[rozpoczecie]]), 0)</f>
        <v>-4920</v>
      </c>
      <c r="K777" s="9" t="str">
        <f>IF(E777="zagraniczne", MINUTE(telefony5[[#This Row],[zakonczenie]]-telefony5[[#This Row],[rozpoczecie]])+IF(F777&lt;&gt;1, 1, 0), "")</f>
        <v/>
      </c>
    </row>
    <row r="778" spans="1:11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 s="8" t="s">
        <v>7</v>
      </c>
      <c r="F778" s="8" t="str">
        <f>IF(SECOND(telefony5[[#This Row],[zakonczenie]]-telefony5[[#This Row],[rozpoczecie]]) = 0, 1, "")</f>
        <v/>
      </c>
      <c r="G778" s="8">
        <f>G777 - IF(OR(E778= "stacjonarne", E778="komorkowe"), MINUTE(telefony5[[#This Row],[zakonczenie]]-telefony5[[#This Row],[rozpoczecie]]), 0)</f>
        <v>-4920</v>
      </c>
      <c r="K778" s="9" t="str">
        <f>IF(E778="zagraniczne", MINUTE(telefony5[[#This Row],[zakonczenie]]-telefony5[[#This Row],[rozpoczecie]])+IF(F778&lt;&gt;1, 1, 0), "")</f>
        <v/>
      </c>
    </row>
    <row r="779" spans="1:11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 s="8" t="s">
        <v>7</v>
      </c>
      <c r="F779" s="8" t="str">
        <f>IF(SECOND(telefony5[[#This Row],[zakonczenie]]-telefony5[[#This Row],[rozpoczecie]]) = 0, 1, "")</f>
        <v/>
      </c>
      <c r="G779" s="8">
        <f>G778 - IF(OR(E779= "stacjonarne", E779="komorkowe"), MINUTE(telefony5[[#This Row],[zakonczenie]]-telefony5[[#This Row],[rozpoczecie]]), 0)</f>
        <v>-4923</v>
      </c>
      <c r="K779" s="9" t="str">
        <f>IF(E779="zagraniczne", MINUTE(telefony5[[#This Row],[zakonczenie]]-telefony5[[#This Row],[rozpoczecie]])+IF(F779&lt;&gt;1, 1, 0), "")</f>
        <v/>
      </c>
    </row>
    <row r="780" spans="1:11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 s="8" t="s">
        <v>7</v>
      </c>
      <c r="F780" s="8" t="str">
        <f>IF(SECOND(telefony5[[#This Row],[zakonczenie]]-telefony5[[#This Row],[rozpoczecie]]) = 0, 1, "")</f>
        <v/>
      </c>
      <c r="G780" s="8">
        <f>G779 - IF(OR(E780= "stacjonarne", E780="komorkowe"), MINUTE(telefony5[[#This Row],[zakonczenie]]-telefony5[[#This Row],[rozpoczecie]]), 0)</f>
        <v>-4929</v>
      </c>
      <c r="K780" s="9" t="str">
        <f>IF(E780="zagraniczne", MINUTE(telefony5[[#This Row],[zakonczenie]]-telefony5[[#This Row],[rozpoczecie]])+IF(F780&lt;&gt;1, 1, 0), "")</f>
        <v/>
      </c>
    </row>
    <row r="781" spans="1:11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 s="8" t="s">
        <v>8</v>
      </c>
      <c r="F781" s="8" t="str">
        <f>IF(SECOND(telefony5[[#This Row],[zakonczenie]]-telefony5[[#This Row],[rozpoczecie]]) = 0, 1, "")</f>
        <v/>
      </c>
      <c r="G781" s="8">
        <f>G780 - IF(OR(E781= "stacjonarne", E781="komorkowe"), MINUTE(telefony5[[#This Row],[zakonczenie]]-telefony5[[#This Row],[rozpoczecie]]), 0)</f>
        <v>-4932</v>
      </c>
      <c r="K781" s="9" t="str">
        <f>IF(E781="zagraniczne", MINUTE(telefony5[[#This Row],[zakonczenie]]-telefony5[[#This Row],[rozpoczecie]])+IF(F781&lt;&gt;1, 1, 0), "")</f>
        <v/>
      </c>
    </row>
    <row r="782" spans="1:11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 s="8" t="s">
        <v>7</v>
      </c>
      <c r="F782" s="8" t="str">
        <f>IF(SECOND(telefony5[[#This Row],[zakonczenie]]-telefony5[[#This Row],[rozpoczecie]]) = 0, 1, "")</f>
        <v/>
      </c>
      <c r="G782" s="8">
        <f>G781 - IF(OR(E782= "stacjonarne", E782="komorkowe"), MINUTE(telefony5[[#This Row],[zakonczenie]]-telefony5[[#This Row],[rozpoczecie]]), 0)</f>
        <v>-4934</v>
      </c>
      <c r="K782" s="9" t="str">
        <f>IF(E782="zagraniczne", MINUTE(telefony5[[#This Row],[zakonczenie]]-telefony5[[#This Row],[rozpoczecie]])+IF(F782&lt;&gt;1, 1, 0), "")</f>
        <v/>
      </c>
    </row>
    <row r="783" spans="1:11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 s="8" t="s">
        <v>7</v>
      </c>
      <c r="F783" s="8" t="str">
        <f>IF(SECOND(telefony5[[#This Row],[zakonczenie]]-telefony5[[#This Row],[rozpoczecie]]) = 0, 1, "")</f>
        <v/>
      </c>
      <c r="G783" s="8">
        <f>G782 - IF(OR(E783= "stacjonarne", E783="komorkowe"), MINUTE(telefony5[[#This Row],[zakonczenie]]-telefony5[[#This Row],[rozpoczecie]]), 0)</f>
        <v>-4937</v>
      </c>
      <c r="K783" s="9" t="str">
        <f>IF(E783="zagraniczne", MINUTE(telefony5[[#This Row],[zakonczenie]]-telefony5[[#This Row],[rozpoczecie]])+IF(F783&lt;&gt;1, 1, 0), "")</f>
        <v/>
      </c>
    </row>
    <row r="784" spans="1:11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 s="8" t="s">
        <v>8</v>
      </c>
      <c r="F784" s="8" t="str">
        <f>IF(SECOND(telefony5[[#This Row],[zakonczenie]]-telefony5[[#This Row],[rozpoczecie]]) = 0, 1, "")</f>
        <v/>
      </c>
      <c r="G784" s="8">
        <f>G783 - IF(OR(E784= "stacjonarne", E784="komorkowe"), MINUTE(telefony5[[#This Row],[zakonczenie]]-telefony5[[#This Row],[rozpoczecie]]), 0)</f>
        <v>-4938</v>
      </c>
      <c r="K784" s="9" t="str">
        <f>IF(E784="zagraniczne", MINUTE(telefony5[[#This Row],[zakonczenie]]-telefony5[[#This Row],[rozpoczecie]])+IF(F784&lt;&gt;1, 1, 0), "")</f>
        <v/>
      </c>
    </row>
    <row r="785" spans="1:11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 s="8" t="s">
        <v>7</v>
      </c>
      <c r="F785" s="8" t="str">
        <f>IF(SECOND(telefony5[[#This Row],[zakonczenie]]-telefony5[[#This Row],[rozpoczecie]]) = 0, 1, "")</f>
        <v/>
      </c>
      <c r="G785" s="8">
        <f>G784 - IF(OR(E785= "stacjonarne", E785="komorkowe"), MINUTE(telefony5[[#This Row],[zakonczenie]]-telefony5[[#This Row],[rozpoczecie]]), 0)</f>
        <v>-4950</v>
      </c>
      <c r="K785" s="9" t="str">
        <f>IF(E785="zagraniczne", MINUTE(telefony5[[#This Row],[zakonczenie]]-telefony5[[#This Row],[rozpoczecie]])+IF(F785&lt;&gt;1, 1, 0), "")</f>
        <v/>
      </c>
    </row>
    <row r="786" spans="1:11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 s="8" t="s">
        <v>7</v>
      </c>
      <c r="F786" s="8" t="str">
        <f>IF(SECOND(telefony5[[#This Row],[zakonczenie]]-telefony5[[#This Row],[rozpoczecie]]) = 0, 1, "")</f>
        <v/>
      </c>
      <c r="G786" s="8">
        <f>G785 - IF(OR(E786= "stacjonarne", E786="komorkowe"), MINUTE(telefony5[[#This Row],[zakonczenie]]-telefony5[[#This Row],[rozpoczecie]]), 0)</f>
        <v>-4951</v>
      </c>
      <c r="K786" s="9" t="str">
        <f>IF(E786="zagraniczne", MINUTE(telefony5[[#This Row],[zakonczenie]]-telefony5[[#This Row],[rozpoczecie]])+IF(F786&lt;&gt;1, 1, 0), "")</f>
        <v/>
      </c>
    </row>
    <row r="787" spans="1:11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 s="8" t="s">
        <v>7</v>
      </c>
      <c r="F787" s="8" t="str">
        <f>IF(SECOND(telefony5[[#This Row],[zakonczenie]]-telefony5[[#This Row],[rozpoczecie]]) = 0, 1, "")</f>
        <v/>
      </c>
      <c r="G787" s="8">
        <f>G786 - IF(OR(E787= "stacjonarne", E787="komorkowe"), MINUTE(telefony5[[#This Row],[zakonczenie]]-telefony5[[#This Row],[rozpoczecie]]), 0)</f>
        <v>-4965</v>
      </c>
      <c r="K787" s="9" t="str">
        <f>IF(E787="zagraniczne", MINUTE(telefony5[[#This Row],[zakonczenie]]-telefony5[[#This Row],[rozpoczecie]])+IF(F787&lt;&gt;1, 1, 0), "")</f>
        <v/>
      </c>
    </row>
    <row r="788" spans="1:11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 s="8" t="s">
        <v>7</v>
      </c>
      <c r="F788" s="8" t="str">
        <f>IF(SECOND(telefony5[[#This Row],[zakonczenie]]-telefony5[[#This Row],[rozpoczecie]]) = 0, 1, "")</f>
        <v/>
      </c>
      <c r="G788" s="8">
        <f>G787 - IF(OR(E788= "stacjonarne", E788="komorkowe"), MINUTE(telefony5[[#This Row],[zakonczenie]]-telefony5[[#This Row],[rozpoczecie]]), 0)</f>
        <v>-4965</v>
      </c>
      <c r="K788" s="9" t="str">
        <f>IF(E788="zagraniczne", MINUTE(telefony5[[#This Row],[zakonczenie]]-telefony5[[#This Row],[rozpoczecie]])+IF(F788&lt;&gt;1, 1, 0), "")</f>
        <v/>
      </c>
    </row>
    <row r="789" spans="1:11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 s="8" t="s">
        <v>7</v>
      </c>
      <c r="F789" s="8" t="str">
        <f>IF(SECOND(telefony5[[#This Row],[zakonczenie]]-telefony5[[#This Row],[rozpoczecie]]) = 0, 1, "")</f>
        <v/>
      </c>
      <c r="G789" s="8">
        <f>G788 - IF(OR(E789= "stacjonarne", E789="komorkowe"), MINUTE(telefony5[[#This Row],[zakonczenie]]-telefony5[[#This Row],[rozpoczecie]]), 0)</f>
        <v>-4979</v>
      </c>
      <c r="K789" s="9" t="str">
        <f>IF(E789="zagraniczne", MINUTE(telefony5[[#This Row],[zakonczenie]]-telefony5[[#This Row],[rozpoczecie]])+IF(F789&lt;&gt;1, 1, 0), "")</f>
        <v/>
      </c>
    </row>
    <row r="790" spans="1:11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 s="8" t="s">
        <v>8</v>
      </c>
      <c r="F790" s="8" t="str">
        <f>IF(SECOND(telefony5[[#This Row],[zakonczenie]]-telefony5[[#This Row],[rozpoczecie]]) = 0, 1, "")</f>
        <v/>
      </c>
      <c r="G790" s="8">
        <f>G789 - IF(OR(E790= "stacjonarne", E790="komorkowe"), MINUTE(telefony5[[#This Row],[zakonczenie]]-telefony5[[#This Row],[rozpoczecie]]), 0)</f>
        <v>-4982</v>
      </c>
      <c r="K790" s="9" t="str">
        <f>IF(E790="zagraniczne", MINUTE(telefony5[[#This Row],[zakonczenie]]-telefony5[[#This Row],[rozpoczecie]])+IF(F790&lt;&gt;1, 1, 0), "")</f>
        <v/>
      </c>
    </row>
    <row r="791" spans="1:11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 s="8" t="s">
        <v>8</v>
      </c>
      <c r="F791" s="8" t="str">
        <f>IF(SECOND(telefony5[[#This Row],[zakonczenie]]-telefony5[[#This Row],[rozpoczecie]]) = 0, 1, "")</f>
        <v/>
      </c>
      <c r="G791" s="8">
        <f>G790 - IF(OR(E791= "stacjonarne", E791="komorkowe"), MINUTE(telefony5[[#This Row],[zakonczenie]]-telefony5[[#This Row],[rozpoczecie]]), 0)</f>
        <v>-4996</v>
      </c>
      <c r="K791" s="9" t="str">
        <f>IF(E791="zagraniczne", MINUTE(telefony5[[#This Row],[zakonczenie]]-telefony5[[#This Row],[rozpoczecie]])+IF(F791&lt;&gt;1, 1, 0), "")</f>
        <v/>
      </c>
    </row>
    <row r="792" spans="1:11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 s="8" t="s">
        <v>8</v>
      </c>
      <c r="F792" s="8" t="str">
        <f>IF(SECOND(telefony5[[#This Row],[zakonczenie]]-telefony5[[#This Row],[rozpoczecie]]) = 0, 1, "")</f>
        <v/>
      </c>
      <c r="G792" s="8">
        <f>G791 - IF(OR(E792= "stacjonarne", E792="komorkowe"), MINUTE(telefony5[[#This Row],[zakonczenie]]-telefony5[[#This Row],[rozpoczecie]]), 0)</f>
        <v>-4996</v>
      </c>
      <c r="K792" s="9" t="str">
        <f>IF(E792="zagraniczne", MINUTE(telefony5[[#This Row],[zakonczenie]]-telefony5[[#This Row],[rozpoczecie]])+IF(F792&lt;&gt;1, 1, 0), "")</f>
        <v/>
      </c>
    </row>
    <row r="793" spans="1:11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 s="8" t="s">
        <v>8</v>
      </c>
      <c r="F793" s="8" t="str">
        <f>IF(SECOND(telefony5[[#This Row],[zakonczenie]]-telefony5[[#This Row],[rozpoczecie]]) = 0, 1, "")</f>
        <v/>
      </c>
      <c r="G793" s="8">
        <f>G792 - IF(OR(E793= "stacjonarne", E793="komorkowe"), MINUTE(telefony5[[#This Row],[zakonczenie]]-telefony5[[#This Row],[rozpoczecie]]), 0)</f>
        <v>-5000</v>
      </c>
      <c r="K793" s="9" t="str">
        <f>IF(E793="zagraniczne", MINUTE(telefony5[[#This Row],[zakonczenie]]-telefony5[[#This Row],[rozpoczecie]])+IF(F793&lt;&gt;1, 1, 0), "")</f>
        <v/>
      </c>
    </row>
    <row r="794" spans="1:11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 s="8" t="s">
        <v>7</v>
      </c>
      <c r="F794" s="8" t="str">
        <f>IF(SECOND(telefony5[[#This Row],[zakonczenie]]-telefony5[[#This Row],[rozpoczecie]]) = 0, 1, "")</f>
        <v/>
      </c>
      <c r="G794" s="8">
        <f>G793 - IF(OR(E794= "stacjonarne", E794="komorkowe"), MINUTE(telefony5[[#This Row],[zakonczenie]]-telefony5[[#This Row],[rozpoczecie]]), 0)</f>
        <v>-5005</v>
      </c>
      <c r="K794" s="9" t="str">
        <f>IF(E794="zagraniczne", MINUTE(telefony5[[#This Row],[zakonczenie]]-telefony5[[#This Row],[rozpoczecie]])+IF(F794&lt;&gt;1, 1, 0), "")</f>
        <v/>
      </c>
    </row>
    <row r="795" spans="1:11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 s="8" t="s">
        <v>7</v>
      </c>
      <c r="F795" s="8" t="str">
        <f>IF(SECOND(telefony5[[#This Row],[zakonczenie]]-telefony5[[#This Row],[rozpoczecie]]) = 0, 1, "")</f>
        <v/>
      </c>
      <c r="G795" s="8">
        <f>G794 - IF(OR(E795= "stacjonarne", E795="komorkowe"), MINUTE(telefony5[[#This Row],[zakonczenie]]-telefony5[[#This Row],[rozpoczecie]]), 0)</f>
        <v>-5018</v>
      </c>
      <c r="K795" s="9" t="str">
        <f>IF(E795="zagraniczne", MINUTE(telefony5[[#This Row],[zakonczenie]]-telefony5[[#This Row],[rozpoczecie]])+IF(F795&lt;&gt;1, 1, 0), "")</f>
        <v/>
      </c>
    </row>
    <row r="796" spans="1:11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 s="8" t="s">
        <v>7</v>
      </c>
      <c r="F796" s="8" t="str">
        <f>IF(SECOND(telefony5[[#This Row],[zakonczenie]]-telefony5[[#This Row],[rozpoczecie]]) = 0, 1, "")</f>
        <v/>
      </c>
      <c r="G796" s="8">
        <f>G795 - IF(OR(E796= "stacjonarne", E796="komorkowe"), MINUTE(telefony5[[#This Row],[zakonczenie]]-telefony5[[#This Row],[rozpoczecie]]), 0)</f>
        <v>-5024</v>
      </c>
      <c r="K796" s="9" t="str">
        <f>IF(E796="zagraniczne", MINUTE(telefony5[[#This Row],[zakonczenie]]-telefony5[[#This Row],[rozpoczecie]])+IF(F796&lt;&gt;1, 1, 0), "")</f>
        <v/>
      </c>
    </row>
    <row r="797" spans="1:11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 s="8" t="s">
        <v>7</v>
      </c>
      <c r="F797" s="8" t="str">
        <f>IF(SECOND(telefony5[[#This Row],[zakonczenie]]-telefony5[[#This Row],[rozpoczecie]]) = 0, 1, "")</f>
        <v/>
      </c>
      <c r="G797" s="8">
        <f>G796 - IF(OR(E797= "stacjonarne", E797="komorkowe"), MINUTE(telefony5[[#This Row],[zakonczenie]]-telefony5[[#This Row],[rozpoczecie]]), 0)</f>
        <v>-5026</v>
      </c>
      <c r="K797" s="9" t="str">
        <f>IF(E797="zagraniczne", MINUTE(telefony5[[#This Row],[zakonczenie]]-telefony5[[#This Row],[rozpoczecie]])+IF(F797&lt;&gt;1, 1, 0), "")</f>
        <v/>
      </c>
    </row>
    <row r="798" spans="1:11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 s="8" t="s">
        <v>9</v>
      </c>
      <c r="F798" s="8" t="str">
        <f>IF(SECOND(telefony5[[#This Row],[zakonczenie]]-telefony5[[#This Row],[rozpoczecie]]) = 0, 1, "")</f>
        <v/>
      </c>
      <c r="G798" s="8">
        <f>G797 - IF(OR(E798= "stacjonarne", E798="komorkowe"), MINUTE(telefony5[[#This Row],[zakonczenie]]-telefony5[[#This Row],[rozpoczecie]]), 0)</f>
        <v>-5026</v>
      </c>
      <c r="K798" s="9">
        <f>IF(E798="zagraniczne", MINUTE(telefony5[[#This Row],[zakonczenie]]-telefony5[[#This Row],[rozpoczecie]])+IF(F798&lt;&gt;1, 1, 0), "")</f>
        <v>4</v>
      </c>
    </row>
    <row r="799" spans="1:11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 s="8" t="s">
        <v>7</v>
      </c>
      <c r="F799" s="8" t="str">
        <f>IF(SECOND(telefony5[[#This Row],[zakonczenie]]-telefony5[[#This Row],[rozpoczecie]]) = 0, 1, "")</f>
        <v/>
      </c>
      <c r="G799" s="8">
        <f>G798 - IF(OR(E799= "stacjonarne", E799="komorkowe"), MINUTE(telefony5[[#This Row],[zakonczenie]]-telefony5[[#This Row],[rozpoczecie]]), 0)</f>
        <v>-5041</v>
      </c>
      <c r="K799" s="9" t="str">
        <f>IF(E799="zagraniczne", MINUTE(telefony5[[#This Row],[zakonczenie]]-telefony5[[#This Row],[rozpoczecie]])+IF(F799&lt;&gt;1, 1, 0), "")</f>
        <v/>
      </c>
    </row>
    <row r="800" spans="1:11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 s="8" t="s">
        <v>7</v>
      </c>
      <c r="F800" s="8" t="str">
        <f>IF(SECOND(telefony5[[#This Row],[zakonczenie]]-telefony5[[#This Row],[rozpoczecie]]) = 0, 1, "")</f>
        <v/>
      </c>
      <c r="G800" s="8">
        <f>G799 - IF(OR(E800= "stacjonarne", E800="komorkowe"), MINUTE(telefony5[[#This Row],[zakonczenie]]-telefony5[[#This Row],[rozpoczecie]]), 0)</f>
        <v>-5055</v>
      </c>
      <c r="K800" s="9" t="str">
        <f>IF(E800="zagraniczne", MINUTE(telefony5[[#This Row],[zakonczenie]]-telefony5[[#This Row],[rozpoczecie]])+IF(F800&lt;&gt;1, 1, 0), "")</f>
        <v/>
      </c>
    </row>
    <row r="801" spans="1:11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 s="8" t="s">
        <v>8</v>
      </c>
      <c r="F801" s="8" t="str">
        <f>IF(SECOND(telefony5[[#This Row],[zakonczenie]]-telefony5[[#This Row],[rozpoczecie]]) = 0, 1, "")</f>
        <v/>
      </c>
      <c r="G801" s="8">
        <f>G800 - IF(OR(E801= "stacjonarne", E801="komorkowe"), MINUTE(telefony5[[#This Row],[zakonczenie]]-telefony5[[#This Row],[rozpoczecie]]), 0)</f>
        <v>-5057</v>
      </c>
      <c r="K801" s="9" t="str">
        <f>IF(E801="zagraniczne", MINUTE(telefony5[[#This Row],[zakonczenie]]-telefony5[[#This Row],[rozpoczecie]])+IF(F801&lt;&gt;1, 1, 0), "")</f>
        <v/>
      </c>
    </row>
    <row r="802" spans="1:11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 s="8" t="s">
        <v>7</v>
      </c>
      <c r="F802" s="8" t="str">
        <f>IF(SECOND(telefony5[[#This Row],[zakonczenie]]-telefony5[[#This Row],[rozpoczecie]]) = 0, 1, "")</f>
        <v/>
      </c>
      <c r="G802" s="8">
        <f>G801 - IF(OR(E802= "stacjonarne", E802="komorkowe"), MINUTE(telefony5[[#This Row],[zakonczenie]]-telefony5[[#This Row],[rozpoczecie]]), 0)</f>
        <v>-5072</v>
      </c>
      <c r="K802" s="9" t="str">
        <f>IF(E802="zagraniczne", MINUTE(telefony5[[#This Row],[zakonczenie]]-telefony5[[#This Row],[rozpoczecie]])+IF(F802&lt;&gt;1, 1, 0), "")</f>
        <v/>
      </c>
    </row>
    <row r="803" spans="1:11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 s="8" t="s">
        <v>8</v>
      </c>
      <c r="F803" s="8" t="str">
        <f>IF(SECOND(telefony5[[#This Row],[zakonczenie]]-telefony5[[#This Row],[rozpoczecie]]) = 0, 1, "")</f>
        <v/>
      </c>
      <c r="G803" s="8">
        <f>G802 - IF(OR(E803= "stacjonarne", E803="komorkowe"), MINUTE(telefony5[[#This Row],[zakonczenie]]-telefony5[[#This Row],[rozpoczecie]]), 0)</f>
        <v>-5078</v>
      </c>
      <c r="K803" s="9" t="str">
        <f>IF(E803="zagraniczne", MINUTE(telefony5[[#This Row],[zakonczenie]]-telefony5[[#This Row],[rozpoczecie]])+IF(F803&lt;&gt;1, 1, 0), "")</f>
        <v/>
      </c>
    </row>
    <row r="804" spans="1:11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 s="8" t="s">
        <v>8</v>
      </c>
      <c r="F804" s="8" t="str">
        <f>IF(SECOND(telefony5[[#This Row],[zakonczenie]]-telefony5[[#This Row],[rozpoczecie]]) = 0, 1, "")</f>
        <v/>
      </c>
      <c r="G804" s="8">
        <f>G803 - IF(OR(E804= "stacjonarne", E804="komorkowe"), MINUTE(telefony5[[#This Row],[zakonczenie]]-telefony5[[#This Row],[rozpoczecie]]), 0)</f>
        <v>-5092</v>
      </c>
      <c r="K804" s="9" t="str">
        <f>IF(E804="zagraniczne", MINUTE(telefony5[[#This Row],[zakonczenie]]-telefony5[[#This Row],[rozpoczecie]])+IF(F804&lt;&gt;1, 1, 0), "")</f>
        <v/>
      </c>
    </row>
    <row r="805" spans="1:11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 s="8" t="s">
        <v>7</v>
      </c>
      <c r="F805" s="8" t="str">
        <f>IF(SECOND(telefony5[[#This Row],[zakonczenie]]-telefony5[[#This Row],[rozpoczecie]]) = 0, 1, "")</f>
        <v/>
      </c>
      <c r="G805" s="8">
        <f>G804 - IF(OR(E805= "stacjonarne", E805="komorkowe"), MINUTE(telefony5[[#This Row],[zakonczenie]]-telefony5[[#This Row],[rozpoczecie]]), 0)</f>
        <v>-5099</v>
      </c>
      <c r="K805" s="9" t="str">
        <f>IF(E805="zagraniczne", MINUTE(telefony5[[#This Row],[zakonczenie]]-telefony5[[#This Row],[rozpoczecie]])+IF(F805&lt;&gt;1, 1, 0), "")</f>
        <v/>
      </c>
    </row>
    <row r="806" spans="1:11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 s="8" t="s">
        <v>7</v>
      </c>
      <c r="F806" s="8" t="str">
        <f>IF(SECOND(telefony5[[#This Row],[zakonczenie]]-telefony5[[#This Row],[rozpoczecie]]) = 0, 1, "")</f>
        <v/>
      </c>
      <c r="G806" s="8">
        <f>G805 - IF(OR(E806= "stacjonarne", E806="komorkowe"), MINUTE(telefony5[[#This Row],[zakonczenie]]-telefony5[[#This Row],[rozpoczecie]]), 0)</f>
        <v>-5102</v>
      </c>
      <c r="K806" s="9" t="str">
        <f>IF(E806="zagraniczne", MINUTE(telefony5[[#This Row],[zakonczenie]]-telefony5[[#This Row],[rozpoczecie]])+IF(F806&lt;&gt;1, 1, 0), "")</f>
        <v/>
      </c>
    </row>
    <row r="807" spans="1:11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 s="8" t="s">
        <v>7</v>
      </c>
      <c r="F807" s="8" t="str">
        <f>IF(SECOND(telefony5[[#This Row],[zakonczenie]]-telefony5[[#This Row],[rozpoczecie]]) = 0, 1, "")</f>
        <v/>
      </c>
      <c r="G807" s="8">
        <f>G806 - IF(OR(E807= "stacjonarne", E807="komorkowe"), MINUTE(telefony5[[#This Row],[zakonczenie]]-telefony5[[#This Row],[rozpoczecie]]), 0)</f>
        <v>-5105</v>
      </c>
      <c r="K807" s="9" t="str">
        <f>IF(E807="zagraniczne", MINUTE(telefony5[[#This Row],[zakonczenie]]-telefony5[[#This Row],[rozpoczecie]])+IF(F807&lt;&gt;1, 1, 0), "")</f>
        <v/>
      </c>
    </row>
    <row r="808" spans="1:11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 s="8" t="s">
        <v>7</v>
      </c>
      <c r="F808" s="8" t="str">
        <f>IF(SECOND(telefony5[[#This Row],[zakonczenie]]-telefony5[[#This Row],[rozpoczecie]]) = 0, 1, "")</f>
        <v/>
      </c>
      <c r="G808" s="8">
        <f>G807 - IF(OR(E808= "stacjonarne", E808="komorkowe"), MINUTE(telefony5[[#This Row],[zakonczenie]]-telefony5[[#This Row],[rozpoczecie]]), 0)</f>
        <v>-5117</v>
      </c>
      <c r="K808" s="9" t="str">
        <f>IF(E808="zagraniczne", MINUTE(telefony5[[#This Row],[zakonczenie]]-telefony5[[#This Row],[rozpoczecie]])+IF(F808&lt;&gt;1, 1, 0), "")</f>
        <v/>
      </c>
    </row>
    <row r="809" spans="1:11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 s="8" t="s">
        <v>7</v>
      </c>
      <c r="F809" s="8" t="str">
        <f>IF(SECOND(telefony5[[#This Row],[zakonczenie]]-telefony5[[#This Row],[rozpoczecie]]) = 0, 1, "")</f>
        <v/>
      </c>
      <c r="G809" s="8">
        <f>G808 - IF(OR(E809= "stacjonarne", E809="komorkowe"), MINUTE(telefony5[[#This Row],[zakonczenie]]-telefony5[[#This Row],[rozpoczecie]]), 0)</f>
        <v>-5120</v>
      </c>
      <c r="K809" s="9" t="str">
        <f>IF(E809="zagraniczne", MINUTE(telefony5[[#This Row],[zakonczenie]]-telefony5[[#This Row],[rozpoczecie]])+IF(F809&lt;&gt;1, 1, 0), "")</f>
        <v/>
      </c>
    </row>
    <row r="810" spans="1:11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 s="8" t="s">
        <v>7</v>
      </c>
      <c r="F810" s="8" t="str">
        <f>IF(SECOND(telefony5[[#This Row],[zakonczenie]]-telefony5[[#This Row],[rozpoczecie]]) = 0, 1, "")</f>
        <v/>
      </c>
      <c r="G810" s="8">
        <f>G809 - IF(OR(E810= "stacjonarne", E810="komorkowe"), MINUTE(telefony5[[#This Row],[zakonczenie]]-telefony5[[#This Row],[rozpoczecie]]), 0)</f>
        <v>-5129</v>
      </c>
      <c r="K810" s="9" t="str">
        <f>IF(E810="zagraniczne", MINUTE(telefony5[[#This Row],[zakonczenie]]-telefony5[[#This Row],[rozpoczecie]])+IF(F810&lt;&gt;1, 1, 0), "")</f>
        <v/>
      </c>
    </row>
    <row r="811" spans="1:11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 s="8" t="s">
        <v>8</v>
      </c>
      <c r="F811" s="8" t="str">
        <f>IF(SECOND(telefony5[[#This Row],[zakonczenie]]-telefony5[[#This Row],[rozpoczecie]]) = 0, 1, "")</f>
        <v/>
      </c>
      <c r="G811" s="8">
        <f>G810 - IF(OR(E811= "stacjonarne", E811="komorkowe"), MINUTE(telefony5[[#This Row],[zakonczenie]]-telefony5[[#This Row],[rozpoczecie]]), 0)</f>
        <v>-5129</v>
      </c>
      <c r="K811" s="9" t="str">
        <f>IF(E811="zagraniczne", MINUTE(telefony5[[#This Row],[zakonczenie]]-telefony5[[#This Row],[rozpoczecie]])+IF(F811&lt;&gt;1, 1, 0), "")</f>
        <v/>
      </c>
    </row>
    <row r="812" spans="1:11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 s="8" t="s">
        <v>9</v>
      </c>
      <c r="F812" s="8" t="str">
        <f>IF(SECOND(telefony5[[#This Row],[zakonczenie]]-telefony5[[#This Row],[rozpoczecie]]) = 0, 1, "")</f>
        <v/>
      </c>
      <c r="G812" s="8">
        <f>G811 - IF(OR(E812= "stacjonarne", E812="komorkowe"), MINUTE(telefony5[[#This Row],[zakonczenie]]-telefony5[[#This Row],[rozpoczecie]]), 0)</f>
        <v>-5129</v>
      </c>
      <c r="K812" s="9">
        <f>IF(E812="zagraniczne", MINUTE(telefony5[[#This Row],[zakonczenie]]-telefony5[[#This Row],[rozpoczecie]])+IF(F812&lt;&gt;1, 1, 0), "")</f>
        <v>10</v>
      </c>
    </row>
    <row r="813" spans="1:11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 s="8" t="s">
        <v>8</v>
      </c>
      <c r="F813" s="8" t="str">
        <f>IF(SECOND(telefony5[[#This Row],[zakonczenie]]-telefony5[[#This Row],[rozpoczecie]]) = 0, 1, "")</f>
        <v/>
      </c>
      <c r="G813" s="8">
        <f>G812 - IF(OR(E813= "stacjonarne", E813="komorkowe"), MINUTE(telefony5[[#This Row],[zakonczenie]]-telefony5[[#This Row],[rozpoczecie]]), 0)</f>
        <v>-5141</v>
      </c>
      <c r="K813" s="9" t="str">
        <f>IF(E813="zagraniczne", MINUTE(telefony5[[#This Row],[zakonczenie]]-telefony5[[#This Row],[rozpoczecie]])+IF(F813&lt;&gt;1, 1, 0), "")</f>
        <v/>
      </c>
    </row>
    <row r="814" spans="1:11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 s="8" t="s">
        <v>7</v>
      </c>
      <c r="F814" s="8" t="str">
        <f>IF(SECOND(telefony5[[#This Row],[zakonczenie]]-telefony5[[#This Row],[rozpoczecie]]) = 0, 1, "")</f>
        <v/>
      </c>
      <c r="G814" s="8">
        <f>G813 - IF(OR(E814= "stacjonarne", E814="komorkowe"), MINUTE(telefony5[[#This Row],[zakonczenie]]-telefony5[[#This Row],[rozpoczecie]]), 0)</f>
        <v>-5143</v>
      </c>
      <c r="K814" s="9" t="str">
        <f>IF(E814="zagraniczne", MINUTE(telefony5[[#This Row],[zakonczenie]]-telefony5[[#This Row],[rozpoczecie]])+IF(F814&lt;&gt;1, 1, 0), "")</f>
        <v/>
      </c>
    </row>
    <row r="815" spans="1:11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 s="8" t="s">
        <v>7</v>
      </c>
      <c r="F815" s="8" t="str">
        <f>IF(SECOND(telefony5[[#This Row],[zakonczenie]]-telefony5[[#This Row],[rozpoczecie]]) = 0, 1, "")</f>
        <v/>
      </c>
      <c r="G815" s="8">
        <f>G814 - IF(OR(E815= "stacjonarne", E815="komorkowe"), MINUTE(telefony5[[#This Row],[zakonczenie]]-telefony5[[#This Row],[rozpoczecie]]), 0)</f>
        <v>-5155</v>
      </c>
      <c r="K815" s="9" t="str">
        <f>IF(E815="zagraniczne", MINUTE(telefony5[[#This Row],[zakonczenie]]-telefony5[[#This Row],[rozpoczecie]])+IF(F815&lt;&gt;1, 1, 0), "")</f>
        <v/>
      </c>
    </row>
    <row r="816" spans="1:11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 s="8" t="s">
        <v>7</v>
      </c>
      <c r="F816" s="8" t="str">
        <f>IF(SECOND(telefony5[[#This Row],[zakonczenie]]-telefony5[[#This Row],[rozpoczecie]]) = 0, 1, "")</f>
        <v/>
      </c>
      <c r="G816" s="8">
        <f>G815 - IF(OR(E816= "stacjonarne", E816="komorkowe"), MINUTE(telefony5[[#This Row],[zakonczenie]]-telefony5[[#This Row],[rozpoczecie]]), 0)</f>
        <v>-5164</v>
      </c>
      <c r="K816" s="9" t="str">
        <f>IF(E816="zagraniczne", MINUTE(telefony5[[#This Row],[zakonczenie]]-telefony5[[#This Row],[rozpoczecie]])+IF(F816&lt;&gt;1, 1, 0), "")</f>
        <v/>
      </c>
    </row>
    <row r="817" spans="1:11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 s="8" t="s">
        <v>7</v>
      </c>
      <c r="F817" s="8" t="str">
        <f>IF(SECOND(telefony5[[#This Row],[zakonczenie]]-telefony5[[#This Row],[rozpoczecie]]) = 0, 1, "")</f>
        <v/>
      </c>
      <c r="G817" s="8">
        <f>G816 - IF(OR(E817= "stacjonarne", E817="komorkowe"), MINUTE(telefony5[[#This Row],[zakonczenie]]-telefony5[[#This Row],[rozpoczecie]]), 0)</f>
        <v>-5168</v>
      </c>
      <c r="K817" s="9" t="str">
        <f>IF(E817="zagraniczne", MINUTE(telefony5[[#This Row],[zakonczenie]]-telefony5[[#This Row],[rozpoczecie]])+IF(F817&lt;&gt;1, 1, 0), "")</f>
        <v/>
      </c>
    </row>
    <row r="818" spans="1:11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 s="8" t="s">
        <v>8</v>
      </c>
      <c r="F818" s="8" t="str">
        <f>IF(SECOND(telefony5[[#This Row],[zakonczenie]]-telefony5[[#This Row],[rozpoczecie]]) = 0, 1, "")</f>
        <v/>
      </c>
      <c r="G818" s="8">
        <f>G817 - IF(OR(E818= "stacjonarne", E818="komorkowe"), MINUTE(telefony5[[#This Row],[zakonczenie]]-telefony5[[#This Row],[rozpoczecie]]), 0)</f>
        <v>-5173</v>
      </c>
      <c r="K818" s="9" t="str">
        <f>IF(E818="zagraniczne", MINUTE(telefony5[[#This Row],[zakonczenie]]-telefony5[[#This Row],[rozpoczecie]])+IF(F818&lt;&gt;1, 1, 0), "")</f>
        <v/>
      </c>
    </row>
    <row r="819" spans="1:11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 s="8" t="s">
        <v>9</v>
      </c>
      <c r="F819" s="8" t="str">
        <f>IF(SECOND(telefony5[[#This Row],[zakonczenie]]-telefony5[[#This Row],[rozpoczecie]]) = 0, 1, "")</f>
        <v/>
      </c>
      <c r="G819" s="8">
        <f>G818 - IF(OR(E819= "stacjonarne", E819="komorkowe"), MINUTE(telefony5[[#This Row],[zakonczenie]]-telefony5[[#This Row],[rozpoczecie]]), 0)</f>
        <v>-5173</v>
      </c>
      <c r="K819" s="9">
        <f>IF(E819="zagraniczne", MINUTE(telefony5[[#This Row],[zakonczenie]]-telefony5[[#This Row],[rozpoczecie]])+IF(F819&lt;&gt;1, 1, 0), "")</f>
        <v>9</v>
      </c>
    </row>
    <row r="820" spans="1:11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 s="8" t="s">
        <v>7</v>
      </c>
      <c r="F820" s="8" t="str">
        <f>IF(SECOND(telefony5[[#This Row],[zakonczenie]]-telefony5[[#This Row],[rozpoczecie]]) = 0, 1, "")</f>
        <v/>
      </c>
      <c r="G820" s="8">
        <f>G819 - IF(OR(E820= "stacjonarne", E820="komorkowe"), MINUTE(telefony5[[#This Row],[zakonczenie]]-telefony5[[#This Row],[rozpoczecie]]), 0)</f>
        <v>-5187</v>
      </c>
      <c r="K820" s="9" t="str">
        <f>IF(E820="zagraniczne", MINUTE(telefony5[[#This Row],[zakonczenie]]-telefony5[[#This Row],[rozpoczecie]])+IF(F820&lt;&gt;1, 1, 0), "")</f>
        <v/>
      </c>
    </row>
    <row r="821" spans="1:11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 s="8" t="s">
        <v>7</v>
      </c>
      <c r="F821" s="8" t="str">
        <f>IF(SECOND(telefony5[[#This Row],[zakonczenie]]-telefony5[[#This Row],[rozpoczecie]]) = 0, 1, "")</f>
        <v/>
      </c>
      <c r="G821" s="8">
        <f>G820 - IF(OR(E821= "stacjonarne", E821="komorkowe"), MINUTE(telefony5[[#This Row],[zakonczenie]]-telefony5[[#This Row],[rozpoczecie]]), 0)</f>
        <v>-5201</v>
      </c>
      <c r="K821" s="9" t="str">
        <f>IF(E821="zagraniczne", MINUTE(telefony5[[#This Row],[zakonczenie]]-telefony5[[#This Row],[rozpoczecie]])+IF(F821&lt;&gt;1, 1, 0), "")</f>
        <v/>
      </c>
    </row>
    <row r="822" spans="1:11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 s="8" t="s">
        <v>7</v>
      </c>
      <c r="F822" s="8" t="str">
        <f>IF(SECOND(telefony5[[#This Row],[zakonczenie]]-telefony5[[#This Row],[rozpoczecie]]) = 0, 1, "")</f>
        <v/>
      </c>
      <c r="G822" s="8">
        <f>G821 - IF(OR(E822= "stacjonarne", E822="komorkowe"), MINUTE(telefony5[[#This Row],[zakonczenie]]-telefony5[[#This Row],[rozpoczecie]]), 0)</f>
        <v>-5203</v>
      </c>
      <c r="K822" s="9" t="str">
        <f>IF(E822="zagraniczne", MINUTE(telefony5[[#This Row],[zakonczenie]]-telefony5[[#This Row],[rozpoczecie]])+IF(F822&lt;&gt;1, 1, 0), "")</f>
        <v/>
      </c>
    </row>
    <row r="823" spans="1:11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 s="8" t="s">
        <v>7</v>
      </c>
      <c r="F823" s="8" t="str">
        <f>IF(SECOND(telefony5[[#This Row],[zakonczenie]]-telefony5[[#This Row],[rozpoczecie]]) = 0, 1, "")</f>
        <v/>
      </c>
      <c r="G823" s="8">
        <f>G822 - IF(OR(E823= "stacjonarne", E823="komorkowe"), MINUTE(telefony5[[#This Row],[zakonczenie]]-telefony5[[#This Row],[rozpoczecie]]), 0)</f>
        <v>-5213</v>
      </c>
      <c r="K823" s="9" t="str">
        <f>IF(E823="zagraniczne", MINUTE(telefony5[[#This Row],[zakonczenie]]-telefony5[[#This Row],[rozpoczecie]])+IF(F823&lt;&gt;1, 1, 0), "")</f>
        <v/>
      </c>
    </row>
    <row r="824" spans="1:11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 s="8" t="s">
        <v>7</v>
      </c>
      <c r="F824" s="8" t="str">
        <f>IF(SECOND(telefony5[[#This Row],[zakonczenie]]-telefony5[[#This Row],[rozpoczecie]]) = 0, 1, "")</f>
        <v/>
      </c>
      <c r="G824" s="8">
        <f>G823 - IF(OR(E824= "stacjonarne", E824="komorkowe"), MINUTE(telefony5[[#This Row],[zakonczenie]]-telefony5[[#This Row],[rozpoczecie]]), 0)</f>
        <v>-5215</v>
      </c>
      <c r="K824" s="9" t="str">
        <f>IF(E824="zagraniczne", MINUTE(telefony5[[#This Row],[zakonczenie]]-telefony5[[#This Row],[rozpoczecie]])+IF(F824&lt;&gt;1, 1, 0), "")</f>
        <v/>
      </c>
    </row>
    <row r="825" spans="1:11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 s="8" t="s">
        <v>7</v>
      </c>
      <c r="F825" s="8" t="str">
        <f>IF(SECOND(telefony5[[#This Row],[zakonczenie]]-telefony5[[#This Row],[rozpoczecie]]) = 0, 1, "")</f>
        <v/>
      </c>
      <c r="G825" s="8">
        <f>G824 - IF(OR(E825= "stacjonarne", E825="komorkowe"), MINUTE(telefony5[[#This Row],[zakonczenie]]-telefony5[[#This Row],[rozpoczecie]]), 0)</f>
        <v>-5230</v>
      </c>
      <c r="K825" s="9" t="str">
        <f>IF(E825="zagraniczne", MINUTE(telefony5[[#This Row],[zakonczenie]]-telefony5[[#This Row],[rozpoczecie]])+IF(F825&lt;&gt;1, 1, 0), "")</f>
        <v/>
      </c>
    </row>
    <row r="826" spans="1:11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 s="8" t="s">
        <v>7</v>
      </c>
      <c r="F826" s="8" t="str">
        <f>IF(SECOND(telefony5[[#This Row],[zakonczenie]]-telefony5[[#This Row],[rozpoczecie]]) = 0, 1, "")</f>
        <v/>
      </c>
      <c r="G826" s="8">
        <f>G825 - IF(OR(E826= "stacjonarne", E826="komorkowe"), MINUTE(telefony5[[#This Row],[zakonczenie]]-telefony5[[#This Row],[rozpoczecie]]), 0)</f>
        <v>-5237</v>
      </c>
      <c r="K826" s="9" t="str">
        <f>IF(E826="zagraniczne", MINUTE(telefony5[[#This Row],[zakonczenie]]-telefony5[[#This Row],[rozpoczecie]])+IF(F826&lt;&gt;1, 1, 0), "")</f>
        <v/>
      </c>
    </row>
    <row r="827" spans="1:11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 s="8" t="s">
        <v>8</v>
      </c>
      <c r="F827" s="8" t="str">
        <f>IF(SECOND(telefony5[[#This Row],[zakonczenie]]-telefony5[[#This Row],[rozpoczecie]]) = 0, 1, "")</f>
        <v/>
      </c>
      <c r="G827" s="8">
        <f>G826 - IF(OR(E827= "stacjonarne", E827="komorkowe"), MINUTE(telefony5[[#This Row],[zakonczenie]]-telefony5[[#This Row],[rozpoczecie]]), 0)</f>
        <v>-5238</v>
      </c>
      <c r="K827" s="9" t="str">
        <f>IF(E827="zagraniczne", MINUTE(telefony5[[#This Row],[zakonczenie]]-telefony5[[#This Row],[rozpoczecie]])+IF(F827&lt;&gt;1, 1, 0), "")</f>
        <v/>
      </c>
    </row>
    <row r="828" spans="1:11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 s="8" t="s">
        <v>7</v>
      </c>
      <c r="F828" s="8" t="str">
        <f>IF(SECOND(telefony5[[#This Row],[zakonczenie]]-telefony5[[#This Row],[rozpoczecie]]) = 0, 1, "")</f>
        <v/>
      </c>
      <c r="G828" s="8">
        <f>G827 - IF(OR(E828= "stacjonarne", E828="komorkowe"), MINUTE(telefony5[[#This Row],[zakonczenie]]-telefony5[[#This Row],[rozpoczecie]]), 0)</f>
        <v>-5238</v>
      </c>
      <c r="K828" s="9" t="str">
        <f>IF(E828="zagraniczne", MINUTE(telefony5[[#This Row],[zakonczenie]]-telefony5[[#This Row],[rozpoczecie]])+IF(F828&lt;&gt;1, 1, 0), "")</f>
        <v/>
      </c>
    </row>
    <row r="829" spans="1:11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 s="8" t="s">
        <v>8</v>
      </c>
      <c r="F829" s="8" t="str">
        <f>IF(SECOND(telefony5[[#This Row],[zakonczenie]]-telefony5[[#This Row],[rozpoczecie]]) = 0, 1, "")</f>
        <v/>
      </c>
      <c r="G829" s="8">
        <f>G828 - IF(OR(E829= "stacjonarne", E829="komorkowe"), MINUTE(telefony5[[#This Row],[zakonczenie]]-telefony5[[#This Row],[rozpoczecie]]), 0)</f>
        <v>-5238</v>
      </c>
      <c r="K829" s="9" t="str">
        <f>IF(E829="zagraniczne", MINUTE(telefony5[[#This Row],[zakonczenie]]-telefony5[[#This Row],[rozpoczecie]])+IF(F829&lt;&gt;1, 1, 0), "")</f>
        <v/>
      </c>
    </row>
    <row r="830" spans="1:11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 s="8" t="s">
        <v>7</v>
      </c>
      <c r="F830" s="8" t="str">
        <f>IF(SECOND(telefony5[[#This Row],[zakonczenie]]-telefony5[[#This Row],[rozpoczecie]]) = 0, 1, "")</f>
        <v/>
      </c>
      <c r="G830" s="8">
        <f>G829 - IF(OR(E830= "stacjonarne", E830="komorkowe"), MINUTE(telefony5[[#This Row],[zakonczenie]]-telefony5[[#This Row],[rozpoczecie]]), 0)</f>
        <v>-5241</v>
      </c>
      <c r="K830" s="9" t="str">
        <f>IF(E830="zagraniczne", MINUTE(telefony5[[#This Row],[zakonczenie]]-telefony5[[#This Row],[rozpoczecie]])+IF(F830&lt;&gt;1, 1, 0), "")</f>
        <v/>
      </c>
    </row>
    <row r="831" spans="1:11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 s="8" t="s">
        <v>7</v>
      </c>
      <c r="F831" s="8" t="str">
        <f>IF(SECOND(telefony5[[#This Row],[zakonczenie]]-telefony5[[#This Row],[rozpoczecie]]) = 0, 1, "")</f>
        <v/>
      </c>
      <c r="G831" s="8">
        <f>G830 - IF(OR(E831= "stacjonarne", E831="komorkowe"), MINUTE(telefony5[[#This Row],[zakonczenie]]-telefony5[[#This Row],[rozpoczecie]]), 0)</f>
        <v>-5245</v>
      </c>
      <c r="K831" s="9" t="str">
        <f>IF(E831="zagraniczne", MINUTE(telefony5[[#This Row],[zakonczenie]]-telefony5[[#This Row],[rozpoczecie]])+IF(F831&lt;&gt;1, 1, 0), "")</f>
        <v/>
      </c>
    </row>
    <row r="832" spans="1:11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 s="8" t="s">
        <v>7</v>
      </c>
      <c r="F832" s="8" t="str">
        <f>IF(SECOND(telefony5[[#This Row],[zakonczenie]]-telefony5[[#This Row],[rozpoczecie]]) = 0, 1, "")</f>
        <v/>
      </c>
      <c r="G832" s="8">
        <f>G831 - IF(OR(E832= "stacjonarne", E832="komorkowe"), MINUTE(telefony5[[#This Row],[zakonczenie]]-telefony5[[#This Row],[rozpoczecie]]), 0)</f>
        <v>-5253</v>
      </c>
      <c r="K832" s="9" t="str">
        <f>IF(E832="zagraniczne", MINUTE(telefony5[[#This Row],[zakonczenie]]-telefony5[[#This Row],[rozpoczecie]])+IF(F832&lt;&gt;1, 1, 0), "")</f>
        <v/>
      </c>
    </row>
    <row r="833" spans="1:11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 s="8" t="s">
        <v>7</v>
      </c>
      <c r="F833" s="8" t="str">
        <f>IF(SECOND(telefony5[[#This Row],[zakonczenie]]-telefony5[[#This Row],[rozpoczecie]]) = 0, 1, "")</f>
        <v/>
      </c>
      <c r="G833" s="8">
        <f>G832 - IF(OR(E833= "stacjonarne", E833="komorkowe"), MINUTE(telefony5[[#This Row],[zakonczenie]]-telefony5[[#This Row],[rozpoczecie]]), 0)</f>
        <v>-5269</v>
      </c>
      <c r="K833" s="9" t="str">
        <f>IF(E833="zagraniczne", MINUTE(telefony5[[#This Row],[zakonczenie]]-telefony5[[#This Row],[rozpoczecie]])+IF(F833&lt;&gt;1, 1, 0), "")</f>
        <v/>
      </c>
    </row>
    <row r="834" spans="1:11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 s="8" t="s">
        <v>7</v>
      </c>
      <c r="F834" s="8" t="str">
        <f>IF(SECOND(telefony5[[#This Row],[zakonczenie]]-telefony5[[#This Row],[rozpoczecie]]) = 0, 1, "")</f>
        <v/>
      </c>
      <c r="G834" s="8">
        <f>G833 - IF(OR(E834= "stacjonarne", E834="komorkowe"), MINUTE(telefony5[[#This Row],[zakonczenie]]-telefony5[[#This Row],[rozpoczecie]]), 0)</f>
        <v>-5273</v>
      </c>
      <c r="K834" s="9" t="str">
        <f>IF(E834="zagraniczne", MINUTE(telefony5[[#This Row],[zakonczenie]]-telefony5[[#This Row],[rozpoczecie]])+IF(F834&lt;&gt;1, 1, 0), "")</f>
        <v/>
      </c>
    </row>
    <row r="835" spans="1:11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 s="8" t="s">
        <v>8</v>
      </c>
      <c r="F835" s="8" t="str">
        <f>IF(SECOND(telefony5[[#This Row],[zakonczenie]]-telefony5[[#This Row],[rozpoczecie]]) = 0, 1, "")</f>
        <v/>
      </c>
      <c r="G835" s="8">
        <f>G834 - IF(OR(E835= "stacjonarne", E835="komorkowe"), MINUTE(telefony5[[#This Row],[zakonczenie]]-telefony5[[#This Row],[rozpoczecie]]), 0)</f>
        <v>-5278</v>
      </c>
      <c r="K835" s="9" t="str">
        <f>IF(E835="zagraniczne", MINUTE(telefony5[[#This Row],[zakonczenie]]-telefony5[[#This Row],[rozpoczecie]])+IF(F835&lt;&gt;1, 1, 0), "")</f>
        <v/>
      </c>
    </row>
    <row r="836" spans="1:11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 s="8" t="s">
        <v>8</v>
      </c>
      <c r="F836" s="8" t="str">
        <f>IF(SECOND(telefony5[[#This Row],[zakonczenie]]-telefony5[[#This Row],[rozpoczecie]]) = 0, 1, "")</f>
        <v/>
      </c>
      <c r="G836" s="8">
        <f>G835 - IF(OR(E836= "stacjonarne", E836="komorkowe"), MINUTE(telefony5[[#This Row],[zakonczenie]]-telefony5[[#This Row],[rozpoczecie]]), 0)</f>
        <v>-5292</v>
      </c>
      <c r="K836" s="9" t="str">
        <f>IF(E836="zagraniczne", MINUTE(telefony5[[#This Row],[zakonczenie]]-telefony5[[#This Row],[rozpoczecie]])+IF(F836&lt;&gt;1, 1, 0), "")</f>
        <v/>
      </c>
    </row>
    <row r="837" spans="1:11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 s="8" t="s">
        <v>7</v>
      </c>
      <c r="F837" s="8" t="str">
        <f>IF(SECOND(telefony5[[#This Row],[zakonczenie]]-telefony5[[#This Row],[rozpoczecie]]) = 0, 1, "")</f>
        <v/>
      </c>
      <c r="G837" s="8">
        <f>G836 - IF(OR(E837= "stacjonarne", E837="komorkowe"), MINUTE(telefony5[[#This Row],[zakonczenie]]-telefony5[[#This Row],[rozpoczecie]]), 0)</f>
        <v>-5304</v>
      </c>
      <c r="K837" s="9" t="str">
        <f>IF(E837="zagraniczne", MINUTE(telefony5[[#This Row],[zakonczenie]]-telefony5[[#This Row],[rozpoczecie]])+IF(F837&lt;&gt;1, 1, 0), "")</f>
        <v/>
      </c>
    </row>
    <row r="838" spans="1:11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 s="8" t="s">
        <v>8</v>
      </c>
      <c r="F838" s="8" t="str">
        <f>IF(SECOND(telefony5[[#This Row],[zakonczenie]]-telefony5[[#This Row],[rozpoczecie]]) = 0, 1, "")</f>
        <v/>
      </c>
      <c r="G838" s="8">
        <f>G837 - IF(OR(E838= "stacjonarne", E838="komorkowe"), MINUTE(telefony5[[#This Row],[zakonczenie]]-telefony5[[#This Row],[rozpoczecie]]), 0)</f>
        <v>-5318</v>
      </c>
      <c r="K838" s="9" t="str">
        <f>IF(E838="zagraniczne", MINUTE(telefony5[[#This Row],[zakonczenie]]-telefony5[[#This Row],[rozpoczecie]])+IF(F838&lt;&gt;1, 1, 0), "")</f>
        <v/>
      </c>
    </row>
    <row r="839" spans="1:11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 s="8" t="s">
        <v>7</v>
      </c>
      <c r="F839" s="8" t="str">
        <f>IF(SECOND(telefony5[[#This Row],[zakonczenie]]-telefony5[[#This Row],[rozpoczecie]]) = 0, 1, "")</f>
        <v/>
      </c>
      <c r="G839" s="8">
        <f>G838 - IF(OR(E839= "stacjonarne", E839="komorkowe"), MINUTE(telefony5[[#This Row],[zakonczenie]]-telefony5[[#This Row],[rozpoczecie]]), 0)</f>
        <v>-5329</v>
      </c>
      <c r="K839" s="9" t="str">
        <f>IF(E839="zagraniczne", MINUTE(telefony5[[#This Row],[zakonczenie]]-telefony5[[#This Row],[rozpoczecie]])+IF(F839&lt;&gt;1, 1, 0), "")</f>
        <v/>
      </c>
    </row>
    <row r="840" spans="1:11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 s="8" t="s">
        <v>7</v>
      </c>
      <c r="F840" s="8" t="str">
        <f>IF(SECOND(telefony5[[#This Row],[zakonczenie]]-telefony5[[#This Row],[rozpoczecie]]) = 0, 1, "")</f>
        <v/>
      </c>
      <c r="G840" s="8">
        <f>G839 - IF(OR(E840= "stacjonarne", E840="komorkowe"), MINUTE(telefony5[[#This Row],[zakonczenie]]-telefony5[[#This Row],[rozpoczecie]]), 0)</f>
        <v>-5343</v>
      </c>
      <c r="K840" s="9" t="str">
        <f>IF(E840="zagraniczne", MINUTE(telefony5[[#This Row],[zakonczenie]]-telefony5[[#This Row],[rozpoczecie]])+IF(F840&lt;&gt;1, 1, 0), "")</f>
        <v/>
      </c>
    </row>
    <row r="841" spans="1:11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 s="8" t="s">
        <v>8</v>
      </c>
      <c r="F841" s="8" t="str">
        <f>IF(SECOND(telefony5[[#This Row],[zakonczenie]]-telefony5[[#This Row],[rozpoczecie]]) = 0, 1, "")</f>
        <v/>
      </c>
      <c r="G841" s="8">
        <f>G840 - IF(OR(E841= "stacjonarne", E841="komorkowe"), MINUTE(telefony5[[#This Row],[zakonczenie]]-telefony5[[#This Row],[rozpoczecie]]), 0)</f>
        <v>-5348</v>
      </c>
      <c r="K841" s="9" t="str">
        <f>IF(E841="zagraniczne", MINUTE(telefony5[[#This Row],[zakonczenie]]-telefony5[[#This Row],[rozpoczecie]])+IF(F841&lt;&gt;1, 1, 0), "")</f>
        <v/>
      </c>
    </row>
    <row r="842" spans="1:11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 s="8" t="s">
        <v>8</v>
      </c>
      <c r="F842" s="8" t="str">
        <f>IF(SECOND(telefony5[[#This Row],[zakonczenie]]-telefony5[[#This Row],[rozpoczecie]]) = 0, 1, "")</f>
        <v/>
      </c>
      <c r="G842" s="8">
        <f>G841 - IF(OR(E842= "stacjonarne", E842="komorkowe"), MINUTE(telefony5[[#This Row],[zakonczenie]]-telefony5[[#This Row],[rozpoczecie]]), 0)</f>
        <v>-5356</v>
      </c>
      <c r="K842" s="9" t="str">
        <f>IF(E842="zagraniczne", MINUTE(telefony5[[#This Row],[zakonczenie]]-telefony5[[#This Row],[rozpoczecie]])+IF(F842&lt;&gt;1, 1, 0), "")</f>
        <v/>
      </c>
    </row>
    <row r="843" spans="1:11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 s="8" t="s">
        <v>7</v>
      </c>
      <c r="F843" s="8" t="str">
        <f>IF(SECOND(telefony5[[#This Row],[zakonczenie]]-telefony5[[#This Row],[rozpoczecie]]) = 0, 1, "")</f>
        <v/>
      </c>
      <c r="G843" s="8">
        <f>G842 - IF(OR(E843= "stacjonarne", E843="komorkowe"), MINUTE(telefony5[[#This Row],[zakonczenie]]-telefony5[[#This Row],[rozpoczecie]]), 0)</f>
        <v>-5363</v>
      </c>
      <c r="K843" s="9" t="str">
        <f>IF(E843="zagraniczne", MINUTE(telefony5[[#This Row],[zakonczenie]]-telefony5[[#This Row],[rozpoczecie]])+IF(F843&lt;&gt;1, 1, 0), "")</f>
        <v/>
      </c>
    </row>
    <row r="844" spans="1:11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 s="8" t="s">
        <v>7</v>
      </c>
      <c r="F844" s="8" t="str">
        <f>IF(SECOND(telefony5[[#This Row],[zakonczenie]]-telefony5[[#This Row],[rozpoczecie]]) = 0, 1, "")</f>
        <v/>
      </c>
      <c r="G844" s="8">
        <f>G843 - IF(OR(E844= "stacjonarne", E844="komorkowe"), MINUTE(telefony5[[#This Row],[zakonczenie]]-telefony5[[#This Row],[rozpoczecie]]), 0)</f>
        <v>-5365</v>
      </c>
      <c r="K844" s="9" t="str">
        <f>IF(E844="zagraniczne", MINUTE(telefony5[[#This Row],[zakonczenie]]-telefony5[[#This Row],[rozpoczecie]])+IF(F844&lt;&gt;1, 1, 0), "")</f>
        <v/>
      </c>
    </row>
    <row r="845" spans="1:11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 s="8" t="s">
        <v>9</v>
      </c>
      <c r="F845" s="8" t="str">
        <f>IF(SECOND(telefony5[[#This Row],[zakonczenie]]-telefony5[[#This Row],[rozpoczecie]]) = 0, 1, "")</f>
        <v/>
      </c>
      <c r="G845" s="8">
        <f>G844 - IF(OR(E845= "stacjonarne", E845="komorkowe"), MINUTE(telefony5[[#This Row],[zakonczenie]]-telefony5[[#This Row],[rozpoczecie]]), 0)</f>
        <v>-5365</v>
      </c>
      <c r="K845" s="9">
        <f>IF(E845="zagraniczne", MINUTE(telefony5[[#This Row],[zakonczenie]]-telefony5[[#This Row],[rozpoczecie]])+IF(F845&lt;&gt;1, 1, 0), "")</f>
        <v>7</v>
      </c>
    </row>
    <row r="846" spans="1:11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 s="8" t="s">
        <v>7</v>
      </c>
      <c r="F846" s="8" t="str">
        <f>IF(SECOND(telefony5[[#This Row],[zakonczenie]]-telefony5[[#This Row],[rozpoczecie]]) = 0, 1, "")</f>
        <v/>
      </c>
      <c r="G846" s="8">
        <f>G845 - IF(OR(E846= "stacjonarne", E846="komorkowe"), MINUTE(telefony5[[#This Row],[zakonczenie]]-telefony5[[#This Row],[rozpoczecie]]), 0)</f>
        <v>-5366</v>
      </c>
      <c r="K846" s="9" t="str">
        <f>IF(E846="zagraniczne", MINUTE(telefony5[[#This Row],[zakonczenie]]-telefony5[[#This Row],[rozpoczecie]])+IF(F846&lt;&gt;1, 1, 0), "")</f>
        <v/>
      </c>
    </row>
    <row r="847" spans="1:11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 s="8" t="s">
        <v>7</v>
      </c>
      <c r="F847" s="8" t="str">
        <f>IF(SECOND(telefony5[[#This Row],[zakonczenie]]-telefony5[[#This Row],[rozpoczecie]]) = 0, 1, "")</f>
        <v/>
      </c>
      <c r="G847" s="8">
        <f>G846 - IF(OR(E847= "stacjonarne", E847="komorkowe"), MINUTE(telefony5[[#This Row],[zakonczenie]]-telefony5[[#This Row],[rozpoczecie]]), 0)</f>
        <v>-5377</v>
      </c>
      <c r="K847" s="9" t="str">
        <f>IF(E847="zagraniczne", MINUTE(telefony5[[#This Row],[zakonczenie]]-telefony5[[#This Row],[rozpoczecie]])+IF(F847&lt;&gt;1, 1, 0), "")</f>
        <v/>
      </c>
    </row>
    <row r="848" spans="1:11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 s="8" t="s">
        <v>7</v>
      </c>
      <c r="F848" s="8" t="str">
        <f>IF(SECOND(telefony5[[#This Row],[zakonczenie]]-telefony5[[#This Row],[rozpoczecie]]) = 0, 1, "")</f>
        <v/>
      </c>
      <c r="G848" s="8">
        <f>G847 - IF(OR(E848= "stacjonarne", E848="komorkowe"), MINUTE(telefony5[[#This Row],[zakonczenie]]-telefony5[[#This Row],[rozpoczecie]]), 0)</f>
        <v>-5381</v>
      </c>
      <c r="K848" s="9" t="str">
        <f>IF(E848="zagraniczne", MINUTE(telefony5[[#This Row],[zakonczenie]]-telefony5[[#This Row],[rozpoczecie]])+IF(F848&lt;&gt;1, 1, 0), "")</f>
        <v/>
      </c>
    </row>
    <row r="849" spans="1:11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 s="8" t="s">
        <v>8</v>
      </c>
      <c r="F849" s="8" t="str">
        <f>IF(SECOND(telefony5[[#This Row],[zakonczenie]]-telefony5[[#This Row],[rozpoczecie]]) = 0, 1, "")</f>
        <v/>
      </c>
      <c r="G849" s="8">
        <f>G848 - IF(OR(E849= "stacjonarne", E849="komorkowe"), MINUTE(telefony5[[#This Row],[zakonczenie]]-telefony5[[#This Row],[rozpoczecie]]), 0)</f>
        <v>-5383</v>
      </c>
      <c r="K849" s="9" t="str">
        <f>IF(E849="zagraniczne", MINUTE(telefony5[[#This Row],[zakonczenie]]-telefony5[[#This Row],[rozpoczecie]])+IF(F849&lt;&gt;1, 1, 0), "")</f>
        <v/>
      </c>
    </row>
    <row r="850" spans="1:11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 s="8" t="s">
        <v>7</v>
      </c>
      <c r="F850" s="8" t="str">
        <f>IF(SECOND(telefony5[[#This Row],[zakonczenie]]-telefony5[[#This Row],[rozpoczecie]]) = 0, 1, "")</f>
        <v/>
      </c>
      <c r="G850" s="8">
        <f>G849 - IF(OR(E850= "stacjonarne", E850="komorkowe"), MINUTE(telefony5[[#This Row],[zakonczenie]]-telefony5[[#This Row],[rozpoczecie]]), 0)</f>
        <v>-5393</v>
      </c>
      <c r="K850" s="9" t="str">
        <f>IF(E850="zagraniczne", MINUTE(telefony5[[#This Row],[zakonczenie]]-telefony5[[#This Row],[rozpoczecie]])+IF(F850&lt;&gt;1, 1, 0), "")</f>
        <v/>
      </c>
    </row>
    <row r="851" spans="1:11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 s="8" t="s">
        <v>7</v>
      </c>
      <c r="F851" s="8" t="str">
        <f>IF(SECOND(telefony5[[#This Row],[zakonczenie]]-telefony5[[#This Row],[rozpoczecie]]) = 0, 1, "")</f>
        <v/>
      </c>
      <c r="G851" s="8">
        <f>G850 - IF(OR(E851= "stacjonarne", E851="komorkowe"), MINUTE(telefony5[[#This Row],[zakonczenie]]-telefony5[[#This Row],[rozpoczecie]]), 0)</f>
        <v>-5401</v>
      </c>
      <c r="K851" s="9" t="str">
        <f>IF(E851="zagraniczne", MINUTE(telefony5[[#This Row],[zakonczenie]]-telefony5[[#This Row],[rozpoczecie]])+IF(F851&lt;&gt;1, 1, 0), "")</f>
        <v/>
      </c>
    </row>
    <row r="852" spans="1:11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 s="8" t="s">
        <v>7</v>
      </c>
      <c r="F852" s="8" t="str">
        <f>IF(SECOND(telefony5[[#This Row],[zakonczenie]]-telefony5[[#This Row],[rozpoczecie]]) = 0, 1, "")</f>
        <v/>
      </c>
      <c r="G852" s="8">
        <f>G851 - IF(OR(E852= "stacjonarne", E852="komorkowe"), MINUTE(telefony5[[#This Row],[zakonczenie]]-telefony5[[#This Row],[rozpoczecie]]), 0)</f>
        <v>-5414</v>
      </c>
      <c r="K852" s="9" t="str">
        <f>IF(E852="zagraniczne", MINUTE(telefony5[[#This Row],[zakonczenie]]-telefony5[[#This Row],[rozpoczecie]])+IF(F852&lt;&gt;1, 1, 0), "")</f>
        <v/>
      </c>
    </row>
    <row r="853" spans="1:11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 s="8" t="s">
        <v>7</v>
      </c>
      <c r="F853" s="8" t="str">
        <f>IF(SECOND(telefony5[[#This Row],[zakonczenie]]-telefony5[[#This Row],[rozpoczecie]]) = 0, 1, "")</f>
        <v/>
      </c>
      <c r="G853" s="8">
        <f>G852 - IF(OR(E853= "stacjonarne", E853="komorkowe"), MINUTE(telefony5[[#This Row],[zakonczenie]]-telefony5[[#This Row],[rozpoczecie]]), 0)</f>
        <v>-5427</v>
      </c>
      <c r="K853" s="9" t="str">
        <f>IF(E853="zagraniczne", MINUTE(telefony5[[#This Row],[zakonczenie]]-telefony5[[#This Row],[rozpoczecie]])+IF(F853&lt;&gt;1, 1, 0), "")</f>
        <v/>
      </c>
    </row>
    <row r="854" spans="1:11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 s="8" t="s">
        <v>8</v>
      </c>
      <c r="F854" s="8" t="str">
        <f>IF(SECOND(telefony5[[#This Row],[zakonczenie]]-telefony5[[#This Row],[rozpoczecie]]) = 0, 1, "")</f>
        <v/>
      </c>
      <c r="G854" s="8">
        <f>G853 - IF(OR(E854= "stacjonarne", E854="komorkowe"), MINUTE(telefony5[[#This Row],[zakonczenie]]-telefony5[[#This Row],[rozpoczecie]]), 0)</f>
        <v>-5434</v>
      </c>
      <c r="K854" s="9" t="str">
        <f>IF(E854="zagraniczne", MINUTE(telefony5[[#This Row],[zakonczenie]]-telefony5[[#This Row],[rozpoczecie]])+IF(F854&lt;&gt;1, 1, 0), "")</f>
        <v/>
      </c>
    </row>
    <row r="855" spans="1:11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 s="8" t="s">
        <v>7</v>
      </c>
      <c r="F855" s="8" t="str">
        <f>IF(SECOND(telefony5[[#This Row],[zakonczenie]]-telefony5[[#This Row],[rozpoczecie]]) = 0, 1, "")</f>
        <v/>
      </c>
      <c r="G855" s="8">
        <f>G854 - IF(OR(E855= "stacjonarne", E855="komorkowe"), MINUTE(telefony5[[#This Row],[zakonczenie]]-telefony5[[#This Row],[rozpoczecie]]), 0)</f>
        <v>-5438</v>
      </c>
      <c r="K855" s="9" t="str">
        <f>IF(E855="zagraniczne", MINUTE(telefony5[[#This Row],[zakonczenie]]-telefony5[[#This Row],[rozpoczecie]])+IF(F855&lt;&gt;1, 1, 0), "")</f>
        <v/>
      </c>
    </row>
    <row r="856" spans="1:11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 s="8" t="s">
        <v>7</v>
      </c>
      <c r="F856" s="8" t="str">
        <f>IF(SECOND(telefony5[[#This Row],[zakonczenie]]-telefony5[[#This Row],[rozpoczecie]]) = 0, 1, "")</f>
        <v/>
      </c>
      <c r="G856" s="8">
        <f>G855 - IF(OR(E856= "stacjonarne", E856="komorkowe"), MINUTE(telefony5[[#This Row],[zakonczenie]]-telefony5[[#This Row],[rozpoczecie]]), 0)</f>
        <v>-5438</v>
      </c>
      <c r="K856" s="9" t="str">
        <f>IF(E856="zagraniczne", MINUTE(telefony5[[#This Row],[zakonczenie]]-telefony5[[#This Row],[rozpoczecie]])+IF(F856&lt;&gt;1, 1, 0), "")</f>
        <v/>
      </c>
    </row>
    <row r="857" spans="1:11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 s="8" t="s">
        <v>8</v>
      </c>
      <c r="F857" s="8" t="str">
        <f>IF(SECOND(telefony5[[#This Row],[zakonczenie]]-telefony5[[#This Row],[rozpoczecie]]) = 0, 1, "")</f>
        <v/>
      </c>
      <c r="G857" s="8">
        <f>G856 - IF(OR(E857= "stacjonarne", E857="komorkowe"), MINUTE(telefony5[[#This Row],[zakonczenie]]-telefony5[[#This Row],[rozpoczecie]]), 0)</f>
        <v>-5439</v>
      </c>
      <c r="K857" s="9" t="str">
        <f>IF(E857="zagraniczne", MINUTE(telefony5[[#This Row],[zakonczenie]]-telefony5[[#This Row],[rozpoczecie]])+IF(F857&lt;&gt;1, 1, 0), "")</f>
        <v/>
      </c>
    </row>
    <row r="858" spans="1:11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 s="8" t="s">
        <v>9</v>
      </c>
      <c r="F858" s="8" t="str">
        <f>IF(SECOND(telefony5[[#This Row],[zakonczenie]]-telefony5[[#This Row],[rozpoczecie]]) = 0, 1, "")</f>
        <v/>
      </c>
      <c r="G858" s="8">
        <f>G857 - IF(OR(E858= "stacjonarne", E858="komorkowe"), MINUTE(telefony5[[#This Row],[zakonczenie]]-telefony5[[#This Row],[rozpoczecie]]), 0)</f>
        <v>-5439</v>
      </c>
      <c r="K858" s="9">
        <f>IF(E858="zagraniczne", MINUTE(telefony5[[#This Row],[zakonczenie]]-telefony5[[#This Row],[rozpoczecie]])+IF(F858&lt;&gt;1, 1, 0), "")</f>
        <v>8</v>
      </c>
    </row>
    <row r="859" spans="1:11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 s="8" t="s">
        <v>7</v>
      </c>
      <c r="F859" s="8" t="str">
        <f>IF(SECOND(telefony5[[#This Row],[zakonczenie]]-telefony5[[#This Row],[rozpoczecie]]) = 0, 1, "")</f>
        <v/>
      </c>
      <c r="G859" s="8">
        <f>G858 - IF(OR(E859= "stacjonarne", E859="komorkowe"), MINUTE(telefony5[[#This Row],[zakonczenie]]-telefony5[[#This Row],[rozpoczecie]]), 0)</f>
        <v>-5448</v>
      </c>
      <c r="K859" s="9" t="str">
        <f>IF(E859="zagraniczne", MINUTE(telefony5[[#This Row],[zakonczenie]]-telefony5[[#This Row],[rozpoczecie]])+IF(F859&lt;&gt;1, 1, 0), "")</f>
        <v/>
      </c>
    </row>
    <row r="860" spans="1:11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 s="8" t="s">
        <v>8</v>
      </c>
      <c r="F860" s="8" t="str">
        <f>IF(SECOND(telefony5[[#This Row],[zakonczenie]]-telefony5[[#This Row],[rozpoczecie]]) = 0, 1, "")</f>
        <v/>
      </c>
      <c r="G860" s="8">
        <f>G859 - IF(OR(E860= "stacjonarne", E860="komorkowe"), MINUTE(telefony5[[#This Row],[zakonczenie]]-telefony5[[#This Row],[rozpoczecie]]), 0)</f>
        <v>-5450</v>
      </c>
      <c r="K860" s="9" t="str">
        <f>IF(E860="zagraniczne", MINUTE(telefony5[[#This Row],[zakonczenie]]-telefony5[[#This Row],[rozpoczecie]])+IF(F860&lt;&gt;1, 1, 0), "")</f>
        <v/>
      </c>
    </row>
    <row r="861" spans="1:11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 s="8" t="s">
        <v>8</v>
      </c>
      <c r="F861" s="8" t="str">
        <f>IF(SECOND(telefony5[[#This Row],[zakonczenie]]-telefony5[[#This Row],[rozpoczecie]]) = 0, 1, "")</f>
        <v/>
      </c>
      <c r="G861" s="8">
        <f>G860 - IF(OR(E861= "stacjonarne", E861="komorkowe"), MINUTE(telefony5[[#This Row],[zakonczenie]]-telefony5[[#This Row],[rozpoczecie]]), 0)</f>
        <v>-5458</v>
      </c>
      <c r="K861" s="9" t="str">
        <f>IF(E861="zagraniczne", MINUTE(telefony5[[#This Row],[zakonczenie]]-telefony5[[#This Row],[rozpoczecie]])+IF(F861&lt;&gt;1, 1, 0), "")</f>
        <v/>
      </c>
    </row>
    <row r="862" spans="1:11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 s="8" t="s">
        <v>7</v>
      </c>
      <c r="F862" s="8" t="str">
        <f>IF(SECOND(telefony5[[#This Row],[zakonczenie]]-telefony5[[#This Row],[rozpoczecie]]) = 0, 1, "")</f>
        <v/>
      </c>
      <c r="G862" s="8">
        <f>G861 - IF(OR(E862= "stacjonarne", E862="komorkowe"), MINUTE(telefony5[[#This Row],[zakonczenie]]-telefony5[[#This Row],[rozpoczecie]]), 0)</f>
        <v>-5469</v>
      </c>
      <c r="K862" s="9" t="str">
        <f>IF(E862="zagraniczne", MINUTE(telefony5[[#This Row],[zakonczenie]]-telefony5[[#This Row],[rozpoczecie]])+IF(F862&lt;&gt;1, 1, 0), "")</f>
        <v/>
      </c>
    </row>
    <row r="863" spans="1:11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 s="8" t="s">
        <v>7</v>
      </c>
      <c r="F863" s="8" t="str">
        <f>IF(SECOND(telefony5[[#This Row],[zakonczenie]]-telefony5[[#This Row],[rozpoczecie]]) = 0, 1, "")</f>
        <v/>
      </c>
      <c r="G863" s="8">
        <f>G862 - IF(OR(E863= "stacjonarne", E863="komorkowe"), MINUTE(telefony5[[#This Row],[zakonczenie]]-telefony5[[#This Row],[rozpoczecie]]), 0)</f>
        <v>-5479</v>
      </c>
      <c r="K863" s="9" t="str">
        <f>IF(E863="zagraniczne", MINUTE(telefony5[[#This Row],[zakonczenie]]-telefony5[[#This Row],[rozpoczecie]])+IF(F863&lt;&gt;1, 1, 0), "")</f>
        <v/>
      </c>
    </row>
    <row r="864" spans="1:11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 s="8" t="s">
        <v>7</v>
      </c>
      <c r="F864" s="8" t="str">
        <f>IF(SECOND(telefony5[[#This Row],[zakonczenie]]-telefony5[[#This Row],[rozpoczecie]]) = 0, 1, "")</f>
        <v/>
      </c>
      <c r="G864" s="8">
        <f>G863 - IF(OR(E864= "stacjonarne", E864="komorkowe"), MINUTE(telefony5[[#This Row],[zakonczenie]]-telefony5[[#This Row],[rozpoczecie]]), 0)</f>
        <v>-5495</v>
      </c>
      <c r="K864" s="9" t="str">
        <f>IF(E864="zagraniczne", MINUTE(telefony5[[#This Row],[zakonczenie]]-telefony5[[#This Row],[rozpoczecie]])+IF(F864&lt;&gt;1, 1, 0), "")</f>
        <v/>
      </c>
    </row>
    <row r="865" spans="1:11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 s="8" t="s">
        <v>7</v>
      </c>
      <c r="F865" s="8" t="str">
        <f>IF(SECOND(telefony5[[#This Row],[zakonczenie]]-telefony5[[#This Row],[rozpoczecie]]) = 0, 1, "")</f>
        <v/>
      </c>
      <c r="G865" s="8">
        <f>G864 - IF(OR(E865= "stacjonarne", E865="komorkowe"), MINUTE(telefony5[[#This Row],[zakonczenie]]-telefony5[[#This Row],[rozpoczecie]]), 0)</f>
        <v>-5500</v>
      </c>
      <c r="K865" s="9" t="str">
        <f>IF(E865="zagraniczne", MINUTE(telefony5[[#This Row],[zakonczenie]]-telefony5[[#This Row],[rozpoczecie]])+IF(F865&lt;&gt;1, 1, 0), "")</f>
        <v/>
      </c>
    </row>
    <row r="866" spans="1:11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 s="8" t="s">
        <v>7</v>
      </c>
      <c r="F866" s="8" t="str">
        <f>IF(SECOND(telefony5[[#This Row],[zakonczenie]]-telefony5[[#This Row],[rozpoczecie]]) = 0, 1, "")</f>
        <v/>
      </c>
      <c r="G866" s="8">
        <f>G865 - IF(OR(E866= "stacjonarne", E866="komorkowe"), MINUTE(telefony5[[#This Row],[zakonczenie]]-telefony5[[#This Row],[rozpoczecie]]), 0)</f>
        <v>-5504</v>
      </c>
      <c r="K866" s="9" t="str">
        <f>IF(E866="zagraniczne", MINUTE(telefony5[[#This Row],[zakonczenie]]-telefony5[[#This Row],[rozpoczecie]])+IF(F866&lt;&gt;1, 1, 0), "")</f>
        <v/>
      </c>
    </row>
    <row r="867" spans="1:11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 s="8" t="s">
        <v>7</v>
      </c>
      <c r="F867" s="8" t="str">
        <f>IF(SECOND(telefony5[[#This Row],[zakonczenie]]-telefony5[[#This Row],[rozpoczecie]]) = 0, 1, "")</f>
        <v/>
      </c>
      <c r="G867" s="8">
        <f>G866 - IF(OR(E867= "stacjonarne", E867="komorkowe"), MINUTE(telefony5[[#This Row],[zakonczenie]]-telefony5[[#This Row],[rozpoczecie]]), 0)</f>
        <v>-5511</v>
      </c>
      <c r="K867" s="9" t="str">
        <f>IF(E867="zagraniczne", MINUTE(telefony5[[#This Row],[zakonczenie]]-telefony5[[#This Row],[rozpoczecie]])+IF(F867&lt;&gt;1, 1, 0), "")</f>
        <v/>
      </c>
    </row>
    <row r="868" spans="1:11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 s="8" t="s">
        <v>7</v>
      </c>
      <c r="F868" s="8" t="str">
        <f>IF(SECOND(telefony5[[#This Row],[zakonczenie]]-telefony5[[#This Row],[rozpoczecie]]) = 0, 1, "")</f>
        <v/>
      </c>
      <c r="G868" s="8">
        <f>G867 - IF(OR(E868= "stacjonarne", E868="komorkowe"), MINUTE(telefony5[[#This Row],[zakonczenie]]-telefony5[[#This Row],[rozpoczecie]]), 0)</f>
        <v>-5521</v>
      </c>
      <c r="K868" s="9" t="str">
        <f>IF(E868="zagraniczne", MINUTE(telefony5[[#This Row],[zakonczenie]]-telefony5[[#This Row],[rozpoczecie]])+IF(F868&lt;&gt;1, 1, 0), "")</f>
        <v/>
      </c>
    </row>
    <row r="869" spans="1:11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 s="8" t="s">
        <v>7</v>
      </c>
      <c r="F869" s="8" t="str">
        <f>IF(SECOND(telefony5[[#This Row],[zakonczenie]]-telefony5[[#This Row],[rozpoczecie]]) = 0, 1, "")</f>
        <v/>
      </c>
      <c r="G869" s="8">
        <f>G868 - IF(OR(E869= "stacjonarne", E869="komorkowe"), MINUTE(telefony5[[#This Row],[zakonczenie]]-telefony5[[#This Row],[rozpoczecie]]), 0)</f>
        <v>-5524</v>
      </c>
      <c r="K869" s="9" t="str">
        <f>IF(E869="zagraniczne", MINUTE(telefony5[[#This Row],[zakonczenie]]-telefony5[[#This Row],[rozpoczecie]])+IF(F869&lt;&gt;1, 1, 0), "")</f>
        <v/>
      </c>
    </row>
    <row r="870" spans="1:11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 s="8" t="s">
        <v>7</v>
      </c>
      <c r="F870" s="8" t="str">
        <f>IF(SECOND(telefony5[[#This Row],[zakonczenie]]-telefony5[[#This Row],[rozpoczecie]]) = 0, 1, "")</f>
        <v/>
      </c>
      <c r="G870" s="8">
        <f>G869 - IF(OR(E870= "stacjonarne", E870="komorkowe"), MINUTE(telefony5[[#This Row],[zakonczenie]]-telefony5[[#This Row],[rozpoczecie]]), 0)</f>
        <v>-5525</v>
      </c>
      <c r="K870" s="9" t="str">
        <f>IF(E870="zagraniczne", MINUTE(telefony5[[#This Row],[zakonczenie]]-telefony5[[#This Row],[rozpoczecie]])+IF(F870&lt;&gt;1, 1, 0), "")</f>
        <v/>
      </c>
    </row>
    <row r="871" spans="1:11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 s="8" t="s">
        <v>8</v>
      </c>
      <c r="F871" s="8" t="str">
        <f>IF(SECOND(telefony5[[#This Row],[zakonczenie]]-telefony5[[#This Row],[rozpoczecie]]) = 0, 1, "")</f>
        <v/>
      </c>
      <c r="G871" s="8">
        <f>G870 - IF(OR(E871= "stacjonarne", E871="komorkowe"), MINUTE(telefony5[[#This Row],[zakonczenie]]-telefony5[[#This Row],[rozpoczecie]]), 0)</f>
        <v>-5532</v>
      </c>
      <c r="K871" s="9" t="str">
        <f>IF(E871="zagraniczne", MINUTE(telefony5[[#This Row],[zakonczenie]]-telefony5[[#This Row],[rozpoczecie]])+IF(F871&lt;&gt;1, 1, 0), "")</f>
        <v/>
      </c>
    </row>
    <row r="872" spans="1:11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 s="8" t="s">
        <v>7</v>
      </c>
      <c r="F872" s="8" t="str">
        <f>IF(SECOND(telefony5[[#This Row],[zakonczenie]]-telefony5[[#This Row],[rozpoczecie]]) = 0, 1, "")</f>
        <v/>
      </c>
      <c r="G872" s="8">
        <f>G871 - IF(OR(E872= "stacjonarne", E872="komorkowe"), MINUTE(telefony5[[#This Row],[zakonczenie]]-telefony5[[#This Row],[rozpoczecie]]), 0)</f>
        <v>-5544</v>
      </c>
      <c r="K872" s="9" t="str">
        <f>IF(E872="zagraniczne", MINUTE(telefony5[[#This Row],[zakonczenie]]-telefony5[[#This Row],[rozpoczecie]])+IF(F872&lt;&gt;1, 1, 0), "")</f>
        <v/>
      </c>
    </row>
    <row r="873" spans="1:11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 s="8" t="s">
        <v>7</v>
      </c>
      <c r="F873" s="8" t="str">
        <f>IF(SECOND(telefony5[[#This Row],[zakonczenie]]-telefony5[[#This Row],[rozpoczecie]]) = 0, 1, "")</f>
        <v/>
      </c>
      <c r="G873" s="8">
        <f>G872 - IF(OR(E873= "stacjonarne", E873="komorkowe"), MINUTE(telefony5[[#This Row],[zakonczenie]]-telefony5[[#This Row],[rozpoczecie]]), 0)</f>
        <v>-5558</v>
      </c>
      <c r="K873" s="9" t="str">
        <f>IF(E873="zagraniczne", MINUTE(telefony5[[#This Row],[zakonczenie]]-telefony5[[#This Row],[rozpoczecie]])+IF(F873&lt;&gt;1, 1, 0), "")</f>
        <v/>
      </c>
    </row>
    <row r="874" spans="1:11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 s="8" t="s">
        <v>7</v>
      </c>
      <c r="F874" s="8" t="str">
        <f>IF(SECOND(telefony5[[#This Row],[zakonczenie]]-telefony5[[#This Row],[rozpoczecie]]) = 0, 1, "")</f>
        <v/>
      </c>
      <c r="G874" s="8">
        <f>G873 - IF(OR(E874= "stacjonarne", E874="komorkowe"), MINUTE(telefony5[[#This Row],[zakonczenie]]-telefony5[[#This Row],[rozpoczecie]]), 0)</f>
        <v>-5571</v>
      </c>
      <c r="K874" s="9" t="str">
        <f>IF(E874="zagraniczne", MINUTE(telefony5[[#This Row],[zakonczenie]]-telefony5[[#This Row],[rozpoczecie]])+IF(F874&lt;&gt;1, 1, 0), "")</f>
        <v/>
      </c>
    </row>
    <row r="875" spans="1:11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 s="8" t="s">
        <v>7</v>
      </c>
      <c r="F875" s="8" t="str">
        <f>IF(SECOND(telefony5[[#This Row],[zakonczenie]]-telefony5[[#This Row],[rozpoczecie]]) = 0, 1, "")</f>
        <v/>
      </c>
      <c r="G875" s="8">
        <f>G874 - IF(OR(E875= "stacjonarne", E875="komorkowe"), MINUTE(telefony5[[#This Row],[zakonczenie]]-telefony5[[#This Row],[rozpoczecie]]), 0)</f>
        <v>-5580</v>
      </c>
      <c r="K875" s="9" t="str">
        <f>IF(E875="zagraniczne", MINUTE(telefony5[[#This Row],[zakonczenie]]-telefony5[[#This Row],[rozpoczecie]])+IF(F875&lt;&gt;1, 1, 0), "")</f>
        <v/>
      </c>
    </row>
    <row r="876" spans="1:11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 s="8" t="s">
        <v>8</v>
      </c>
      <c r="F876" s="8" t="str">
        <f>IF(SECOND(telefony5[[#This Row],[zakonczenie]]-telefony5[[#This Row],[rozpoczecie]]) = 0, 1, "")</f>
        <v/>
      </c>
      <c r="G876" s="8">
        <f>G875 - IF(OR(E876= "stacjonarne", E876="komorkowe"), MINUTE(telefony5[[#This Row],[zakonczenie]]-telefony5[[#This Row],[rozpoczecie]]), 0)</f>
        <v>-5590</v>
      </c>
      <c r="K876" s="9" t="str">
        <f>IF(E876="zagraniczne", MINUTE(telefony5[[#This Row],[zakonczenie]]-telefony5[[#This Row],[rozpoczecie]])+IF(F876&lt;&gt;1, 1, 0), "")</f>
        <v/>
      </c>
    </row>
    <row r="877" spans="1:11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 s="8" t="s">
        <v>7</v>
      </c>
      <c r="F877" s="8" t="str">
        <f>IF(SECOND(telefony5[[#This Row],[zakonczenie]]-telefony5[[#This Row],[rozpoczecie]]) = 0, 1, "")</f>
        <v/>
      </c>
      <c r="G877" s="8">
        <f>G876 - IF(OR(E877= "stacjonarne", E877="komorkowe"), MINUTE(telefony5[[#This Row],[zakonczenie]]-telefony5[[#This Row],[rozpoczecie]]), 0)</f>
        <v>-5603</v>
      </c>
      <c r="K877" s="9" t="str">
        <f>IF(E877="zagraniczne", MINUTE(telefony5[[#This Row],[zakonczenie]]-telefony5[[#This Row],[rozpoczecie]])+IF(F877&lt;&gt;1, 1, 0), "")</f>
        <v/>
      </c>
    </row>
    <row r="878" spans="1:11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 s="8" t="s">
        <v>8</v>
      </c>
      <c r="F878" s="8" t="str">
        <f>IF(SECOND(telefony5[[#This Row],[zakonczenie]]-telefony5[[#This Row],[rozpoczecie]]) = 0, 1, "")</f>
        <v/>
      </c>
      <c r="G878" s="8">
        <f>G877 - IF(OR(E878= "stacjonarne", E878="komorkowe"), MINUTE(telefony5[[#This Row],[zakonczenie]]-telefony5[[#This Row],[rozpoczecie]]), 0)</f>
        <v>-5603</v>
      </c>
      <c r="K878" s="9" t="str">
        <f>IF(E878="zagraniczne", MINUTE(telefony5[[#This Row],[zakonczenie]]-telefony5[[#This Row],[rozpoczecie]])+IF(F878&lt;&gt;1, 1, 0), "")</f>
        <v/>
      </c>
    </row>
    <row r="879" spans="1:11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 s="8" t="s">
        <v>8</v>
      </c>
      <c r="F879" s="8" t="str">
        <f>IF(SECOND(telefony5[[#This Row],[zakonczenie]]-telefony5[[#This Row],[rozpoczecie]]) = 0, 1, "")</f>
        <v/>
      </c>
      <c r="G879" s="8">
        <f>G878 - IF(OR(E879= "stacjonarne", E879="komorkowe"), MINUTE(telefony5[[#This Row],[zakonczenie]]-telefony5[[#This Row],[rozpoczecie]]), 0)</f>
        <v>-5613</v>
      </c>
      <c r="K879" s="9" t="str">
        <f>IF(E879="zagraniczne", MINUTE(telefony5[[#This Row],[zakonczenie]]-telefony5[[#This Row],[rozpoczecie]])+IF(F879&lt;&gt;1, 1, 0), "")</f>
        <v/>
      </c>
    </row>
    <row r="880" spans="1:11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 s="8" t="s">
        <v>7</v>
      </c>
      <c r="F880" s="8" t="str">
        <f>IF(SECOND(telefony5[[#This Row],[zakonczenie]]-telefony5[[#This Row],[rozpoczecie]]) = 0, 1, "")</f>
        <v/>
      </c>
      <c r="G880" s="8">
        <f>G879 - IF(OR(E880= "stacjonarne", E880="komorkowe"), MINUTE(telefony5[[#This Row],[zakonczenie]]-telefony5[[#This Row],[rozpoczecie]]), 0)</f>
        <v>-5618</v>
      </c>
      <c r="K880" s="9" t="str">
        <f>IF(E880="zagraniczne", MINUTE(telefony5[[#This Row],[zakonczenie]]-telefony5[[#This Row],[rozpoczecie]])+IF(F880&lt;&gt;1, 1, 0), "")</f>
        <v/>
      </c>
    </row>
    <row r="881" spans="1:11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 s="8" t="s">
        <v>7</v>
      </c>
      <c r="F881" s="8" t="str">
        <f>IF(SECOND(telefony5[[#This Row],[zakonczenie]]-telefony5[[#This Row],[rozpoczecie]]) = 0, 1, "")</f>
        <v/>
      </c>
      <c r="G881" s="8">
        <f>G880 - IF(OR(E881= "stacjonarne", E881="komorkowe"), MINUTE(telefony5[[#This Row],[zakonczenie]]-telefony5[[#This Row],[rozpoczecie]]), 0)</f>
        <v>-5632</v>
      </c>
      <c r="K881" s="9" t="str">
        <f>IF(E881="zagraniczne", MINUTE(telefony5[[#This Row],[zakonczenie]]-telefony5[[#This Row],[rozpoczecie]])+IF(F881&lt;&gt;1, 1, 0), "")</f>
        <v/>
      </c>
    </row>
    <row r="882" spans="1:11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 s="8" t="s">
        <v>7</v>
      </c>
      <c r="F882" s="8" t="str">
        <f>IF(SECOND(telefony5[[#This Row],[zakonczenie]]-telefony5[[#This Row],[rozpoczecie]]) = 0, 1, "")</f>
        <v/>
      </c>
      <c r="G882" s="8">
        <f>G881 - IF(OR(E882= "stacjonarne", E882="komorkowe"), MINUTE(telefony5[[#This Row],[zakonczenie]]-telefony5[[#This Row],[rozpoczecie]]), 0)</f>
        <v>-5641</v>
      </c>
      <c r="K882" s="9" t="str">
        <f>IF(E882="zagraniczne", MINUTE(telefony5[[#This Row],[zakonczenie]]-telefony5[[#This Row],[rozpoczecie]])+IF(F882&lt;&gt;1, 1, 0), "")</f>
        <v/>
      </c>
    </row>
    <row r="883" spans="1:11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 s="8" t="s">
        <v>8</v>
      </c>
      <c r="F883" s="8" t="str">
        <f>IF(SECOND(telefony5[[#This Row],[zakonczenie]]-telefony5[[#This Row],[rozpoczecie]]) = 0, 1, "")</f>
        <v/>
      </c>
      <c r="G883" s="8">
        <f>G882 - IF(OR(E883= "stacjonarne", E883="komorkowe"), MINUTE(telefony5[[#This Row],[zakonczenie]]-telefony5[[#This Row],[rozpoczecie]]), 0)</f>
        <v>-5657</v>
      </c>
      <c r="K883" s="9" t="str">
        <f>IF(E883="zagraniczne", MINUTE(telefony5[[#This Row],[zakonczenie]]-telefony5[[#This Row],[rozpoczecie]])+IF(F883&lt;&gt;1, 1, 0), "")</f>
        <v/>
      </c>
    </row>
    <row r="884" spans="1:11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 s="8" t="s">
        <v>7</v>
      </c>
      <c r="F884" s="8" t="str">
        <f>IF(SECOND(telefony5[[#This Row],[zakonczenie]]-telefony5[[#This Row],[rozpoczecie]]) = 0, 1, "")</f>
        <v/>
      </c>
      <c r="G884" s="8">
        <f>G883 - IF(OR(E884= "stacjonarne", E884="komorkowe"), MINUTE(telefony5[[#This Row],[zakonczenie]]-telefony5[[#This Row],[rozpoczecie]]), 0)</f>
        <v>-5657</v>
      </c>
      <c r="K884" s="9" t="str">
        <f>IF(E884="zagraniczne", MINUTE(telefony5[[#This Row],[zakonczenie]]-telefony5[[#This Row],[rozpoczecie]])+IF(F884&lt;&gt;1, 1, 0), "")</f>
        <v/>
      </c>
    </row>
    <row r="885" spans="1:11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 s="8" t="s">
        <v>7</v>
      </c>
      <c r="F885" s="8" t="str">
        <f>IF(SECOND(telefony5[[#This Row],[zakonczenie]]-telefony5[[#This Row],[rozpoczecie]]) = 0, 1, "")</f>
        <v/>
      </c>
      <c r="G885" s="8">
        <f>G884 - IF(OR(E885= "stacjonarne", E885="komorkowe"), MINUTE(telefony5[[#This Row],[zakonczenie]]-telefony5[[#This Row],[rozpoczecie]]), 0)</f>
        <v>-5670</v>
      </c>
      <c r="K885" s="9" t="str">
        <f>IF(E885="zagraniczne", MINUTE(telefony5[[#This Row],[zakonczenie]]-telefony5[[#This Row],[rozpoczecie]])+IF(F885&lt;&gt;1, 1, 0), "")</f>
        <v/>
      </c>
    </row>
    <row r="886" spans="1:11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 s="8" t="s">
        <v>7</v>
      </c>
      <c r="F886" s="8" t="str">
        <f>IF(SECOND(telefony5[[#This Row],[zakonczenie]]-telefony5[[#This Row],[rozpoczecie]]) = 0, 1, "")</f>
        <v/>
      </c>
      <c r="G886" s="8">
        <f>G885 - IF(OR(E886= "stacjonarne", E886="komorkowe"), MINUTE(telefony5[[#This Row],[zakonczenie]]-telefony5[[#This Row],[rozpoczecie]]), 0)</f>
        <v>-5681</v>
      </c>
      <c r="K886" s="9" t="str">
        <f>IF(E886="zagraniczne", MINUTE(telefony5[[#This Row],[zakonczenie]]-telefony5[[#This Row],[rozpoczecie]])+IF(F886&lt;&gt;1, 1, 0), "")</f>
        <v/>
      </c>
    </row>
    <row r="887" spans="1:11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 s="8" t="s">
        <v>7</v>
      </c>
      <c r="F887" s="8" t="str">
        <f>IF(SECOND(telefony5[[#This Row],[zakonczenie]]-telefony5[[#This Row],[rozpoczecie]]) = 0, 1, "")</f>
        <v/>
      </c>
      <c r="G887" s="8">
        <f>G886 - IF(OR(E887= "stacjonarne", E887="komorkowe"), MINUTE(telefony5[[#This Row],[zakonczenie]]-telefony5[[#This Row],[rozpoczecie]]), 0)</f>
        <v>-5692</v>
      </c>
      <c r="K887" s="9" t="str">
        <f>IF(E887="zagraniczne", MINUTE(telefony5[[#This Row],[zakonczenie]]-telefony5[[#This Row],[rozpoczecie]])+IF(F887&lt;&gt;1, 1, 0), "")</f>
        <v/>
      </c>
    </row>
    <row r="888" spans="1:11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 s="8" t="s">
        <v>7</v>
      </c>
      <c r="F888" s="8" t="str">
        <f>IF(SECOND(telefony5[[#This Row],[zakonczenie]]-telefony5[[#This Row],[rozpoczecie]]) = 0, 1, "")</f>
        <v/>
      </c>
      <c r="G888" s="8">
        <f>G887 - IF(OR(E888= "stacjonarne", E888="komorkowe"), MINUTE(telefony5[[#This Row],[zakonczenie]]-telefony5[[#This Row],[rozpoczecie]]), 0)</f>
        <v>-5702</v>
      </c>
      <c r="K888" s="9" t="str">
        <f>IF(E888="zagraniczne", MINUTE(telefony5[[#This Row],[zakonczenie]]-telefony5[[#This Row],[rozpoczecie]])+IF(F888&lt;&gt;1, 1, 0), "")</f>
        <v/>
      </c>
    </row>
    <row r="889" spans="1:11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 s="8" t="s">
        <v>8</v>
      </c>
      <c r="F889" s="8" t="str">
        <f>IF(SECOND(telefony5[[#This Row],[zakonczenie]]-telefony5[[#This Row],[rozpoczecie]]) = 0, 1, "")</f>
        <v/>
      </c>
      <c r="G889" s="8">
        <f>G888 - IF(OR(E889= "stacjonarne", E889="komorkowe"), MINUTE(telefony5[[#This Row],[zakonczenie]]-telefony5[[#This Row],[rozpoczecie]]), 0)</f>
        <v>-5716</v>
      </c>
      <c r="K889" s="9" t="str">
        <f>IF(E889="zagraniczne", MINUTE(telefony5[[#This Row],[zakonczenie]]-telefony5[[#This Row],[rozpoczecie]])+IF(F889&lt;&gt;1, 1, 0), "")</f>
        <v/>
      </c>
    </row>
    <row r="890" spans="1:11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 s="8" t="s">
        <v>7</v>
      </c>
      <c r="F890" s="8" t="str">
        <f>IF(SECOND(telefony5[[#This Row],[zakonczenie]]-telefony5[[#This Row],[rozpoczecie]]) = 0, 1, "")</f>
        <v/>
      </c>
      <c r="G890" s="8">
        <f>G889 - IF(OR(E890= "stacjonarne", E890="komorkowe"), MINUTE(telefony5[[#This Row],[zakonczenie]]-telefony5[[#This Row],[rozpoczecie]]), 0)</f>
        <v>-5732</v>
      </c>
      <c r="K890" s="9" t="str">
        <f>IF(E890="zagraniczne", MINUTE(telefony5[[#This Row],[zakonczenie]]-telefony5[[#This Row],[rozpoczecie]])+IF(F890&lt;&gt;1, 1, 0), "")</f>
        <v/>
      </c>
    </row>
    <row r="891" spans="1:11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 s="8" t="s">
        <v>7</v>
      </c>
      <c r="F891" s="8" t="str">
        <f>IF(SECOND(telefony5[[#This Row],[zakonczenie]]-telefony5[[#This Row],[rozpoczecie]]) = 0, 1, "")</f>
        <v/>
      </c>
      <c r="G891" s="8">
        <f>G890 - IF(OR(E891= "stacjonarne", E891="komorkowe"), MINUTE(telefony5[[#This Row],[zakonczenie]]-telefony5[[#This Row],[rozpoczecie]]), 0)</f>
        <v>-5736</v>
      </c>
      <c r="K891" s="9" t="str">
        <f>IF(E891="zagraniczne", MINUTE(telefony5[[#This Row],[zakonczenie]]-telefony5[[#This Row],[rozpoczecie]])+IF(F891&lt;&gt;1, 1, 0), "")</f>
        <v/>
      </c>
    </row>
    <row r="892" spans="1:11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 s="8" t="s">
        <v>8</v>
      </c>
      <c r="F892" s="8" t="str">
        <f>IF(SECOND(telefony5[[#This Row],[zakonczenie]]-telefony5[[#This Row],[rozpoczecie]]) = 0, 1, "")</f>
        <v/>
      </c>
      <c r="G892" s="8">
        <f>G891 - IF(OR(E892= "stacjonarne", E892="komorkowe"), MINUTE(telefony5[[#This Row],[zakonczenie]]-telefony5[[#This Row],[rozpoczecie]]), 0)</f>
        <v>-5741</v>
      </c>
      <c r="K892" s="9" t="str">
        <f>IF(E892="zagraniczne", MINUTE(telefony5[[#This Row],[zakonczenie]]-telefony5[[#This Row],[rozpoczecie]])+IF(F892&lt;&gt;1, 1, 0), "")</f>
        <v/>
      </c>
    </row>
    <row r="893" spans="1:11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 s="8" t="s">
        <v>8</v>
      </c>
      <c r="F893" s="8" t="str">
        <f>IF(SECOND(telefony5[[#This Row],[zakonczenie]]-telefony5[[#This Row],[rozpoczecie]]) = 0, 1, "")</f>
        <v/>
      </c>
      <c r="G893" s="8">
        <f>G892 - IF(OR(E893= "stacjonarne", E893="komorkowe"), MINUTE(telefony5[[#This Row],[zakonczenie]]-telefony5[[#This Row],[rozpoczecie]]), 0)</f>
        <v>-5744</v>
      </c>
      <c r="K893" s="9" t="str">
        <f>IF(E893="zagraniczne", MINUTE(telefony5[[#This Row],[zakonczenie]]-telefony5[[#This Row],[rozpoczecie]])+IF(F893&lt;&gt;1, 1, 0), "")</f>
        <v/>
      </c>
    </row>
    <row r="894" spans="1:11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 s="8" t="s">
        <v>7</v>
      </c>
      <c r="F894" s="8" t="str">
        <f>IF(SECOND(telefony5[[#This Row],[zakonczenie]]-telefony5[[#This Row],[rozpoczecie]]) = 0, 1, "")</f>
        <v/>
      </c>
      <c r="G894" s="8">
        <f>G893 - IF(OR(E894= "stacjonarne", E894="komorkowe"), MINUTE(telefony5[[#This Row],[zakonczenie]]-telefony5[[#This Row],[rozpoczecie]]), 0)</f>
        <v>-5747</v>
      </c>
      <c r="K894" s="9" t="str">
        <f>IF(E894="zagraniczne", MINUTE(telefony5[[#This Row],[zakonczenie]]-telefony5[[#This Row],[rozpoczecie]])+IF(F894&lt;&gt;1, 1, 0), "")</f>
        <v/>
      </c>
    </row>
    <row r="895" spans="1:11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 s="8" t="s">
        <v>7</v>
      </c>
      <c r="F895" s="8" t="str">
        <f>IF(SECOND(telefony5[[#This Row],[zakonczenie]]-telefony5[[#This Row],[rozpoczecie]]) = 0, 1, "")</f>
        <v/>
      </c>
      <c r="G895" s="8">
        <f>G894 - IF(OR(E895= "stacjonarne", E895="komorkowe"), MINUTE(telefony5[[#This Row],[zakonczenie]]-telefony5[[#This Row],[rozpoczecie]]), 0)</f>
        <v>-5762</v>
      </c>
      <c r="K895" s="9" t="str">
        <f>IF(E895="zagraniczne", MINUTE(telefony5[[#This Row],[zakonczenie]]-telefony5[[#This Row],[rozpoczecie]])+IF(F895&lt;&gt;1, 1, 0), "")</f>
        <v/>
      </c>
    </row>
    <row r="896" spans="1:11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 s="8" t="s">
        <v>7</v>
      </c>
      <c r="F896" s="8" t="str">
        <f>IF(SECOND(telefony5[[#This Row],[zakonczenie]]-telefony5[[#This Row],[rozpoczecie]]) = 0, 1, "")</f>
        <v/>
      </c>
      <c r="G896" s="8">
        <f>G895 - IF(OR(E896= "stacjonarne", E896="komorkowe"), MINUTE(telefony5[[#This Row],[zakonczenie]]-telefony5[[#This Row],[rozpoczecie]]), 0)</f>
        <v>-5778</v>
      </c>
      <c r="K896" s="9" t="str">
        <f>IF(E896="zagraniczne", MINUTE(telefony5[[#This Row],[zakonczenie]]-telefony5[[#This Row],[rozpoczecie]])+IF(F896&lt;&gt;1, 1, 0), "")</f>
        <v/>
      </c>
    </row>
    <row r="897" spans="1:11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 s="8" t="s">
        <v>8</v>
      </c>
      <c r="F897" s="8" t="str">
        <f>IF(SECOND(telefony5[[#This Row],[zakonczenie]]-telefony5[[#This Row],[rozpoczecie]]) = 0, 1, "")</f>
        <v/>
      </c>
      <c r="G897" s="8">
        <f>G896 - IF(OR(E897= "stacjonarne", E897="komorkowe"), MINUTE(telefony5[[#This Row],[zakonczenie]]-telefony5[[#This Row],[rozpoczecie]]), 0)</f>
        <v>-5790</v>
      </c>
      <c r="K897" s="9" t="str">
        <f>IF(E897="zagraniczne", MINUTE(telefony5[[#This Row],[zakonczenie]]-telefony5[[#This Row],[rozpoczecie]])+IF(F897&lt;&gt;1, 1, 0), "")</f>
        <v/>
      </c>
    </row>
    <row r="898" spans="1:11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 s="8" t="s">
        <v>7</v>
      </c>
      <c r="F898" s="8" t="str">
        <f>IF(SECOND(telefony5[[#This Row],[zakonczenie]]-telefony5[[#This Row],[rozpoczecie]]) = 0, 1, "")</f>
        <v/>
      </c>
      <c r="G898" s="8">
        <f>G897 - IF(OR(E898= "stacjonarne", E898="komorkowe"), MINUTE(telefony5[[#This Row],[zakonczenie]]-telefony5[[#This Row],[rozpoczecie]]), 0)</f>
        <v>-5795</v>
      </c>
      <c r="K898" s="9" t="str">
        <f>IF(E898="zagraniczne", MINUTE(telefony5[[#This Row],[zakonczenie]]-telefony5[[#This Row],[rozpoczecie]])+IF(F898&lt;&gt;1, 1, 0), "")</f>
        <v/>
      </c>
    </row>
    <row r="899" spans="1:11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 s="8" t="s">
        <v>7</v>
      </c>
      <c r="F899" s="8" t="str">
        <f>IF(SECOND(telefony5[[#This Row],[zakonczenie]]-telefony5[[#This Row],[rozpoczecie]]) = 0, 1, "")</f>
        <v/>
      </c>
      <c r="G899" s="8">
        <f>G898 - IF(OR(E899= "stacjonarne", E899="komorkowe"), MINUTE(telefony5[[#This Row],[zakonczenie]]-telefony5[[#This Row],[rozpoczecie]]), 0)</f>
        <v>-5808</v>
      </c>
      <c r="K899" s="9" t="str">
        <f>IF(E899="zagraniczne", MINUTE(telefony5[[#This Row],[zakonczenie]]-telefony5[[#This Row],[rozpoczecie]])+IF(F899&lt;&gt;1, 1, 0), "")</f>
        <v/>
      </c>
    </row>
    <row r="900" spans="1:11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 s="8" t="s">
        <v>7</v>
      </c>
      <c r="F900" s="8" t="str">
        <f>IF(SECOND(telefony5[[#This Row],[zakonczenie]]-telefony5[[#This Row],[rozpoczecie]]) = 0, 1, "")</f>
        <v/>
      </c>
      <c r="G900" s="8">
        <f>G899 - IF(OR(E900= "stacjonarne", E900="komorkowe"), MINUTE(telefony5[[#This Row],[zakonczenie]]-telefony5[[#This Row],[rozpoczecie]]), 0)</f>
        <v>-5821</v>
      </c>
      <c r="K900" s="9" t="str">
        <f>IF(E900="zagraniczne", MINUTE(telefony5[[#This Row],[zakonczenie]]-telefony5[[#This Row],[rozpoczecie]])+IF(F900&lt;&gt;1, 1, 0), "")</f>
        <v/>
      </c>
    </row>
    <row r="901" spans="1:11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 s="8" t="s">
        <v>8</v>
      </c>
      <c r="F901" s="8" t="str">
        <f>IF(SECOND(telefony5[[#This Row],[zakonczenie]]-telefony5[[#This Row],[rozpoczecie]]) = 0, 1, "")</f>
        <v/>
      </c>
      <c r="G901" s="8">
        <f>G900 - IF(OR(E901= "stacjonarne", E901="komorkowe"), MINUTE(telefony5[[#This Row],[zakonczenie]]-telefony5[[#This Row],[rozpoczecie]]), 0)</f>
        <v>-5823</v>
      </c>
      <c r="K901" s="9" t="str">
        <f>IF(E901="zagraniczne", MINUTE(telefony5[[#This Row],[zakonczenie]]-telefony5[[#This Row],[rozpoczecie]])+IF(F901&lt;&gt;1, 1, 0), "")</f>
        <v/>
      </c>
    </row>
    <row r="902" spans="1:11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 s="8" t="s">
        <v>8</v>
      </c>
      <c r="F902" s="8" t="str">
        <f>IF(SECOND(telefony5[[#This Row],[zakonczenie]]-telefony5[[#This Row],[rozpoczecie]]) = 0, 1, "")</f>
        <v/>
      </c>
      <c r="G902" s="8">
        <f>G901 - IF(OR(E902= "stacjonarne", E902="komorkowe"), MINUTE(telefony5[[#This Row],[zakonczenie]]-telefony5[[#This Row],[rozpoczecie]]), 0)</f>
        <v>-5833</v>
      </c>
      <c r="K902" s="9" t="str">
        <f>IF(E902="zagraniczne", MINUTE(telefony5[[#This Row],[zakonczenie]]-telefony5[[#This Row],[rozpoczecie]])+IF(F902&lt;&gt;1, 1, 0), "")</f>
        <v/>
      </c>
    </row>
    <row r="903" spans="1:11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 s="8" t="s">
        <v>7</v>
      </c>
      <c r="F903" s="8" t="str">
        <f>IF(SECOND(telefony5[[#This Row],[zakonczenie]]-telefony5[[#This Row],[rozpoczecie]]) = 0, 1, "")</f>
        <v/>
      </c>
      <c r="G903" s="8">
        <f>G902 - IF(OR(E903= "stacjonarne", E903="komorkowe"), MINUTE(telefony5[[#This Row],[zakonczenie]]-telefony5[[#This Row],[rozpoczecie]]), 0)</f>
        <v>-5833</v>
      </c>
      <c r="K903" s="9" t="str">
        <f>IF(E903="zagraniczne", MINUTE(telefony5[[#This Row],[zakonczenie]]-telefony5[[#This Row],[rozpoczecie]])+IF(F903&lt;&gt;1, 1, 0), "")</f>
        <v/>
      </c>
    </row>
    <row r="904" spans="1:11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 s="8" t="s">
        <v>7</v>
      </c>
      <c r="F904" s="8" t="str">
        <f>IF(SECOND(telefony5[[#This Row],[zakonczenie]]-telefony5[[#This Row],[rozpoczecie]]) = 0, 1, "")</f>
        <v/>
      </c>
      <c r="G904" s="8">
        <f>G903 - IF(OR(E904= "stacjonarne", E904="komorkowe"), MINUTE(telefony5[[#This Row],[zakonczenie]]-telefony5[[#This Row],[rozpoczecie]]), 0)</f>
        <v>-5849</v>
      </c>
      <c r="K904" s="9" t="str">
        <f>IF(E904="zagraniczne", MINUTE(telefony5[[#This Row],[zakonczenie]]-telefony5[[#This Row],[rozpoczecie]])+IF(F904&lt;&gt;1, 1, 0), "")</f>
        <v/>
      </c>
    </row>
    <row r="905" spans="1:11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 s="8" t="s">
        <v>7</v>
      </c>
      <c r="F905" s="8" t="str">
        <f>IF(SECOND(telefony5[[#This Row],[zakonczenie]]-telefony5[[#This Row],[rozpoczecie]]) = 0, 1, "")</f>
        <v/>
      </c>
      <c r="G905" s="8">
        <f>G904 - IF(OR(E905= "stacjonarne", E905="komorkowe"), MINUTE(telefony5[[#This Row],[zakonczenie]]-telefony5[[#This Row],[rozpoczecie]]), 0)</f>
        <v>-5865</v>
      </c>
      <c r="K905" s="9" t="str">
        <f>IF(E905="zagraniczne", MINUTE(telefony5[[#This Row],[zakonczenie]]-telefony5[[#This Row],[rozpoczecie]])+IF(F905&lt;&gt;1, 1, 0), "")</f>
        <v/>
      </c>
    </row>
    <row r="906" spans="1:11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 s="8" t="s">
        <v>7</v>
      </c>
      <c r="F906" s="8" t="str">
        <f>IF(SECOND(telefony5[[#This Row],[zakonczenie]]-telefony5[[#This Row],[rozpoczecie]]) = 0, 1, "")</f>
        <v/>
      </c>
      <c r="G906" s="8">
        <f>G905 - IF(OR(E906= "stacjonarne", E906="komorkowe"), MINUTE(telefony5[[#This Row],[zakonczenie]]-telefony5[[#This Row],[rozpoczecie]]), 0)</f>
        <v>-5866</v>
      </c>
      <c r="K906" s="9" t="str">
        <f>IF(E906="zagraniczne", MINUTE(telefony5[[#This Row],[zakonczenie]]-telefony5[[#This Row],[rozpoczecie]])+IF(F906&lt;&gt;1, 1, 0), "")</f>
        <v/>
      </c>
    </row>
    <row r="907" spans="1:11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 s="8" t="s">
        <v>7</v>
      </c>
      <c r="F907" s="8" t="str">
        <f>IF(SECOND(telefony5[[#This Row],[zakonczenie]]-telefony5[[#This Row],[rozpoczecie]]) = 0, 1, "")</f>
        <v/>
      </c>
      <c r="G907" s="8">
        <f>G906 - IF(OR(E907= "stacjonarne", E907="komorkowe"), MINUTE(telefony5[[#This Row],[zakonczenie]]-telefony5[[#This Row],[rozpoczecie]]), 0)</f>
        <v>-5866</v>
      </c>
      <c r="K907" s="9" t="str">
        <f>IF(E907="zagraniczne", MINUTE(telefony5[[#This Row],[zakonczenie]]-telefony5[[#This Row],[rozpoczecie]])+IF(F907&lt;&gt;1, 1, 0), "")</f>
        <v/>
      </c>
    </row>
    <row r="908" spans="1:11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 s="8" t="s">
        <v>7</v>
      </c>
      <c r="F908" s="8" t="str">
        <f>IF(SECOND(telefony5[[#This Row],[zakonczenie]]-telefony5[[#This Row],[rozpoczecie]]) = 0, 1, "")</f>
        <v/>
      </c>
      <c r="G908" s="8">
        <f>G907 - IF(OR(E908= "stacjonarne", E908="komorkowe"), MINUTE(telefony5[[#This Row],[zakonczenie]]-telefony5[[#This Row],[rozpoczecie]]), 0)</f>
        <v>-5871</v>
      </c>
      <c r="K908" s="9" t="str">
        <f>IF(E908="zagraniczne", MINUTE(telefony5[[#This Row],[zakonczenie]]-telefony5[[#This Row],[rozpoczecie]])+IF(F908&lt;&gt;1, 1, 0), "")</f>
        <v/>
      </c>
    </row>
    <row r="909" spans="1:11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 s="8" t="s">
        <v>7</v>
      </c>
      <c r="F909" s="8" t="str">
        <f>IF(SECOND(telefony5[[#This Row],[zakonczenie]]-telefony5[[#This Row],[rozpoczecie]]) = 0, 1, "")</f>
        <v/>
      </c>
      <c r="G909" s="8">
        <f>G908 - IF(OR(E909= "stacjonarne", E909="komorkowe"), MINUTE(telefony5[[#This Row],[zakonczenie]]-telefony5[[#This Row],[rozpoczecie]]), 0)</f>
        <v>-5876</v>
      </c>
      <c r="K909" s="9" t="str">
        <f>IF(E909="zagraniczne", MINUTE(telefony5[[#This Row],[zakonczenie]]-telefony5[[#This Row],[rozpoczecie]])+IF(F909&lt;&gt;1, 1, 0), "")</f>
        <v/>
      </c>
    </row>
    <row r="910" spans="1:11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 s="8" t="s">
        <v>7</v>
      </c>
      <c r="F910" s="8" t="str">
        <f>IF(SECOND(telefony5[[#This Row],[zakonczenie]]-telefony5[[#This Row],[rozpoczecie]]) = 0, 1, "")</f>
        <v/>
      </c>
      <c r="G910" s="8">
        <f>G909 - IF(OR(E910= "stacjonarne", E910="komorkowe"), MINUTE(telefony5[[#This Row],[zakonczenie]]-telefony5[[#This Row],[rozpoczecie]]), 0)</f>
        <v>-5886</v>
      </c>
      <c r="K910" s="9" t="str">
        <f>IF(E910="zagraniczne", MINUTE(telefony5[[#This Row],[zakonczenie]]-telefony5[[#This Row],[rozpoczecie]])+IF(F910&lt;&gt;1, 1, 0), "")</f>
        <v/>
      </c>
    </row>
    <row r="911" spans="1:11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 s="8" t="s">
        <v>8</v>
      </c>
      <c r="F911" s="8" t="str">
        <f>IF(SECOND(telefony5[[#This Row],[zakonczenie]]-telefony5[[#This Row],[rozpoczecie]]) = 0, 1, "")</f>
        <v/>
      </c>
      <c r="G911" s="8">
        <f>G910 - IF(OR(E911= "stacjonarne", E911="komorkowe"), MINUTE(telefony5[[#This Row],[zakonczenie]]-telefony5[[#This Row],[rozpoczecie]]), 0)</f>
        <v>-5897</v>
      </c>
      <c r="K911" s="9" t="str">
        <f>IF(E911="zagraniczne", MINUTE(telefony5[[#This Row],[zakonczenie]]-telefony5[[#This Row],[rozpoczecie]])+IF(F911&lt;&gt;1, 1, 0), "")</f>
        <v/>
      </c>
    </row>
    <row r="912" spans="1:11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 s="8" t="s">
        <v>7</v>
      </c>
      <c r="F912" s="8" t="str">
        <f>IF(SECOND(telefony5[[#This Row],[zakonczenie]]-telefony5[[#This Row],[rozpoczecie]]) = 0, 1, "")</f>
        <v/>
      </c>
      <c r="G912" s="8">
        <f>G911 - IF(OR(E912= "stacjonarne", E912="komorkowe"), MINUTE(telefony5[[#This Row],[zakonczenie]]-telefony5[[#This Row],[rozpoczecie]]), 0)</f>
        <v>-5903</v>
      </c>
      <c r="K912" s="9" t="str">
        <f>IF(E912="zagraniczne", MINUTE(telefony5[[#This Row],[zakonczenie]]-telefony5[[#This Row],[rozpoczecie]])+IF(F912&lt;&gt;1, 1, 0), "")</f>
        <v/>
      </c>
    </row>
    <row r="913" spans="1:11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 s="8" t="s">
        <v>8</v>
      </c>
      <c r="F913" s="8" t="str">
        <f>IF(SECOND(telefony5[[#This Row],[zakonczenie]]-telefony5[[#This Row],[rozpoczecie]]) = 0, 1, "")</f>
        <v/>
      </c>
      <c r="G913" s="8">
        <f>G912 - IF(OR(E913= "stacjonarne", E913="komorkowe"), MINUTE(telefony5[[#This Row],[zakonczenie]]-telefony5[[#This Row],[rozpoczecie]]), 0)</f>
        <v>-5906</v>
      </c>
      <c r="K913" s="9" t="str">
        <f>IF(E913="zagraniczne", MINUTE(telefony5[[#This Row],[zakonczenie]]-telefony5[[#This Row],[rozpoczecie]])+IF(F913&lt;&gt;1, 1, 0), "")</f>
        <v/>
      </c>
    </row>
    <row r="914" spans="1:11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 s="8" t="s">
        <v>8</v>
      </c>
      <c r="F914" s="8" t="str">
        <f>IF(SECOND(telefony5[[#This Row],[zakonczenie]]-telefony5[[#This Row],[rozpoczecie]]) = 0, 1, "")</f>
        <v/>
      </c>
      <c r="G914" s="8">
        <f>G913 - IF(OR(E914= "stacjonarne", E914="komorkowe"), MINUTE(telefony5[[#This Row],[zakonczenie]]-telefony5[[#This Row],[rozpoczecie]]), 0)</f>
        <v>-5914</v>
      </c>
      <c r="K914" s="9" t="str">
        <f>IF(E914="zagraniczne", MINUTE(telefony5[[#This Row],[zakonczenie]]-telefony5[[#This Row],[rozpoczecie]])+IF(F914&lt;&gt;1, 1, 0), "")</f>
        <v/>
      </c>
    </row>
    <row r="915" spans="1:11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 s="8" t="s">
        <v>7</v>
      </c>
      <c r="F915" s="8" t="str">
        <f>IF(SECOND(telefony5[[#This Row],[zakonczenie]]-telefony5[[#This Row],[rozpoczecie]]) = 0, 1, "")</f>
        <v/>
      </c>
      <c r="G915" s="8">
        <f>G914 - IF(OR(E915= "stacjonarne", E915="komorkowe"), MINUTE(telefony5[[#This Row],[zakonczenie]]-telefony5[[#This Row],[rozpoczecie]]), 0)</f>
        <v>-5916</v>
      </c>
      <c r="K915" s="9" t="str">
        <f>IF(E915="zagraniczne", MINUTE(telefony5[[#This Row],[zakonczenie]]-telefony5[[#This Row],[rozpoczecie]])+IF(F915&lt;&gt;1, 1, 0), "")</f>
        <v/>
      </c>
    </row>
    <row r="916" spans="1:11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 s="8" t="s">
        <v>7</v>
      </c>
      <c r="F916" s="8" t="str">
        <f>IF(SECOND(telefony5[[#This Row],[zakonczenie]]-telefony5[[#This Row],[rozpoczecie]]) = 0, 1, "")</f>
        <v/>
      </c>
      <c r="G916" s="8">
        <f>G915 - IF(OR(E916= "stacjonarne", E916="komorkowe"), MINUTE(telefony5[[#This Row],[zakonczenie]]-telefony5[[#This Row],[rozpoczecie]]), 0)</f>
        <v>-5928</v>
      </c>
      <c r="K916" s="9" t="str">
        <f>IF(E916="zagraniczne", MINUTE(telefony5[[#This Row],[zakonczenie]]-telefony5[[#This Row],[rozpoczecie]])+IF(F916&lt;&gt;1, 1, 0), "")</f>
        <v/>
      </c>
    </row>
    <row r="917" spans="1:11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 s="8" t="s">
        <v>7</v>
      </c>
      <c r="F917" s="8" t="str">
        <f>IF(SECOND(telefony5[[#This Row],[zakonczenie]]-telefony5[[#This Row],[rozpoczecie]]) = 0, 1, "")</f>
        <v/>
      </c>
      <c r="G917" s="8">
        <f>G916 - IF(OR(E917= "stacjonarne", E917="komorkowe"), MINUTE(telefony5[[#This Row],[zakonczenie]]-telefony5[[#This Row],[rozpoczecie]]), 0)</f>
        <v>-5943</v>
      </c>
      <c r="K917" s="9" t="str">
        <f>IF(E917="zagraniczne", MINUTE(telefony5[[#This Row],[zakonczenie]]-telefony5[[#This Row],[rozpoczecie]])+IF(F917&lt;&gt;1, 1, 0), "")</f>
        <v/>
      </c>
    </row>
    <row r="918" spans="1:11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 s="8" t="s">
        <v>7</v>
      </c>
      <c r="F918" s="8" t="str">
        <f>IF(SECOND(telefony5[[#This Row],[zakonczenie]]-telefony5[[#This Row],[rozpoczecie]]) = 0, 1, "")</f>
        <v/>
      </c>
      <c r="G918" s="8">
        <f>G917 - IF(OR(E918= "stacjonarne", E918="komorkowe"), MINUTE(telefony5[[#This Row],[zakonczenie]]-telefony5[[#This Row],[rozpoczecie]]), 0)</f>
        <v>-5957</v>
      </c>
      <c r="K918" s="9" t="str">
        <f>IF(E918="zagraniczne", MINUTE(telefony5[[#This Row],[zakonczenie]]-telefony5[[#This Row],[rozpoczecie]])+IF(F918&lt;&gt;1, 1, 0), "")</f>
        <v/>
      </c>
    </row>
    <row r="919" spans="1:11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 s="8" t="s">
        <v>7</v>
      </c>
      <c r="F919" s="8" t="str">
        <f>IF(SECOND(telefony5[[#This Row],[zakonczenie]]-telefony5[[#This Row],[rozpoczecie]]) = 0, 1, "")</f>
        <v/>
      </c>
      <c r="G919" s="8">
        <f>G918 - IF(OR(E919= "stacjonarne", E919="komorkowe"), MINUTE(telefony5[[#This Row],[zakonczenie]]-telefony5[[#This Row],[rozpoczecie]]), 0)</f>
        <v>-5971</v>
      </c>
      <c r="K919" s="9" t="str">
        <f>IF(E919="zagraniczne", MINUTE(telefony5[[#This Row],[zakonczenie]]-telefony5[[#This Row],[rozpoczecie]])+IF(F919&lt;&gt;1, 1, 0), "")</f>
        <v/>
      </c>
    </row>
    <row r="920" spans="1:11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 s="8" t="s">
        <v>7</v>
      </c>
      <c r="F920" s="8" t="str">
        <f>IF(SECOND(telefony5[[#This Row],[zakonczenie]]-telefony5[[#This Row],[rozpoczecie]]) = 0, 1, "")</f>
        <v/>
      </c>
      <c r="G920" s="8">
        <f>G919 - IF(OR(E920= "stacjonarne", E920="komorkowe"), MINUTE(telefony5[[#This Row],[zakonczenie]]-telefony5[[#This Row],[rozpoczecie]]), 0)</f>
        <v>-5983</v>
      </c>
      <c r="K920" s="9" t="str">
        <f>IF(E920="zagraniczne", MINUTE(telefony5[[#This Row],[zakonczenie]]-telefony5[[#This Row],[rozpoczecie]])+IF(F920&lt;&gt;1, 1, 0), "")</f>
        <v/>
      </c>
    </row>
    <row r="921" spans="1:11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 s="8" t="s">
        <v>7</v>
      </c>
      <c r="F921" s="8" t="str">
        <f>IF(SECOND(telefony5[[#This Row],[zakonczenie]]-telefony5[[#This Row],[rozpoczecie]]) = 0, 1, "")</f>
        <v/>
      </c>
      <c r="G921" s="8">
        <f>G920 - IF(OR(E921= "stacjonarne", E921="komorkowe"), MINUTE(telefony5[[#This Row],[zakonczenie]]-telefony5[[#This Row],[rozpoczecie]]), 0)</f>
        <v>-5995</v>
      </c>
      <c r="K921" s="9" t="str">
        <f>IF(E921="zagraniczne", MINUTE(telefony5[[#This Row],[zakonczenie]]-telefony5[[#This Row],[rozpoczecie]])+IF(F921&lt;&gt;1, 1, 0), "")</f>
        <v/>
      </c>
    </row>
    <row r="922" spans="1:11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 s="8" t="s">
        <v>8</v>
      </c>
      <c r="F922" s="8" t="str">
        <f>IF(SECOND(telefony5[[#This Row],[zakonczenie]]-telefony5[[#This Row],[rozpoczecie]]) = 0, 1, "")</f>
        <v/>
      </c>
      <c r="G922" s="8">
        <f>G921 - IF(OR(E922= "stacjonarne", E922="komorkowe"), MINUTE(telefony5[[#This Row],[zakonczenie]]-telefony5[[#This Row],[rozpoczecie]]), 0)</f>
        <v>-5996</v>
      </c>
      <c r="K922" s="9" t="str">
        <f>IF(E922="zagraniczne", MINUTE(telefony5[[#This Row],[zakonczenie]]-telefony5[[#This Row],[rozpoczecie]])+IF(F922&lt;&gt;1, 1, 0), "")</f>
        <v/>
      </c>
    </row>
    <row r="923" spans="1:11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 s="8" t="s">
        <v>8</v>
      </c>
      <c r="F923" s="8" t="str">
        <f>IF(SECOND(telefony5[[#This Row],[zakonczenie]]-telefony5[[#This Row],[rozpoczecie]]) = 0, 1, "")</f>
        <v/>
      </c>
      <c r="G923" s="8">
        <f>G922 - IF(OR(E923= "stacjonarne", E923="komorkowe"), MINUTE(telefony5[[#This Row],[zakonczenie]]-telefony5[[#This Row],[rozpoczecie]]), 0)</f>
        <v>-6011</v>
      </c>
      <c r="K923" s="9" t="str">
        <f>IF(E923="zagraniczne", MINUTE(telefony5[[#This Row],[zakonczenie]]-telefony5[[#This Row],[rozpoczecie]])+IF(F923&lt;&gt;1, 1, 0), "")</f>
        <v/>
      </c>
    </row>
    <row r="924" spans="1:11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 s="8" t="s">
        <v>7</v>
      </c>
      <c r="F924" s="8" t="str">
        <f>IF(SECOND(telefony5[[#This Row],[zakonczenie]]-telefony5[[#This Row],[rozpoczecie]]) = 0, 1, "")</f>
        <v/>
      </c>
      <c r="G924" s="8">
        <f>G923 - IF(OR(E924= "stacjonarne", E924="komorkowe"), MINUTE(telefony5[[#This Row],[zakonczenie]]-telefony5[[#This Row],[rozpoczecie]]), 0)</f>
        <v>-6012</v>
      </c>
      <c r="K924" s="9" t="str">
        <f>IF(E924="zagraniczne", MINUTE(telefony5[[#This Row],[zakonczenie]]-telefony5[[#This Row],[rozpoczecie]])+IF(F924&lt;&gt;1, 1, 0), "")</f>
        <v/>
      </c>
    </row>
    <row r="925" spans="1:11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 s="8" t="s">
        <v>7</v>
      </c>
      <c r="F925" s="8" t="str">
        <f>IF(SECOND(telefony5[[#This Row],[zakonczenie]]-telefony5[[#This Row],[rozpoczecie]]) = 0, 1, "")</f>
        <v/>
      </c>
      <c r="G925" s="8">
        <f>G924 - IF(OR(E925= "stacjonarne", E925="komorkowe"), MINUTE(telefony5[[#This Row],[zakonczenie]]-telefony5[[#This Row],[rozpoczecie]]), 0)</f>
        <v>-6025</v>
      </c>
      <c r="K925" s="9" t="str">
        <f>IF(E925="zagraniczne", MINUTE(telefony5[[#This Row],[zakonczenie]]-telefony5[[#This Row],[rozpoczecie]])+IF(F925&lt;&gt;1, 1, 0), "")</f>
        <v/>
      </c>
    </row>
    <row r="926" spans="1:11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 s="8" t="s">
        <v>7</v>
      </c>
      <c r="F926" s="8" t="str">
        <f>IF(SECOND(telefony5[[#This Row],[zakonczenie]]-telefony5[[#This Row],[rozpoczecie]]) = 0, 1, "")</f>
        <v/>
      </c>
      <c r="G926" s="8">
        <f>G925 - IF(OR(E926= "stacjonarne", E926="komorkowe"), MINUTE(telefony5[[#This Row],[zakonczenie]]-telefony5[[#This Row],[rozpoczecie]]), 0)</f>
        <v>-6035</v>
      </c>
      <c r="K926" s="9" t="str">
        <f>IF(E926="zagraniczne", MINUTE(telefony5[[#This Row],[zakonczenie]]-telefony5[[#This Row],[rozpoczecie]])+IF(F926&lt;&gt;1, 1, 0), "")</f>
        <v/>
      </c>
    </row>
    <row r="927" spans="1:11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 s="8" t="s">
        <v>7</v>
      </c>
      <c r="F927" s="8" t="str">
        <f>IF(SECOND(telefony5[[#This Row],[zakonczenie]]-telefony5[[#This Row],[rozpoczecie]]) = 0, 1, "")</f>
        <v/>
      </c>
      <c r="G927" s="8">
        <f>G926 - IF(OR(E927= "stacjonarne", E927="komorkowe"), MINUTE(telefony5[[#This Row],[zakonczenie]]-telefony5[[#This Row],[rozpoczecie]]), 0)</f>
        <v>-6039</v>
      </c>
      <c r="K927" s="9" t="str">
        <f>IF(E927="zagraniczne", MINUTE(telefony5[[#This Row],[zakonczenie]]-telefony5[[#This Row],[rozpoczecie]])+IF(F927&lt;&gt;1, 1, 0), "")</f>
        <v/>
      </c>
    </row>
    <row r="928" spans="1:11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 s="8" t="s">
        <v>7</v>
      </c>
      <c r="F928" s="8" t="str">
        <f>IF(SECOND(telefony5[[#This Row],[zakonczenie]]-telefony5[[#This Row],[rozpoczecie]]) = 0, 1, "")</f>
        <v/>
      </c>
      <c r="G928" s="8">
        <f>G927 - IF(OR(E928= "stacjonarne", E928="komorkowe"), MINUTE(telefony5[[#This Row],[zakonczenie]]-telefony5[[#This Row],[rozpoczecie]]), 0)</f>
        <v>-6045</v>
      </c>
      <c r="K928" s="9" t="str">
        <f>IF(E928="zagraniczne", MINUTE(telefony5[[#This Row],[zakonczenie]]-telefony5[[#This Row],[rozpoczecie]])+IF(F928&lt;&gt;1, 1, 0), "")</f>
        <v/>
      </c>
    </row>
    <row r="929" spans="1:11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 s="8" t="s">
        <v>7</v>
      </c>
      <c r="F929" s="8" t="str">
        <f>IF(SECOND(telefony5[[#This Row],[zakonczenie]]-telefony5[[#This Row],[rozpoczecie]]) = 0, 1, "")</f>
        <v/>
      </c>
      <c r="G929" s="8">
        <f>G928 - IF(OR(E929= "stacjonarne", E929="komorkowe"), MINUTE(telefony5[[#This Row],[zakonczenie]]-telefony5[[#This Row],[rozpoczecie]]), 0)</f>
        <v>-6053</v>
      </c>
      <c r="K929" s="9" t="str">
        <f>IF(E929="zagraniczne", MINUTE(telefony5[[#This Row],[zakonczenie]]-telefony5[[#This Row],[rozpoczecie]])+IF(F929&lt;&gt;1, 1, 0), "")</f>
        <v/>
      </c>
    </row>
    <row r="930" spans="1:11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 s="8" t="s">
        <v>8</v>
      </c>
      <c r="F930" s="8" t="str">
        <f>IF(SECOND(telefony5[[#This Row],[zakonczenie]]-telefony5[[#This Row],[rozpoczecie]]) = 0, 1, "")</f>
        <v/>
      </c>
      <c r="G930" s="8">
        <f>G929 - IF(OR(E930= "stacjonarne", E930="komorkowe"), MINUTE(telefony5[[#This Row],[zakonczenie]]-telefony5[[#This Row],[rozpoczecie]]), 0)</f>
        <v>-6068</v>
      </c>
      <c r="K930" s="9" t="str">
        <f>IF(E930="zagraniczne", MINUTE(telefony5[[#This Row],[zakonczenie]]-telefony5[[#This Row],[rozpoczecie]])+IF(F930&lt;&gt;1, 1, 0), "")</f>
        <v/>
      </c>
    </row>
    <row r="931" spans="1:11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 s="8" t="s">
        <v>7</v>
      </c>
      <c r="F931" s="8" t="str">
        <f>IF(SECOND(telefony5[[#This Row],[zakonczenie]]-telefony5[[#This Row],[rozpoczecie]]) = 0, 1, "")</f>
        <v/>
      </c>
      <c r="G931" s="8">
        <f>G930 - IF(OR(E931= "stacjonarne", E931="komorkowe"), MINUTE(telefony5[[#This Row],[zakonczenie]]-telefony5[[#This Row],[rozpoczecie]]), 0)</f>
        <v>-6069</v>
      </c>
      <c r="K931" s="9" t="str">
        <f>IF(E931="zagraniczne", MINUTE(telefony5[[#This Row],[zakonczenie]]-telefony5[[#This Row],[rozpoczecie]])+IF(F931&lt;&gt;1, 1, 0), "")</f>
        <v/>
      </c>
    </row>
    <row r="932" spans="1:11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 s="8" t="s">
        <v>9</v>
      </c>
      <c r="F932" s="8" t="str">
        <f>IF(SECOND(telefony5[[#This Row],[zakonczenie]]-telefony5[[#This Row],[rozpoczecie]]) = 0, 1, "")</f>
        <v/>
      </c>
      <c r="G932" s="8">
        <f>G931 - IF(OR(E932= "stacjonarne", E932="komorkowe"), MINUTE(telefony5[[#This Row],[zakonczenie]]-telefony5[[#This Row],[rozpoczecie]]), 0)</f>
        <v>-6069</v>
      </c>
      <c r="K932" s="9">
        <f>IF(E932="zagraniczne", MINUTE(telefony5[[#This Row],[zakonczenie]]-telefony5[[#This Row],[rozpoczecie]])+IF(F932&lt;&gt;1, 1, 0), "")</f>
        <v>11</v>
      </c>
    </row>
    <row r="933" spans="1:11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 s="8" t="s">
        <v>7</v>
      </c>
      <c r="F933" s="8" t="str">
        <f>IF(SECOND(telefony5[[#This Row],[zakonczenie]]-telefony5[[#This Row],[rozpoczecie]]) = 0, 1, "")</f>
        <v/>
      </c>
      <c r="G933" s="8">
        <f>G932 - IF(OR(E933= "stacjonarne", E933="komorkowe"), MINUTE(telefony5[[#This Row],[zakonczenie]]-telefony5[[#This Row],[rozpoczecie]]), 0)</f>
        <v>-6071</v>
      </c>
      <c r="K933" s="9" t="str">
        <f>IF(E933="zagraniczne", MINUTE(telefony5[[#This Row],[zakonczenie]]-telefony5[[#This Row],[rozpoczecie]])+IF(F933&lt;&gt;1, 1, 0), "")</f>
        <v/>
      </c>
    </row>
    <row r="934" spans="1:11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 s="8" t="s">
        <v>7</v>
      </c>
      <c r="F934" s="8" t="str">
        <f>IF(SECOND(telefony5[[#This Row],[zakonczenie]]-telefony5[[#This Row],[rozpoczecie]]) = 0, 1, "")</f>
        <v/>
      </c>
      <c r="G934" s="8">
        <f>G933 - IF(OR(E934= "stacjonarne", E934="komorkowe"), MINUTE(telefony5[[#This Row],[zakonczenie]]-telefony5[[#This Row],[rozpoczecie]]), 0)</f>
        <v>-6082</v>
      </c>
      <c r="K934" s="9" t="str">
        <f>IF(E934="zagraniczne", MINUTE(telefony5[[#This Row],[zakonczenie]]-telefony5[[#This Row],[rozpoczecie]])+IF(F934&lt;&gt;1, 1, 0), "")</f>
        <v/>
      </c>
    </row>
    <row r="935" spans="1:11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 s="8" t="s">
        <v>7</v>
      </c>
      <c r="F935" s="8" t="str">
        <f>IF(SECOND(telefony5[[#This Row],[zakonczenie]]-telefony5[[#This Row],[rozpoczecie]]) = 0, 1, "")</f>
        <v/>
      </c>
      <c r="G935" s="8">
        <f>G934 - IF(OR(E935= "stacjonarne", E935="komorkowe"), MINUTE(telefony5[[#This Row],[zakonczenie]]-telefony5[[#This Row],[rozpoczecie]]), 0)</f>
        <v>-6082</v>
      </c>
      <c r="K935" s="9" t="str">
        <f>IF(E935="zagraniczne", MINUTE(telefony5[[#This Row],[zakonczenie]]-telefony5[[#This Row],[rozpoczecie]])+IF(F935&lt;&gt;1, 1, 0), "")</f>
        <v/>
      </c>
    </row>
    <row r="936" spans="1:11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 s="8" t="s">
        <v>7</v>
      </c>
      <c r="F936" s="8" t="str">
        <f>IF(SECOND(telefony5[[#This Row],[zakonczenie]]-telefony5[[#This Row],[rozpoczecie]]) = 0, 1, "")</f>
        <v/>
      </c>
      <c r="G936" s="8">
        <f>G935 - IF(OR(E936= "stacjonarne", E936="komorkowe"), MINUTE(telefony5[[#This Row],[zakonczenie]]-telefony5[[#This Row],[rozpoczecie]]), 0)</f>
        <v>-6091</v>
      </c>
      <c r="K936" s="9" t="str">
        <f>IF(E936="zagraniczne", MINUTE(telefony5[[#This Row],[zakonczenie]]-telefony5[[#This Row],[rozpoczecie]])+IF(F936&lt;&gt;1, 1, 0), "")</f>
        <v/>
      </c>
    </row>
    <row r="937" spans="1:11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 s="8" t="s">
        <v>7</v>
      </c>
      <c r="F937" s="8" t="str">
        <f>IF(SECOND(telefony5[[#This Row],[zakonczenie]]-telefony5[[#This Row],[rozpoczecie]]) = 0, 1, "")</f>
        <v/>
      </c>
      <c r="G937" s="8">
        <f>G936 - IF(OR(E937= "stacjonarne", E937="komorkowe"), MINUTE(telefony5[[#This Row],[zakonczenie]]-telefony5[[#This Row],[rozpoczecie]]), 0)</f>
        <v>-6094</v>
      </c>
      <c r="K937" s="9" t="str">
        <f>IF(E937="zagraniczne", MINUTE(telefony5[[#This Row],[zakonczenie]]-telefony5[[#This Row],[rozpoczecie]])+IF(F937&lt;&gt;1, 1, 0), "")</f>
        <v/>
      </c>
    </row>
    <row r="938" spans="1:11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 s="8" t="s">
        <v>7</v>
      </c>
      <c r="F938" s="8" t="str">
        <f>IF(SECOND(telefony5[[#This Row],[zakonczenie]]-telefony5[[#This Row],[rozpoczecie]]) = 0, 1, "")</f>
        <v/>
      </c>
      <c r="G938" s="8">
        <f>G937 - IF(OR(E938= "stacjonarne", E938="komorkowe"), MINUTE(telefony5[[#This Row],[zakonczenie]]-telefony5[[#This Row],[rozpoczecie]]), 0)</f>
        <v>-6096</v>
      </c>
      <c r="K938" s="9" t="str">
        <f>IF(E938="zagraniczne", MINUTE(telefony5[[#This Row],[zakonczenie]]-telefony5[[#This Row],[rozpoczecie]])+IF(F938&lt;&gt;1, 1, 0), "")</f>
        <v/>
      </c>
    </row>
    <row r="939" spans="1:11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 s="8" t="s">
        <v>7</v>
      </c>
      <c r="F939" s="8" t="str">
        <f>IF(SECOND(telefony5[[#This Row],[zakonczenie]]-telefony5[[#This Row],[rozpoczecie]]) = 0, 1, "")</f>
        <v/>
      </c>
      <c r="G939" s="8">
        <f>G938 - IF(OR(E939= "stacjonarne", E939="komorkowe"), MINUTE(telefony5[[#This Row],[zakonczenie]]-telefony5[[#This Row],[rozpoczecie]]), 0)</f>
        <v>-6101</v>
      </c>
      <c r="K939" s="9" t="str">
        <f>IF(E939="zagraniczne", MINUTE(telefony5[[#This Row],[zakonczenie]]-telefony5[[#This Row],[rozpoczecie]])+IF(F939&lt;&gt;1, 1, 0), "")</f>
        <v/>
      </c>
    </row>
    <row r="940" spans="1:11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 s="8" t="s">
        <v>7</v>
      </c>
      <c r="F940" s="8" t="str">
        <f>IF(SECOND(telefony5[[#This Row],[zakonczenie]]-telefony5[[#This Row],[rozpoczecie]]) = 0, 1, "")</f>
        <v/>
      </c>
      <c r="G940" s="8">
        <f>G939 - IF(OR(E940= "stacjonarne", E940="komorkowe"), MINUTE(telefony5[[#This Row],[zakonczenie]]-telefony5[[#This Row],[rozpoczecie]]), 0)</f>
        <v>-6116</v>
      </c>
      <c r="K940" s="9" t="str">
        <f>IF(E940="zagraniczne", MINUTE(telefony5[[#This Row],[zakonczenie]]-telefony5[[#This Row],[rozpoczecie]])+IF(F940&lt;&gt;1, 1, 0), "")</f>
        <v/>
      </c>
    </row>
    <row r="941" spans="1:11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 s="8" t="s">
        <v>8</v>
      </c>
      <c r="F941" s="8" t="str">
        <f>IF(SECOND(telefony5[[#This Row],[zakonczenie]]-telefony5[[#This Row],[rozpoczecie]]) = 0, 1, "")</f>
        <v/>
      </c>
      <c r="G941" s="8">
        <f>G940 - IF(OR(E941= "stacjonarne", E941="komorkowe"), MINUTE(telefony5[[#This Row],[zakonczenie]]-telefony5[[#This Row],[rozpoczecie]]), 0)</f>
        <v>-6118</v>
      </c>
      <c r="K941" s="9" t="str">
        <f>IF(E941="zagraniczne", MINUTE(telefony5[[#This Row],[zakonczenie]]-telefony5[[#This Row],[rozpoczecie]])+IF(F941&lt;&gt;1, 1, 0), "")</f>
        <v/>
      </c>
    </row>
    <row r="942" spans="1:11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 s="8" t="s">
        <v>7</v>
      </c>
      <c r="F942" s="8" t="str">
        <f>IF(SECOND(telefony5[[#This Row],[zakonczenie]]-telefony5[[#This Row],[rozpoczecie]]) = 0, 1, "")</f>
        <v/>
      </c>
      <c r="G942" s="8">
        <f>G941 - IF(OR(E942= "stacjonarne", E942="komorkowe"), MINUTE(telefony5[[#This Row],[zakonczenie]]-telefony5[[#This Row],[rozpoczecie]]), 0)</f>
        <v>-6131</v>
      </c>
      <c r="K942" s="9" t="str">
        <f>IF(E942="zagraniczne", MINUTE(telefony5[[#This Row],[zakonczenie]]-telefony5[[#This Row],[rozpoczecie]])+IF(F942&lt;&gt;1, 1, 0), "")</f>
        <v/>
      </c>
    </row>
    <row r="943" spans="1:11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 s="8" t="s">
        <v>9</v>
      </c>
      <c r="F943" s="8" t="str">
        <f>IF(SECOND(telefony5[[#This Row],[zakonczenie]]-telefony5[[#This Row],[rozpoczecie]]) = 0, 1, "")</f>
        <v/>
      </c>
      <c r="G943" s="8">
        <f>G942 - IF(OR(E943= "stacjonarne", E943="komorkowe"), MINUTE(telefony5[[#This Row],[zakonczenie]]-telefony5[[#This Row],[rozpoczecie]]), 0)</f>
        <v>-6131</v>
      </c>
      <c r="K943" s="9">
        <f>IF(E943="zagraniczne", MINUTE(telefony5[[#This Row],[zakonczenie]]-telefony5[[#This Row],[rozpoczecie]])+IF(F943&lt;&gt;1, 1, 0), "")</f>
        <v>13</v>
      </c>
    </row>
    <row r="944" spans="1:11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 s="8" t="s">
        <v>7</v>
      </c>
      <c r="F944" s="8" t="str">
        <f>IF(SECOND(telefony5[[#This Row],[zakonczenie]]-telefony5[[#This Row],[rozpoczecie]]) = 0, 1, "")</f>
        <v/>
      </c>
      <c r="G944" s="8">
        <f>G943 - IF(OR(E944= "stacjonarne", E944="komorkowe"), MINUTE(telefony5[[#This Row],[zakonczenie]]-telefony5[[#This Row],[rozpoczecie]]), 0)</f>
        <v>-6146</v>
      </c>
      <c r="K944" s="9" t="str">
        <f>IF(E944="zagraniczne", MINUTE(telefony5[[#This Row],[zakonczenie]]-telefony5[[#This Row],[rozpoczecie]])+IF(F944&lt;&gt;1, 1, 0), "")</f>
        <v/>
      </c>
    </row>
    <row r="945" spans="1:11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 s="8" t="s">
        <v>8</v>
      </c>
      <c r="F945" s="8" t="str">
        <f>IF(SECOND(telefony5[[#This Row],[zakonczenie]]-telefony5[[#This Row],[rozpoczecie]]) = 0, 1, "")</f>
        <v/>
      </c>
      <c r="G945" s="8">
        <f>G944 - IF(OR(E945= "stacjonarne", E945="komorkowe"), MINUTE(telefony5[[#This Row],[zakonczenie]]-telefony5[[#This Row],[rozpoczecie]]), 0)</f>
        <v>-6162</v>
      </c>
      <c r="K945" s="9" t="str">
        <f>IF(E945="zagraniczne", MINUTE(telefony5[[#This Row],[zakonczenie]]-telefony5[[#This Row],[rozpoczecie]])+IF(F945&lt;&gt;1, 1, 0), "")</f>
        <v/>
      </c>
    </row>
    <row r="946" spans="1:11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 s="8" t="s">
        <v>7</v>
      </c>
      <c r="F946" s="8" t="str">
        <f>IF(SECOND(telefony5[[#This Row],[zakonczenie]]-telefony5[[#This Row],[rozpoczecie]]) = 0, 1, "")</f>
        <v/>
      </c>
      <c r="G946" s="8">
        <f>G945 - IF(OR(E946= "stacjonarne", E946="komorkowe"), MINUTE(telefony5[[#This Row],[zakonczenie]]-telefony5[[#This Row],[rozpoczecie]]), 0)</f>
        <v>-6166</v>
      </c>
      <c r="K946" s="9" t="str">
        <f>IF(E946="zagraniczne", MINUTE(telefony5[[#This Row],[zakonczenie]]-telefony5[[#This Row],[rozpoczecie]])+IF(F946&lt;&gt;1, 1, 0), "")</f>
        <v/>
      </c>
    </row>
    <row r="947" spans="1:11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 s="8" t="s">
        <v>8</v>
      </c>
      <c r="F947" s="8" t="str">
        <f>IF(SECOND(telefony5[[#This Row],[zakonczenie]]-telefony5[[#This Row],[rozpoczecie]]) = 0, 1, "")</f>
        <v/>
      </c>
      <c r="G947" s="8">
        <f>G946 - IF(OR(E947= "stacjonarne", E947="komorkowe"), MINUTE(telefony5[[#This Row],[zakonczenie]]-telefony5[[#This Row],[rozpoczecie]]), 0)</f>
        <v>-6174</v>
      </c>
      <c r="K947" s="9" t="str">
        <f>IF(E947="zagraniczne", MINUTE(telefony5[[#This Row],[zakonczenie]]-telefony5[[#This Row],[rozpoczecie]])+IF(F947&lt;&gt;1, 1, 0), "")</f>
        <v/>
      </c>
    </row>
    <row r="948" spans="1:11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 s="8" t="s">
        <v>8</v>
      </c>
      <c r="F948" s="8" t="str">
        <f>IF(SECOND(telefony5[[#This Row],[zakonczenie]]-telefony5[[#This Row],[rozpoczecie]]) = 0, 1, "")</f>
        <v/>
      </c>
      <c r="G948" s="8">
        <f>G947 - IF(OR(E948= "stacjonarne", E948="komorkowe"), MINUTE(telefony5[[#This Row],[zakonczenie]]-telefony5[[#This Row],[rozpoczecie]]), 0)</f>
        <v>-6186</v>
      </c>
      <c r="K948" s="9" t="str">
        <f>IF(E948="zagraniczne", MINUTE(telefony5[[#This Row],[zakonczenie]]-telefony5[[#This Row],[rozpoczecie]])+IF(F948&lt;&gt;1, 1, 0), "")</f>
        <v/>
      </c>
    </row>
    <row r="949" spans="1:11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 s="8" t="s">
        <v>7</v>
      </c>
      <c r="F949" s="8" t="str">
        <f>IF(SECOND(telefony5[[#This Row],[zakonczenie]]-telefony5[[#This Row],[rozpoczecie]]) = 0, 1, "")</f>
        <v/>
      </c>
      <c r="G949" s="8">
        <f>G948 - IF(OR(E949= "stacjonarne", E949="komorkowe"), MINUTE(telefony5[[#This Row],[zakonczenie]]-telefony5[[#This Row],[rozpoczecie]]), 0)</f>
        <v>-6189</v>
      </c>
      <c r="K949" s="9" t="str">
        <f>IF(E949="zagraniczne", MINUTE(telefony5[[#This Row],[zakonczenie]]-telefony5[[#This Row],[rozpoczecie]])+IF(F949&lt;&gt;1, 1, 0), "")</f>
        <v/>
      </c>
    </row>
    <row r="950" spans="1:11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 s="8" t="s">
        <v>7</v>
      </c>
      <c r="F950" s="8" t="str">
        <f>IF(SECOND(telefony5[[#This Row],[zakonczenie]]-telefony5[[#This Row],[rozpoczecie]]) = 0, 1, "")</f>
        <v/>
      </c>
      <c r="G950" s="8">
        <f>G949 - IF(OR(E950= "stacjonarne", E950="komorkowe"), MINUTE(telefony5[[#This Row],[zakonczenie]]-telefony5[[#This Row],[rozpoczecie]]), 0)</f>
        <v>-6194</v>
      </c>
      <c r="K950" s="9" t="str">
        <f>IF(E950="zagraniczne", MINUTE(telefony5[[#This Row],[zakonczenie]]-telefony5[[#This Row],[rozpoczecie]])+IF(F950&lt;&gt;1, 1, 0), "")</f>
        <v/>
      </c>
    </row>
    <row r="951" spans="1:11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 s="8" t="s">
        <v>7</v>
      </c>
      <c r="F951" s="8" t="str">
        <f>IF(SECOND(telefony5[[#This Row],[zakonczenie]]-telefony5[[#This Row],[rozpoczecie]]) = 0, 1, "")</f>
        <v/>
      </c>
      <c r="G951" s="8">
        <f>G950 - IF(OR(E951= "stacjonarne", E951="komorkowe"), MINUTE(telefony5[[#This Row],[zakonczenie]]-telefony5[[#This Row],[rozpoczecie]]), 0)</f>
        <v>-6204</v>
      </c>
      <c r="K951" s="9" t="str">
        <f>IF(E951="zagraniczne", MINUTE(telefony5[[#This Row],[zakonczenie]]-telefony5[[#This Row],[rozpoczecie]])+IF(F951&lt;&gt;1, 1, 0), "")</f>
        <v/>
      </c>
    </row>
    <row r="952" spans="1:11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 s="8" t="s">
        <v>8</v>
      </c>
      <c r="F952" s="8" t="str">
        <f>IF(SECOND(telefony5[[#This Row],[zakonczenie]]-telefony5[[#This Row],[rozpoczecie]]) = 0, 1, "")</f>
        <v/>
      </c>
      <c r="G952" s="8">
        <f>G951 - IF(OR(E952= "stacjonarne", E952="komorkowe"), MINUTE(telefony5[[#This Row],[zakonczenie]]-telefony5[[#This Row],[rozpoczecie]]), 0)</f>
        <v>-6209</v>
      </c>
      <c r="K952" s="9" t="str">
        <f>IF(E952="zagraniczne", MINUTE(telefony5[[#This Row],[zakonczenie]]-telefony5[[#This Row],[rozpoczecie]])+IF(F952&lt;&gt;1, 1, 0), "")</f>
        <v/>
      </c>
    </row>
    <row r="953" spans="1:11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 s="8" t="s">
        <v>8</v>
      </c>
      <c r="F953" s="8" t="str">
        <f>IF(SECOND(telefony5[[#This Row],[zakonczenie]]-telefony5[[#This Row],[rozpoczecie]]) = 0, 1, "")</f>
        <v/>
      </c>
      <c r="G953" s="8">
        <f>G952 - IF(OR(E953= "stacjonarne", E953="komorkowe"), MINUTE(telefony5[[#This Row],[zakonczenie]]-telefony5[[#This Row],[rozpoczecie]]), 0)</f>
        <v>-6209</v>
      </c>
      <c r="K953" s="9" t="str">
        <f>IF(E953="zagraniczne", MINUTE(telefony5[[#This Row],[zakonczenie]]-telefony5[[#This Row],[rozpoczecie]])+IF(F953&lt;&gt;1, 1, 0), "")</f>
        <v/>
      </c>
    </row>
    <row r="954" spans="1:11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 s="8" t="s">
        <v>8</v>
      </c>
      <c r="F954" s="8" t="str">
        <f>IF(SECOND(telefony5[[#This Row],[zakonczenie]]-telefony5[[#This Row],[rozpoczecie]]) = 0, 1, "")</f>
        <v/>
      </c>
      <c r="G954" s="8">
        <f>G953 - IF(OR(E954= "stacjonarne", E954="komorkowe"), MINUTE(telefony5[[#This Row],[zakonczenie]]-telefony5[[#This Row],[rozpoczecie]]), 0)</f>
        <v>-6224</v>
      </c>
      <c r="K954" s="9" t="str">
        <f>IF(E954="zagraniczne", MINUTE(telefony5[[#This Row],[zakonczenie]]-telefony5[[#This Row],[rozpoczecie]])+IF(F954&lt;&gt;1, 1, 0), "")</f>
        <v/>
      </c>
    </row>
    <row r="955" spans="1:11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 s="8" t="s">
        <v>8</v>
      </c>
      <c r="F955" s="8" t="str">
        <f>IF(SECOND(telefony5[[#This Row],[zakonczenie]]-telefony5[[#This Row],[rozpoczecie]]) = 0, 1, "")</f>
        <v/>
      </c>
      <c r="G955" s="8">
        <f>G954 - IF(OR(E955= "stacjonarne", E955="komorkowe"), MINUTE(telefony5[[#This Row],[zakonczenie]]-telefony5[[#This Row],[rozpoczecie]]), 0)</f>
        <v>-6229</v>
      </c>
      <c r="K955" s="9" t="str">
        <f>IF(E955="zagraniczne", MINUTE(telefony5[[#This Row],[zakonczenie]]-telefony5[[#This Row],[rozpoczecie]])+IF(F955&lt;&gt;1, 1, 0), "")</f>
        <v/>
      </c>
    </row>
    <row r="956" spans="1:11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 s="8" t="s">
        <v>7</v>
      </c>
      <c r="F956" s="8" t="str">
        <f>IF(SECOND(telefony5[[#This Row],[zakonczenie]]-telefony5[[#This Row],[rozpoczecie]]) = 0, 1, "")</f>
        <v/>
      </c>
      <c r="G956" s="8">
        <f>G955 - IF(OR(E956= "stacjonarne", E956="komorkowe"), MINUTE(telefony5[[#This Row],[zakonczenie]]-telefony5[[#This Row],[rozpoczecie]]), 0)</f>
        <v>-6229</v>
      </c>
      <c r="K956" s="9" t="str">
        <f>IF(E956="zagraniczne", MINUTE(telefony5[[#This Row],[zakonczenie]]-telefony5[[#This Row],[rozpoczecie]])+IF(F956&lt;&gt;1, 1, 0), "")</f>
        <v/>
      </c>
    </row>
    <row r="957" spans="1:11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 s="8" t="s">
        <v>7</v>
      </c>
      <c r="F957" s="8" t="str">
        <f>IF(SECOND(telefony5[[#This Row],[zakonczenie]]-telefony5[[#This Row],[rozpoczecie]]) = 0, 1, "")</f>
        <v/>
      </c>
      <c r="G957" s="8">
        <f>G956 - IF(OR(E957= "stacjonarne", E957="komorkowe"), MINUTE(telefony5[[#This Row],[zakonczenie]]-telefony5[[#This Row],[rozpoczecie]]), 0)</f>
        <v>-6234</v>
      </c>
      <c r="K957" s="9" t="str">
        <f>IF(E957="zagraniczne", MINUTE(telefony5[[#This Row],[zakonczenie]]-telefony5[[#This Row],[rozpoczecie]])+IF(F957&lt;&gt;1, 1, 0), "")</f>
        <v/>
      </c>
    </row>
    <row r="958" spans="1:11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 s="8" t="s">
        <v>7</v>
      </c>
      <c r="F958" s="8" t="str">
        <f>IF(SECOND(telefony5[[#This Row],[zakonczenie]]-telefony5[[#This Row],[rozpoczecie]]) = 0, 1, "")</f>
        <v/>
      </c>
      <c r="G958" s="8">
        <f>G957 - IF(OR(E958= "stacjonarne", E958="komorkowe"), MINUTE(telefony5[[#This Row],[zakonczenie]]-telefony5[[#This Row],[rozpoczecie]]), 0)</f>
        <v>-6237</v>
      </c>
      <c r="K958" s="9" t="str">
        <f>IF(E958="zagraniczne", MINUTE(telefony5[[#This Row],[zakonczenie]]-telefony5[[#This Row],[rozpoczecie]])+IF(F958&lt;&gt;1, 1, 0), "")</f>
        <v/>
      </c>
    </row>
    <row r="959" spans="1:11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 s="8" t="s">
        <v>7</v>
      </c>
      <c r="F959" s="8" t="str">
        <f>IF(SECOND(telefony5[[#This Row],[zakonczenie]]-telefony5[[#This Row],[rozpoczecie]]) = 0, 1, "")</f>
        <v/>
      </c>
      <c r="G959" s="8">
        <f>G958 - IF(OR(E959= "stacjonarne", E959="komorkowe"), MINUTE(telefony5[[#This Row],[zakonczenie]]-telefony5[[#This Row],[rozpoczecie]]), 0)</f>
        <v>-6238</v>
      </c>
      <c r="K959" s="9" t="str">
        <f>IF(E959="zagraniczne", MINUTE(telefony5[[#This Row],[zakonczenie]]-telefony5[[#This Row],[rozpoczecie]])+IF(F959&lt;&gt;1, 1, 0), "")</f>
        <v/>
      </c>
    </row>
    <row r="960" spans="1:11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 s="8" t="s">
        <v>8</v>
      </c>
      <c r="F960" s="8" t="str">
        <f>IF(SECOND(telefony5[[#This Row],[zakonczenie]]-telefony5[[#This Row],[rozpoczecie]]) = 0, 1, "")</f>
        <v/>
      </c>
      <c r="G960" s="8">
        <f>G959 - IF(OR(E960= "stacjonarne", E960="komorkowe"), MINUTE(telefony5[[#This Row],[zakonczenie]]-telefony5[[#This Row],[rozpoczecie]]), 0)</f>
        <v>-6240</v>
      </c>
      <c r="K960" s="9" t="str">
        <f>IF(E960="zagraniczne", MINUTE(telefony5[[#This Row],[zakonczenie]]-telefony5[[#This Row],[rozpoczecie]])+IF(F960&lt;&gt;1, 1, 0), "")</f>
        <v/>
      </c>
    </row>
    <row r="961" spans="1:11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 s="8" t="s">
        <v>7</v>
      </c>
      <c r="F961" s="8" t="str">
        <f>IF(SECOND(telefony5[[#This Row],[zakonczenie]]-telefony5[[#This Row],[rozpoczecie]]) = 0, 1, "")</f>
        <v/>
      </c>
      <c r="G961" s="8">
        <f>G960 - IF(OR(E961= "stacjonarne", E961="komorkowe"), MINUTE(telefony5[[#This Row],[zakonczenie]]-telefony5[[#This Row],[rozpoczecie]]), 0)</f>
        <v>-6250</v>
      </c>
      <c r="K961" s="9" t="str">
        <f>IF(E961="zagraniczne", MINUTE(telefony5[[#This Row],[zakonczenie]]-telefony5[[#This Row],[rozpoczecie]])+IF(F961&lt;&gt;1, 1, 0), "")</f>
        <v/>
      </c>
    </row>
    <row r="962" spans="1:11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 s="8" t="s">
        <v>7</v>
      </c>
      <c r="F962" s="8" t="str">
        <f>IF(SECOND(telefony5[[#This Row],[zakonczenie]]-telefony5[[#This Row],[rozpoczecie]]) = 0, 1, "")</f>
        <v/>
      </c>
      <c r="G962" s="8">
        <f>G961 - IF(OR(E962= "stacjonarne", E962="komorkowe"), MINUTE(telefony5[[#This Row],[zakonczenie]]-telefony5[[#This Row],[rozpoczecie]]), 0)</f>
        <v>-6250</v>
      </c>
      <c r="K962" s="9" t="str">
        <f>IF(E962="zagraniczne", MINUTE(telefony5[[#This Row],[zakonczenie]]-telefony5[[#This Row],[rozpoczecie]])+IF(F962&lt;&gt;1, 1, 0), "")</f>
        <v/>
      </c>
    </row>
    <row r="963" spans="1:11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 s="8" t="s">
        <v>7</v>
      </c>
      <c r="F963" s="8" t="str">
        <f>IF(SECOND(telefony5[[#This Row],[zakonczenie]]-telefony5[[#This Row],[rozpoczecie]]) = 0, 1, "")</f>
        <v/>
      </c>
      <c r="G963" s="8">
        <f>G962 - IF(OR(E963= "stacjonarne", E963="komorkowe"), MINUTE(telefony5[[#This Row],[zakonczenie]]-telefony5[[#This Row],[rozpoczecie]]), 0)</f>
        <v>-6265</v>
      </c>
      <c r="K963" s="9" t="str">
        <f>IF(E963="zagraniczne", MINUTE(telefony5[[#This Row],[zakonczenie]]-telefony5[[#This Row],[rozpoczecie]])+IF(F963&lt;&gt;1, 1, 0), "")</f>
        <v/>
      </c>
    </row>
    <row r="964" spans="1:11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 s="8" t="s">
        <v>7</v>
      </c>
      <c r="F964" s="8" t="str">
        <f>IF(SECOND(telefony5[[#This Row],[zakonczenie]]-telefony5[[#This Row],[rozpoczecie]]) = 0, 1, "")</f>
        <v/>
      </c>
      <c r="G964" s="8">
        <f>G963 - IF(OR(E964= "stacjonarne", E964="komorkowe"), MINUTE(telefony5[[#This Row],[zakonczenie]]-telefony5[[#This Row],[rozpoczecie]]), 0)</f>
        <v>-6265</v>
      </c>
      <c r="K964" s="9" t="str">
        <f>IF(E964="zagraniczne", MINUTE(telefony5[[#This Row],[zakonczenie]]-telefony5[[#This Row],[rozpoczecie]])+IF(F964&lt;&gt;1, 1, 0), "")</f>
        <v/>
      </c>
    </row>
    <row r="965" spans="1:11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 s="8" t="s">
        <v>7</v>
      </c>
      <c r="F965" s="8" t="str">
        <f>IF(SECOND(telefony5[[#This Row],[zakonczenie]]-telefony5[[#This Row],[rozpoczecie]]) = 0, 1, "")</f>
        <v/>
      </c>
      <c r="G965" s="8">
        <f>G964 - IF(OR(E965= "stacjonarne", E965="komorkowe"), MINUTE(telefony5[[#This Row],[zakonczenie]]-telefony5[[#This Row],[rozpoczecie]]), 0)</f>
        <v>-6266</v>
      </c>
      <c r="K965" s="9" t="str">
        <f>IF(E965="zagraniczne", MINUTE(telefony5[[#This Row],[zakonczenie]]-telefony5[[#This Row],[rozpoczecie]])+IF(F965&lt;&gt;1, 1, 0), "")</f>
        <v/>
      </c>
    </row>
    <row r="966" spans="1:11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 s="8" t="s">
        <v>7</v>
      </c>
      <c r="F966" s="8" t="str">
        <f>IF(SECOND(telefony5[[#This Row],[zakonczenie]]-telefony5[[#This Row],[rozpoczecie]]) = 0, 1, "")</f>
        <v/>
      </c>
      <c r="G966" s="8">
        <f>G965 - IF(OR(E966= "stacjonarne", E966="komorkowe"), MINUTE(telefony5[[#This Row],[zakonczenie]]-telefony5[[#This Row],[rozpoczecie]]), 0)</f>
        <v>-6275</v>
      </c>
      <c r="K966" s="9" t="str">
        <f>IF(E966="zagraniczne", MINUTE(telefony5[[#This Row],[zakonczenie]]-telefony5[[#This Row],[rozpoczecie]])+IF(F966&lt;&gt;1, 1, 0), "")</f>
        <v/>
      </c>
    </row>
    <row r="967" spans="1:11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 s="8" t="s">
        <v>7</v>
      </c>
      <c r="F967" s="8" t="str">
        <f>IF(SECOND(telefony5[[#This Row],[zakonczenie]]-telefony5[[#This Row],[rozpoczecie]]) = 0, 1, "")</f>
        <v/>
      </c>
      <c r="G967" s="8">
        <f>G966 - IF(OR(E967= "stacjonarne", E967="komorkowe"), MINUTE(telefony5[[#This Row],[zakonczenie]]-telefony5[[#This Row],[rozpoczecie]]), 0)</f>
        <v>-6281</v>
      </c>
      <c r="K967" s="9" t="str">
        <f>IF(E967="zagraniczne", MINUTE(telefony5[[#This Row],[zakonczenie]]-telefony5[[#This Row],[rozpoczecie]])+IF(F967&lt;&gt;1, 1, 0), "")</f>
        <v/>
      </c>
    </row>
    <row r="968" spans="1:11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 s="8" t="s">
        <v>7</v>
      </c>
      <c r="F968" s="8" t="str">
        <f>IF(SECOND(telefony5[[#This Row],[zakonczenie]]-telefony5[[#This Row],[rozpoczecie]]) = 0, 1, "")</f>
        <v/>
      </c>
      <c r="G968" s="8">
        <f>G967 - IF(OR(E968= "stacjonarne", E968="komorkowe"), MINUTE(telefony5[[#This Row],[zakonczenie]]-telefony5[[#This Row],[rozpoczecie]]), 0)</f>
        <v>-6283</v>
      </c>
      <c r="K968" s="9" t="str">
        <f>IF(E968="zagraniczne", MINUTE(telefony5[[#This Row],[zakonczenie]]-telefony5[[#This Row],[rozpoczecie]])+IF(F968&lt;&gt;1, 1, 0), "")</f>
        <v/>
      </c>
    </row>
    <row r="969" spans="1:11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 s="8" t="s">
        <v>7</v>
      </c>
      <c r="F969" s="8" t="str">
        <f>IF(SECOND(telefony5[[#This Row],[zakonczenie]]-telefony5[[#This Row],[rozpoczecie]]) = 0, 1, "")</f>
        <v/>
      </c>
      <c r="G969" s="8">
        <f>G968 - IF(OR(E969= "stacjonarne", E969="komorkowe"), MINUTE(telefony5[[#This Row],[zakonczenie]]-telefony5[[#This Row],[rozpoczecie]]), 0)</f>
        <v>-6294</v>
      </c>
      <c r="K969" s="9" t="str">
        <f>IF(E969="zagraniczne", MINUTE(telefony5[[#This Row],[zakonczenie]]-telefony5[[#This Row],[rozpoczecie]])+IF(F969&lt;&gt;1, 1, 0), "")</f>
        <v/>
      </c>
    </row>
    <row r="970" spans="1:11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 s="8" t="s">
        <v>7</v>
      </c>
      <c r="F970" s="8" t="str">
        <f>IF(SECOND(telefony5[[#This Row],[zakonczenie]]-telefony5[[#This Row],[rozpoczecie]]) = 0, 1, "")</f>
        <v/>
      </c>
      <c r="G970" s="8">
        <f>G969 - IF(OR(E970= "stacjonarne", E970="komorkowe"), MINUTE(telefony5[[#This Row],[zakonczenie]]-telefony5[[#This Row],[rozpoczecie]]), 0)</f>
        <v>-6296</v>
      </c>
      <c r="K970" s="9" t="str">
        <f>IF(E970="zagraniczne", MINUTE(telefony5[[#This Row],[zakonczenie]]-telefony5[[#This Row],[rozpoczecie]])+IF(F970&lt;&gt;1, 1, 0), "")</f>
        <v/>
      </c>
    </row>
    <row r="971" spans="1:11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 s="8" t="s">
        <v>7</v>
      </c>
      <c r="F971" s="8" t="str">
        <f>IF(SECOND(telefony5[[#This Row],[zakonczenie]]-telefony5[[#This Row],[rozpoczecie]]) = 0, 1, "")</f>
        <v/>
      </c>
      <c r="G971" s="8">
        <f>G970 - IF(OR(E971= "stacjonarne", E971="komorkowe"), MINUTE(telefony5[[#This Row],[zakonczenie]]-telefony5[[#This Row],[rozpoczecie]]), 0)</f>
        <v>-6309</v>
      </c>
      <c r="K971" s="9" t="str">
        <f>IF(E971="zagraniczne", MINUTE(telefony5[[#This Row],[zakonczenie]]-telefony5[[#This Row],[rozpoczecie]])+IF(F971&lt;&gt;1, 1, 0), "")</f>
        <v/>
      </c>
    </row>
    <row r="972" spans="1:11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 s="8" t="s">
        <v>8</v>
      </c>
      <c r="F972" s="8" t="str">
        <f>IF(SECOND(telefony5[[#This Row],[zakonczenie]]-telefony5[[#This Row],[rozpoczecie]]) = 0, 1, "")</f>
        <v/>
      </c>
      <c r="G972" s="8">
        <f>G971 - IF(OR(E972= "stacjonarne", E972="komorkowe"), MINUTE(telefony5[[#This Row],[zakonczenie]]-telefony5[[#This Row],[rozpoczecie]]), 0)</f>
        <v>-6321</v>
      </c>
      <c r="K972" s="9" t="str">
        <f>IF(E972="zagraniczne", MINUTE(telefony5[[#This Row],[zakonczenie]]-telefony5[[#This Row],[rozpoczecie]])+IF(F972&lt;&gt;1, 1, 0), "")</f>
        <v/>
      </c>
    </row>
    <row r="973" spans="1:11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 s="8" t="s">
        <v>7</v>
      </c>
      <c r="F973" s="8" t="str">
        <f>IF(SECOND(telefony5[[#This Row],[zakonczenie]]-telefony5[[#This Row],[rozpoczecie]]) = 0, 1, "")</f>
        <v/>
      </c>
      <c r="G973" s="8">
        <f>G972 - IF(OR(E973= "stacjonarne", E973="komorkowe"), MINUTE(telefony5[[#This Row],[zakonczenie]]-telefony5[[#This Row],[rozpoczecie]]), 0)</f>
        <v>-6336</v>
      </c>
      <c r="K973" s="9" t="str">
        <f>IF(E973="zagraniczne", MINUTE(telefony5[[#This Row],[zakonczenie]]-telefony5[[#This Row],[rozpoczecie]])+IF(F973&lt;&gt;1, 1, 0), "")</f>
        <v/>
      </c>
    </row>
    <row r="974" spans="1:11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 s="8" t="s">
        <v>7</v>
      </c>
      <c r="F974" s="8" t="str">
        <f>IF(SECOND(telefony5[[#This Row],[zakonczenie]]-telefony5[[#This Row],[rozpoczecie]]) = 0, 1, "")</f>
        <v/>
      </c>
      <c r="G974" s="8">
        <f>G973 - IF(OR(E974= "stacjonarne", E974="komorkowe"), MINUTE(telefony5[[#This Row],[zakonczenie]]-telefony5[[#This Row],[rozpoczecie]]), 0)</f>
        <v>-6345</v>
      </c>
      <c r="K974" s="9" t="str">
        <f>IF(E974="zagraniczne", MINUTE(telefony5[[#This Row],[zakonczenie]]-telefony5[[#This Row],[rozpoczecie]])+IF(F974&lt;&gt;1, 1, 0), "")</f>
        <v/>
      </c>
    </row>
    <row r="975" spans="1:11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 s="8" t="s">
        <v>7</v>
      </c>
      <c r="F975" s="8" t="str">
        <f>IF(SECOND(telefony5[[#This Row],[zakonczenie]]-telefony5[[#This Row],[rozpoczecie]]) = 0, 1, "")</f>
        <v/>
      </c>
      <c r="G975" s="8">
        <f>G974 - IF(OR(E975= "stacjonarne", E975="komorkowe"), MINUTE(telefony5[[#This Row],[zakonczenie]]-telefony5[[#This Row],[rozpoczecie]]), 0)</f>
        <v>-6345</v>
      </c>
      <c r="K975" s="9" t="str">
        <f>IF(E975="zagraniczne", MINUTE(telefony5[[#This Row],[zakonczenie]]-telefony5[[#This Row],[rozpoczecie]])+IF(F975&lt;&gt;1, 1, 0), "")</f>
        <v/>
      </c>
    </row>
    <row r="976" spans="1:11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 s="8" t="s">
        <v>7</v>
      </c>
      <c r="F976" s="8" t="str">
        <f>IF(SECOND(telefony5[[#This Row],[zakonczenie]]-telefony5[[#This Row],[rozpoczecie]]) = 0, 1, "")</f>
        <v/>
      </c>
      <c r="G976" s="8">
        <f>G975 - IF(OR(E976= "stacjonarne", E976="komorkowe"), MINUTE(telefony5[[#This Row],[zakonczenie]]-telefony5[[#This Row],[rozpoczecie]]), 0)</f>
        <v>-6345</v>
      </c>
      <c r="K976" s="9" t="str">
        <f>IF(E976="zagraniczne", MINUTE(telefony5[[#This Row],[zakonczenie]]-telefony5[[#This Row],[rozpoczecie]])+IF(F976&lt;&gt;1, 1, 0), "")</f>
        <v/>
      </c>
    </row>
    <row r="977" spans="1:11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 s="8" t="s">
        <v>7</v>
      </c>
      <c r="F977" s="8" t="str">
        <f>IF(SECOND(telefony5[[#This Row],[zakonczenie]]-telefony5[[#This Row],[rozpoczecie]]) = 0, 1, "")</f>
        <v/>
      </c>
      <c r="G977" s="8">
        <f>G976 - IF(OR(E977= "stacjonarne", E977="komorkowe"), MINUTE(telefony5[[#This Row],[zakonczenie]]-telefony5[[#This Row],[rozpoczecie]]), 0)</f>
        <v>-6345</v>
      </c>
      <c r="K977" s="9" t="str">
        <f>IF(E977="zagraniczne", MINUTE(telefony5[[#This Row],[zakonczenie]]-telefony5[[#This Row],[rozpoczecie]])+IF(F977&lt;&gt;1, 1, 0), "")</f>
        <v/>
      </c>
    </row>
    <row r="978" spans="1:11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 s="8" t="s">
        <v>7</v>
      </c>
      <c r="F978" s="8" t="str">
        <f>IF(SECOND(telefony5[[#This Row],[zakonczenie]]-telefony5[[#This Row],[rozpoczecie]]) = 0, 1, "")</f>
        <v/>
      </c>
      <c r="G978" s="8">
        <f>G977 - IF(OR(E978= "stacjonarne", E978="komorkowe"), MINUTE(telefony5[[#This Row],[zakonczenie]]-telefony5[[#This Row],[rozpoczecie]]), 0)</f>
        <v>-6355</v>
      </c>
      <c r="K978" s="9" t="str">
        <f>IF(E978="zagraniczne", MINUTE(telefony5[[#This Row],[zakonczenie]]-telefony5[[#This Row],[rozpoczecie]])+IF(F978&lt;&gt;1, 1, 0), "")</f>
        <v/>
      </c>
    </row>
    <row r="979" spans="1:11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 s="8" t="s">
        <v>7</v>
      </c>
      <c r="F979" s="8" t="str">
        <f>IF(SECOND(telefony5[[#This Row],[zakonczenie]]-telefony5[[#This Row],[rozpoczecie]]) = 0, 1, "")</f>
        <v/>
      </c>
      <c r="G979" s="8">
        <f>G978 - IF(OR(E979= "stacjonarne", E979="komorkowe"), MINUTE(telefony5[[#This Row],[zakonczenie]]-telefony5[[#This Row],[rozpoczecie]]), 0)</f>
        <v>-6360</v>
      </c>
      <c r="K979" s="9" t="str">
        <f>IF(E979="zagraniczne", MINUTE(telefony5[[#This Row],[zakonczenie]]-telefony5[[#This Row],[rozpoczecie]])+IF(F979&lt;&gt;1, 1, 0), "")</f>
        <v/>
      </c>
    </row>
    <row r="980" spans="1:11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 s="8" t="s">
        <v>7</v>
      </c>
      <c r="F980" s="8" t="str">
        <f>IF(SECOND(telefony5[[#This Row],[zakonczenie]]-telefony5[[#This Row],[rozpoczecie]]) = 0, 1, "")</f>
        <v/>
      </c>
      <c r="G980" s="8">
        <f>G979 - IF(OR(E980= "stacjonarne", E980="komorkowe"), MINUTE(telefony5[[#This Row],[zakonczenie]]-telefony5[[#This Row],[rozpoczecie]]), 0)</f>
        <v>-6376</v>
      </c>
      <c r="K980" s="9" t="str">
        <f>IF(E980="zagraniczne", MINUTE(telefony5[[#This Row],[zakonczenie]]-telefony5[[#This Row],[rozpoczecie]])+IF(F980&lt;&gt;1, 1, 0), "")</f>
        <v/>
      </c>
    </row>
    <row r="981" spans="1:11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 s="8" t="s">
        <v>8</v>
      </c>
      <c r="F981" s="8" t="str">
        <f>IF(SECOND(telefony5[[#This Row],[zakonczenie]]-telefony5[[#This Row],[rozpoczecie]]) = 0, 1, "")</f>
        <v/>
      </c>
      <c r="G981" s="8">
        <f>G980 - IF(OR(E981= "stacjonarne", E981="komorkowe"), MINUTE(telefony5[[#This Row],[zakonczenie]]-telefony5[[#This Row],[rozpoczecie]]), 0)</f>
        <v>-6378</v>
      </c>
      <c r="K981" s="9" t="str">
        <f>IF(E981="zagraniczne", MINUTE(telefony5[[#This Row],[zakonczenie]]-telefony5[[#This Row],[rozpoczecie]])+IF(F981&lt;&gt;1, 1, 0), "")</f>
        <v/>
      </c>
    </row>
    <row r="982" spans="1:11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 s="8" t="s">
        <v>8</v>
      </c>
      <c r="F982" s="8" t="str">
        <f>IF(SECOND(telefony5[[#This Row],[zakonczenie]]-telefony5[[#This Row],[rozpoczecie]]) = 0, 1, "")</f>
        <v/>
      </c>
      <c r="G982" s="8">
        <f>G981 - IF(OR(E982= "stacjonarne", E982="komorkowe"), MINUTE(telefony5[[#This Row],[zakonczenie]]-telefony5[[#This Row],[rozpoczecie]]), 0)</f>
        <v>-6390</v>
      </c>
      <c r="K982" s="9" t="str">
        <f>IF(E982="zagraniczne", MINUTE(telefony5[[#This Row],[zakonczenie]]-telefony5[[#This Row],[rozpoczecie]])+IF(F982&lt;&gt;1, 1, 0), "")</f>
        <v/>
      </c>
    </row>
    <row r="983" spans="1:11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 s="8" t="s">
        <v>7</v>
      </c>
      <c r="F983" s="8" t="str">
        <f>IF(SECOND(telefony5[[#This Row],[zakonczenie]]-telefony5[[#This Row],[rozpoczecie]]) = 0, 1, "")</f>
        <v/>
      </c>
      <c r="G983" s="8">
        <f>G982 - IF(OR(E983= "stacjonarne", E983="komorkowe"), MINUTE(telefony5[[#This Row],[zakonczenie]]-telefony5[[#This Row],[rozpoczecie]]), 0)</f>
        <v>-6406</v>
      </c>
      <c r="K983" s="9" t="str">
        <f>IF(E983="zagraniczne", MINUTE(telefony5[[#This Row],[zakonczenie]]-telefony5[[#This Row],[rozpoczecie]])+IF(F983&lt;&gt;1, 1, 0), "")</f>
        <v/>
      </c>
    </row>
    <row r="984" spans="1:11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 s="8" t="s">
        <v>7</v>
      </c>
      <c r="F984" s="8" t="str">
        <f>IF(SECOND(telefony5[[#This Row],[zakonczenie]]-telefony5[[#This Row],[rozpoczecie]]) = 0, 1, "")</f>
        <v/>
      </c>
      <c r="G984" s="8">
        <f>G983 - IF(OR(E984= "stacjonarne", E984="komorkowe"), MINUTE(telefony5[[#This Row],[zakonczenie]]-telefony5[[#This Row],[rozpoczecie]]), 0)</f>
        <v>-6406</v>
      </c>
      <c r="K984" s="9" t="str">
        <f>IF(E984="zagraniczne", MINUTE(telefony5[[#This Row],[zakonczenie]]-telefony5[[#This Row],[rozpoczecie]])+IF(F984&lt;&gt;1, 1, 0), "")</f>
        <v/>
      </c>
    </row>
    <row r="985" spans="1:11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 s="8" t="s">
        <v>8</v>
      </c>
      <c r="F985" s="8" t="str">
        <f>IF(SECOND(telefony5[[#This Row],[zakonczenie]]-telefony5[[#This Row],[rozpoczecie]]) = 0, 1, "")</f>
        <v/>
      </c>
      <c r="G985" s="8">
        <f>G984 - IF(OR(E985= "stacjonarne", E985="komorkowe"), MINUTE(telefony5[[#This Row],[zakonczenie]]-telefony5[[#This Row],[rozpoczecie]]), 0)</f>
        <v>-6415</v>
      </c>
      <c r="K985" s="9" t="str">
        <f>IF(E985="zagraniczne", MINUTE(telefony5[[#This Row],[zakonczenie]]-telefony5[[#This Row],[rozpoczecie]])+IF(F985&lt;&gt;1, 1, 0), "")</f>
        <v/>
      </c>
    </row>
    <row r="986" spans="1:11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 s="8" t="s">
        <v>8</v>
      </c>
      <c r="F986" s="8" t="str">
        <f>IF(SECOND(telefony5[[#This Row],[zakonczenie]]-telefony5[[#This Row],[rozpoczecie]]) = 0, 1, "")</f>
        <v/>
      </c>
      <c r="G986" s="8">
        <f>G985 - IF(OR(E986= "stacjonarne", E986="komorkowe"), MINUTE(telefony5[[#This Row],[zakonczenie]]-telefony5[[#This Row],[rozpoczecie]]), 0)</f>
        <v>-6426</v>
      </c>
      <c r="K986" s="9" t="str">
        <f>IF(E986="zagraniczne", MINUTE(telefony5[[#This Row],[zakonczenie]]-telefony5[[#This Row],[rozpoczecie]])+IF(F986&lt;&gt;1, 1, 0), "")</f>
        <v/>
      </c>
    </row>
    <row r="987" spans="1:11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 s="8" t="s">
        <v>7</v>
      </c>
      <c r="F987" s="8" t="str">
        <f>IF(SECOND(telefony5[[#This Row],[zakonczenie]]-telefony5[[#This Row],[rozpoczecie]]) = 0, 1, "")</f>
        <v/>
      </c>
      <c r="G987" s="8">
        <f>G986 - IF(OR(E987= "stacjonarne", E987="komorkowe"), MINUTE(telefony5[[#This Row],[zakonczenie]]-telefony5[[#This Row],[rozpoczecie]]), 0)</f>
        <v>-6436</v>
      </c>
      <c r="K987" s="9" t="str">
        <f>IF(E987="zagraniczne", MINUTE(telefony5[[#This Row],[zakonczenie]]-telefony5[[#This Row],[rozpoczecie]])+IF(F987&lt;&gt;1, 1, 0), "")</f>
        <v/>
      </c>
    </row>
    <row r="988" spans="1:11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 s="8" t="s">
        <v>7</v>
      </c>
      <c r="F988" s="8" t="str">
        <f>IF(SECOND(telefony5[[#This Row],[zakonczenie]]-telefony5[[#This Row],[rozpoczecie]]) = 0, 1, "")</f>
        <v/>
      </c>
      <c r="G988" s="8">
        <f>G987 - IF(OR(E988= "stacjonarne", E988="komorkowe"), MINUTE(telefony5[[#This Row],[zakonczenie]]-telefony5[[#This Row],[rozpoczecie]]), 0)</f>
        <v>-6441</v>
      </c>
      <c r="K988" s="9" t="str">
        <f>IF(E988="zagraniczne", MINUTE(telefony5[[#This Row],[zakonczenie]]-telefony5[[#This Row],[rozpoczecie]])+IF(F988&lt;&gt;1, 1, 0), "")</f>
        <v/>
      </c>
    </row>
    <row r="989" spans="1:11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 s="8" t="s">
        <v>8</v>
      </c>
      <c r="F989" s="8" t="str">
        <f>IF(SECOND(telefony5[[#This Row],[zakonczenie]]-telefony5[[#This Row],[rozpoczecie]]) = 0, 1, "")</f>
        <v/>
      </c>
      <c r="G989" s="8">
        <f>G988 - IF(OR(E989= "stacjonarne", E989="komorkowe"), MINUTE(telefony5[[#This Row],[zakonczenie]]-telefony5[[#This Row],[rozpoczecie]]), 0)</f>
        <v>-6448</v>
      </c>
      <c r="K989" s="9" t="str">
        <f>IF(E989="zagraniczne", MINUTE(telefony5[[#This Row],[zakonczenie]]-telefony5[[#This Row],[rozpoczecie]])+IF(F989&lt;&gt;1, 1, 0), "")</f>
        <v/>
      </c>
    </row>
    <row r="990" spans="1:11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 s="8" t="s">
        <v>9</v>
      </c>
      <c r="F990" s="8" t="str">
        <f>IF(SECOND(telefony5[[#This Row],[zakonczenie]]-telefony5[[#This Row],[rozpoczecie]]) = 0, 1, "")</f>
        <v/>
      </c>
      <c r="G990" s="8">
        <f>G989 - IF(OR(E990= "stacjonarne", E990="komorkowe"), MINUTE(telefony5[[#This Row],[zakonczenie]]-telefony5[[#This Row],[rozpoczecie]]), 0)</f>
        <v>-6448</v>
      </c>
      <c r="K990" s="9">
        <f>IF(E990="zagraniczne", MINUTE(telefony5[[#This Row],[zakonczenie]]-telefony5[[#This Row],[rozpoczecie]])+IF(F990&lt;&gt;1, 1, 0), "")</f>
        <v>8</v>
      </c>
    </row>
    <row r="991" spans="1:11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 s="8" t="s">
        <v>7</v>
      </c>
      <c r="F991" s="8" t="str">
        <f>IF(SECOND(telefony5[[#This Row],[zakonczenie]]-telefony5[[#This Row],[rozpoczecie]]) = 0, 1, "")</f>
        <v/>
      </c>
      <c r="G991" s="8">
        <f>G990 - IF(OR(E991= "stacjonarne", E991="komorkowe"), MINUTE(telefony5[[#This Row],[zakonczenie]]-telefony5[[#This Row],[rozpoczecie]]), 0)</f>
        <v>-6459</v>
      </c>
      <c r="K991" s="9" t="str">
        <f>IF(E991="zagraniczne", MINUTE(telefony5[[#This Row],[zakonczenie]]-telefony5[[#This Row],[rozpoczecie]])+IF(F991&lt;&gt;1, 1, 0), "")</f>
        <v/>
      </c>
    </row>
    <row r="992" spans="1:11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 s="8" t="s">
        <v>7</v>
      </c>
      <c r="F992" s="8" t="str">
        <f>IF(SECOND(telefony5[[#This Row],[zakonczenie]]-telefony5[[#This Row],[rozpoczecie]]) = 0, 1, "")</f>
        <v/>
      </c>
      <c r="G992" s="8">
        <f>G991 - IF(OR(E992= "stacjonarne", E992="komorkowe"), MINUTE(telefony5[[#This Row],[zakonczenie]]-telefony5[[#This Row],[rozpoczecie]]), 0)</f>
        <v>-6469</v>
      </c>
      <c r="K992" s="9" t="str">
        <f>IF(E992="zagraniczne", MINUTE(telefony5[[#This Row],[zakonczenie]]-telefony5[[#This Row],[rozpoczecie]])+IF(F992&lt;&gt;1, 1, 0), "")</f>
        <v/>
      </c>
    </row>
    <row r="993" spans="1:11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 s="8" t="s">
        <v>8</v>
      </c>
      <c r="F993" s="8" t="str">
        <f>IF(SECOND(telefony5[[#This Row],[zakonczenie]]-telefony5[[#This Row],[rozpoczecie]]) = 0, 1, "")</f>
        <v/>
      </c>
      <c r="G993" s="8">
        <f>G992 - IF(OR(E993= "stacjonarne", E993="komorkowe"), MINUTE(telefony5[[#This Row],[zakonczenie]]-telefony5[[#This Row],[rozpoczecie]]), 0)</f>
        <v>-6482</v>
      </c>
      <c r="K993" s="9" t="str">
        <f>IF(E993="zagraniczne", MINUTE(telefony5[[#This Row],[zakonczenie]]-telefony5[[#This Row],[rozpoczecie]])+IF(F993&lt;&gt;1, 1, 0), "")</f>
        <v/>
      </c>
    </row>
    <row r="994" spans="1:11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 s="8" t="s">
        <v>7</v>
      </c>
      <c r="F994" s="8" t="str">
        <f>IF(SECOND(telefony5[[#This Row],[zakonczenie]]-telefony5[[#This Row],[rozpoczecie]]) = 0, 1, "")</f>
        <v/>
      </c>
      <c r="G994" s="8">
        <f>G993 - IF(OR(E994= "stacjonarne", E994="komorkowe"), MINUTE(telefony5[[#This Row],[zakonczenie]]-telefony5[[#This Row],[rozpoczecie]]), 0)</f>
        <v>-6494</v>
      </c>
      <c r="K994" s="9" t="str">
        <f>IF(E994="zagraniczne", MINUTE(telefony5[[#This Row],[zakonczenie]]-telefony5[[#This Row],[rozpoczecie]])+IF(F994&lt;&gt;1, 1, 0), "")</f>
        <v/>
      </c>
    </row>
    <row r="995" spans="1:11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 s="8" t="s">
        <v>8</v>
      </c>
      <c r="F995" s="8" t="str">
        <f>IF(SECOND(telefony5[[#This Row],[zakonczenie]]-telefony5[[#This Row],[rozpoczecie]]) = 0, 1, "")</f>
        <v/>
      </c>
      <c r="G995" s="8">
        <f>G994 - IF(OR(E995= "stacjonarne", E995="komorkowe"), MINUTE(telefony5[[#This Row],[zakonczenie]]-telefony5[[#This Row],[rozpoczecie]]), 0)</f>
        <v>-6506</v>
      </c>
      <c r="K995" s="9" t="str">
        <f>IF(E995="zagraniczne", MINUTE(telefony5[[#This Row],[zakonczenie]]-telefony5[[#This Row],[rozpoczecie]])+IF(F995&lt;&gt;1, 1, 0), "")</f>
        <v/>
      </c>
    </row>
    <row r="996" spans="1:11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 s="8" t="s">
        <v>8</v>
      </c>
      <c r="F996" s="8" t="str">
        <f>IF(SECOND(telefony5[[#This Row],[zakonczenie]]-telefony5[[#This Row],[rozpoczecie]]) = 0, 1, "")</f>
        <v/>
      </c>
      <c r="G996" s="8">
        <f>G995 - IF(OR(E996= "stacjonarne", E996="komorkowe"), MINUTE(telefony5[[#This Row],[zakonczenie]]-telefony5[[#This Row],[rozpoczecie]]), 0)</f>
        <v>-6516</v>
      </c>
      <c r="K996" s="9" t="str">
        <f>IF(E996="zagraniczne", MINUTE(telefony5[[#This Row],[zakonczenie]]-telefony5[[#This Row],[rozpoczecie]])+IF(F996&lt;&gt;1, 1, 0), "")</f>
        <v/>
      </c>
    </row>
    <row r="997" spans="1:11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 s="8" t="s">
        <v>7</v>
      </c>
      <c r="F997" s="8" t="str">
        <f>IF(SECOND(telefony5[[#This Row],[zakonczenie]]-telefony5[[#This Row],[rozpoczecie]]) = 0, 1, "")</f>
        <v/>
      </c>
      <c r="G997" s="8">
        <f>G996 - IF(OR(E997= "stacjonarne", E997="komorkowe"), MINUTE(telefony5[[#This Row],[zakonczenie]]-telefony5[[#This Row],[rozpoczecie]]), 0)</f>
        <v>-6521</v>
      </c>
      <c r="K997" s="9" t="str">
        <f>IF(E997="zagraniczne", MINUTE(telefony5[[#This Row],[zakonczenie]]-telefony5[[#This Row],[rozpoczecie]])+IF(F997&lt;&gt;1, 1, 0), "")</f>
        <v/>
      </c>
    </row>
    <row r="998" spans="1:11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 s="8" t="s">
        <v>7</v>
      </c>
      <c r="F998" s="8" t="str">
        <f>IF(SECOND(telefony5[[#This Row],[zakonczenie]]-telefony5[[#This Row],[rozpoczecie]]) = 0, 1, "")</f>
        <v/>
      </c>
      <c r="G998" s="8">
        <f>G997 - IF(OR(E998= "stacjonarne", E998="komorkowe"), MINUTE(telefony5[[#This Row],[zakonczenie]]-telefony5[[#This Row],[rozpoczecie]]), 0)</f>
        <v>-6535</v>
      </c>
      <c r="K998" s="9" t="str">
        <f>IF(E998="zagraniczne", MINUTE(telefony5[[#This Row],[zakonczenie]]-telefony5[[#This Row],[rozpoczecie]])+IF(F998&lt;&gt;1, 1, 0), "")</f>
        <v/>
      </c>
    </row>
    <row r="999" spans="1:11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 s="8" t="s">
        <v>7</v>
      </c>
      <c r="F999" s="8" t="str">
        <f>IF(SECOND(telefony5[[#This Row],[zakonczenie]]-telefony5[[#This Row],[rozpoczecie]]) = 0, 1, "")</f>
        <v/>
      </c>
      <c r="G999" s="8">
        <f>G998 - IF(OR(E999= "stacjonarne", E999="komorkowe"), MINUTE(telefony5[[#This Row],[zakonczenie]]-telefony5[[#This Row],[rozpoczecie]]), 0)</f>
        <v>-6542</v>
      </c>
      <c r="K999" s="9" t="str">
        <f>IF(E999="zagraniczne", MINUTE(telefony5[[#This Row],[zakonczenie]]-telefony5[[#This Row],[rozpoczecie]])+IF(F999&lt;&gt;1, 1, 0), "")</f>
        <v/>
      </c>
    </row>
    <row r="1000" spans="1:11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 s="8" t="s">
        <v>7</v>
      </c>
      <c r="F1000" s="8" t="str">
        <f>IF(SECOND(telefony5[[#This Row],[zakonczenie]]-telefony5[[#This Row],[rozpoczecie]]) = 0, 1, "")</f>
        <v/>
      </c>
      <c r="G1000" s="8">
        <f>G999 - IF(OR(E1000= "stacjonarne", E1000="komorkowe"), MINUTE(telefony5[[#This Row],[zakonczenie]]-telefony5[[#This Row],[rozpoczecie]]), 0)</f>
        <v>-6546</v>
      </c>
      <c r="K1000" s="9" t="str">
        <f>IF(E1000="zagraniczne", MINUTE(telefony5[[#This Row],[zakonczenie]]-telefony5[[#This Row],[rozpoczecie]])+IF(F1000&lt;&gt;1, 1, 0), "")</f>
        <v/>
      </c>
    </row>
    <row r="1001" spans="1:11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 s="8" t="s">
        <v>7</v>
      </c>
      <c r="F1001" s="8" t="str">
        <f>IF(SECOND(telefony5[[#This Row],[zakonczenie]]-telefony5[[#This Row],[rozpoczecie]]) = 0, 1, "")</f>
        <v/>
      </c>
      <c r="G1001" s="8">
        <f>G1000 - IF(OR(E1001= "stacjonarne", E1001="komorkowe"), MINUTE(telefony5[[#This Row],[zakonczenie]]-telefony5[[#This Row],[rozpoczecie]]), 0)</f>
        <v>-6548</v>
      </c>
      <c r="K1001" s="9" t="str">
        <f>IF(E1001="zagraniczne", MINUTE(telefony5[[#This Row],[zakonczenie]]-telefony5[[#This Row],[rozpoczecie]])+IF(F1001&lt;&gt;1, 1, 0), "")</f>
        <v/>
      </c>
    </row>
    <row r="1002" spans="1:11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 s="8" t="s">
        <v>7</v>
      </c>
      <c r="F1002" s="8" t="str">
        <f>IF(SECOND(telefony5[[#This Row],[zakonczenie]]-telefony5[[#This Row],[rozpoczecie]]) = 0, 1, "")</f>
        <v/>
      </c>
      <c r="G1002" s="8">
        <f>G1001 - IF(OR(E1002= "stacjonarne", E1002="komorkowe"), MINUTE(telefony5[[#This Row],[zakonczenie]]-telefony5[[#This Row],[rozpoczecie]]), 0)</f>
        <v>-6553</v>
      </c>
      <c r="K1002" s="9" t="str">
        <f>IF(E1002="zagraniczne", MINUTE(telefony5[[#This Row],[zakonczenie]]-telefony5[[#This Row],[rozpoczecie]])+IF(F1002&lt;&gt;1, 1, 0), "")</f>
        <v/>
      </c>
    </row>
    <row r="1003" spans="1:11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 s="8" t="s">
        <v>7</v>
      </c>
      <c r="F1003" s="8" t="str">
        <f>IF(SECOND(telefony5[[#This Row],[zakonczenie]]-telefony5[[#This Row],[rozpoczecie]]) = 0, 1, "")</f>
        <v/>
      </c>
      <c r="G1003" s="8">
        <f>G1002 - IF(OR(E1003= "stacjonarne", E1003="komorkowe"), MINUTE(telefony5[[#This Row],[zakonczenie]]-telefony5[[#This Row],[rozpoczecie]]), 0)</f>
        <v>-6566</v>
      </c>
      <c r="K1003" s="9" t="str">
        <f>IF(E1003="zagraniczne", MINUTE(telefony5[[#This Row],[zakonczenie]]-telefony5[[#This Row],[rozpoczecie]])+IF(F1003&lt;&gt;1, 1, 0), "")</f>
        <v/>
      </c>
    </row>
    <row r="1004" spans="1:11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 s="8" t="s">
        <v>9</v>
      </c>
      <c r="F1004" s="8" t="str">
        <f>IF(SECOND(telefony5[[#This Row],[zakonczenie]]-telefony5[[#This Row],[rozpoczecie]]) = 0, 1, "")</f>
        <v/>
      </c>
      <c r="G1004" s="8">
        <f>G1003 - IF(OR(E1004= "stacjonarne", E1004="komorkowe"), MINUTE(telefony5[[#This Row],[zakonczenie]]-telefony5[[#This Row],[rozpoczecie]]), 0)</f>
        <v>-6566</v>
      </c>
      <c r="K1004" s="9">
        <f>IF(E1004="zagraniczne", MINUTE(telefony5[[#This Row],[zakonczenie]]-telefony5[[#This Row],[rozpoczecie]])+IF(F1004&lt;&gt;1, 1, 0), "")</f>
        <v>11</v>
      </c>
    </row>
    <row r="1005" spans="1:11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 s="8" t="s">
        <v>7</v>
      </c>
      <c r="F1005" s="8" t="str">
        <f>IF(SECOND(telefony5[[#This Row],[zakonczenie]]-telefony5[[#This Row],[rozpoczecie]]) = 0, 1, "")</f>
        <v/>
      </c>
      <c r="G1005" s="8">
        <f>G1004 - IF(OR(E1005= "stacjonarne", E1005="komorkowe"), MINUTE(telefony5[[#This Row],[zakonczenie]]-telefony5[[#This Row],[rozpoczecie]]), 0)</f>
        <v>-6566</v>
      </c>
      <c r="K1005" s="9" t="str">
        <f>IF(E1005="zagraniczne", MINUTE(telefony5[[#This Row],[zakonczenie]]-telefony5[[#This Row],[rozpoczecie]])+IF(F1005&lt;&gt;1, 1, 0), "")</f>
        <v/>
      </c>
    </row>
    <row r="1006" spans="1:11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 s="8" t="s">
        <v>7</v>
      </c>
      <c r="F1006" s="8" t="str">
        <f>IF(SECOND(telefony5[[#This Row],[zakonczenie]]-telefony5[[#This Row],[rozpoczecie]]) = 0, 1, "")</f>
        <v/>
      </c>
      <c r="G1006" s="8">
        <f>G1005 - IF(OR(E1006= "stacjonarne", E1006="komorkowe"), MINUTE(telefony5[[#This Row],[zakonczenie]]-telefony5[[#This Row],[rozpoczecie]]), 0)</f>
        <v>-6567</v>
      </c>
      <c r="K1006" s="9" t="str">
        <f>IF(E1006="zagraniczne", MINUTE(telefony5[[#This Row],[zakonczenie]]-telefony5[[#This Row],[rozpoczecie]])+IF(F1006&lt;&gt;1, 1, 0), "")</f>
        <v/>
      </c>
    </row>
    <row r="1007" spans="1:11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 s="8" t="s">
        <v>7</v>
      </c>
      <c r="F1007" s="8" t="str">
        <f>IF(SECOND(telefony5[[#This Row],[zakonczenie]]-telefony5[[#This Row],[rozpoczecie]]) = 0, 1, "")</f>
        <v/>
      </c>
      <c r="G1007" s="8">
        <f>G1006 - IF(OR(E1007= "stacjonarne", E1007="komorkowe"), MINUTE(telefony5[[#This Row],[zakonczenie]]-telefony5[[#This Row],[rozpoczecie]]), 0)</f>
        <v>-6579</v>
      </c>
      <c r="K1007" s="9" t="str">
        <f>IF(E1007="zagraniczne", MINUTE(telefony5[[#This Row],[zakonczenie]]-telefony5[[#This Row],[rozpoczecie]])+IF(F1007&lt;&gt;1, 1, 0), "")</f>
        <v/>
      </c>
    </row>
    <row r="1008" spans="1:11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 s="8" t="s">
        <v>7</v>
      </c>
      <c r="F1008" s="8" t="str">
        <f>IF(SECOND(telefony5[[#This Row],[zakonczenie]]-telefony5[[#This Row],[rozpoczecie]]) = 0, 1, "")</f>
        <v/>
      </c>
      <c r="G1008" s="8">
        <f>G1007 - IF(OR(E1008= "stacjonarne", E1008="komorkowe"), MINUTE(telefony5[[#This Row],[zakonczenie]]-telefony5[[#This Row],[rozpoczecie]]), 0)</f>
        <v>-6586</v>
      </c>
      <c r="K1008" s="9" t="str">
        <f>IF(E1008="zagraniczne", MINUTE(telefony5[[#This Row],[zakonczenie]]-telefony5[[#This Row],[rozpoczecie]])+IF(F1008&lt;&gt;1, 1, 0), "")</f>
        <v/>
      </c>
    </row>
    <row r="1009" spans="1:11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 s="8" t="s">
        <v>7</v>
      </c>
      <c r="F1009" s="8" t="str">
        <f>IF(SECOND(telefony5[[#This Row],[zakonczenie]]-telefony5[[#This Row],[rozpoczecie]]) = 0, 1, "")</f>
        <v/>
      </c>
      <c r="G1009" s="8">
        <f>G1008 - IF(OR(E1009= "stacjonarne", E1009="komorkowe"), MINUTE(telefony5[[#This Row],[zakonczenie]]-telefony5[[#This Row],[rozpoczecie]]), 0)</f>
        <v>-6595</v>
      </c>
      <c r="K1009" s="9" t="str">
        <f>IF(E1009="zagraniczne", MINUTE(telefony5[[#This Row],[zakonczenie]]-telefony5[[#This Row],[rozpoczecie]])+IF(F1009&lt;&gt;1, 1, 0), "")</f>
        <v/>
      </c>
    </row>
    <row r="1010" spans="1:11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 s="8" t="s">
        <v>7</v>
      </c>
      <c r="F1010" s="8" t="str">
        <f>IF(SECOND(telefony5[[#This Row],[zakonczenie]]-telefony5[[#This Row],[rozpoczecie]]) = 0, 1, "")</f>
        <v/>
      </c>
      <c r="G1010" s="8">
        <f>G1009 - IF(OR(E1010= "stacjonarne", E1010="komorkowe"), MINUTE(telefony5[[#This Row],[zakonczenie]]-telefony5[[#This Row],[rozpoczecie]]), 0)</f>
        <v>-6605</v>
      </c>
      <c r="K1010" s="9" t="str">
        <f>IF(E1010="zagraniczne", MINUTE(telefony5[[#This Row],[zakonczenie]]-telefony5[[#This Row],[rozpoczecie]])+IF(F1010&lt;&gt;1, 1, 0), "")</f>
        <v/>
      </c>
    </row>
    <row r="1011" spans="1:11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 s="8" t="s">
        <v>7</v>
      </c>
      <c r="F1011" s="8" t="str">
        <f>IF(SECOND(telefony5[[#This Row],[zakonczenie]]-telefony5[[#This Row],[rozpoczecie]]) = 0, 1, "")</f>
        <v/>
      </c>
      <c r="G1011" s="8">
        <f>G1010 - IF(OR(E1011= "stacjonarne", E1011="komorkowe"), MINUTE(telefony5[[#This Row],[zakonczenie]]-telefony5[[#This Row],[rozpoczecie]]), 0)</f>
        <v>-6605</v>
      </c>
      <c r="K1011" s="9" t="str">
        <f>IF(E1011="zagraniczne", MINUTE(telefony5[[#This Row],[zakonczenie]]-telefony5[[#This Row],[rozpoczecie]])+IF(F1011&lt;&gt;1, 1, 0), "")</f>
        <v/>
      </c>
    </row>
    <row r="1012" spans="1:11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 s="8" t="s">
        <v>7</v>
      </c>
      <c r="F1012" s="8">
        <f>IF(SECOND(telefony5[[#This Row],[zakonczenie]]-telefony5[[#This Row],[rozpoczecie]]) = 0, 1, "")</f>
        <v>1</v>
      </c>
      <c r="G1012" s="8">
        <f>G1011 - IF(OR(E1012= "stacjonarne", E1012="komorkowe"), MINUTE(telefony5[[#This Row],[zakonczenie]]-telefony5[[#This Row],[rozpoczecie]]), 0)</f>
        <v>-6616</v>
      </c>
      <c r="K1012" s="9" t="str">
        <f>IF(E1012="zagraniczne", MINUTE(telefony5[[#This Row],[zakonczenie]]-telefony5[[#This Row],[rozpoczecie]])+IF(F1012&lt;&gt;1, 1, 0), "")</f>
        <v/>
      </c>
    </row>
    <row r="1013" spans="1:11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 s="8" t="s">
        <v>7</v>
      </c>
      <c r="F1013" s="8" t="str">
        <f>IF(SECOND(telefony5[[#This Row],[zakonczenie]]-telefony5[[#This Row],[rozpoczecie]]) = 0, 1, "")</f>
        <v/>
      </c>
      <c r="G1013" s="8">
        <f>G1012 - IF(OR(E1013= "stacjonarne", E1013="komorkowe"), MINUTE(telefony5[[#This Row],[zakonczenie]]-telefony5[[#This Row],[rozpoczecie]]), 0)</f>
        <v>-6628</v>
      </c>
      <c r="K1013" s="9" t="str">
        <f>IF(E1013="zagraniczne", MINUTE(telefony5[[#This Row],[zakonczenie]]-telefony5[[#This Row],[rozpoczecie]])+IF(F1013&lt;&gt;1, 1, 0), "")</f>
        <v/>
      </c>
    </row>
    <row r="1014" spans="1:11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 s="8" t="s">
        <v>7</v>
      </c>
      <c r="F1014" s="8" t="str">
        <f>IF(SECOND(telefony5[[#This Row],[zakonczenie]]-telefony5[[#This Row],[rozpoczecie]]) = 0, 1, "")</f>
        <v/>
      </c>
      <c r="G1014" s="8">
        <f>G1013 - IF(OR(E1014= "stacjonarne", E1014="komorkowe"), MINUTE(telefony5[[#This Row],[zakonczenie]]-telefony5[[#This Row],[rozpoczecie]]), 0)</f>
        <v>-6632</v>
      </c>
      <c r="K1014" s="9" t="str">
        <f>IF(E1014="zagraniczne", MINUTE(telefony5[[#This Row],[zakonczenie]]-telefony5[[#This Row],[rozpoczecie]])+IF(F1014&lt;&gt;1, 1, 0), "")</f>
        <v/>
      </c>
    </row>
    <row r="1015" spans="1:11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 s="8" t="s">
        <v>7</v>
      </c>
      <c r="F1015" s="8" t="str">
        <f>IF(SECOND(telefony5[[#This Row],[zakonczenie]]-telefony5[[#This Row],[rozpoczecie]]) = 0, 1, "")</f>
        <v/>
      </c>
      <c r="G1015" s="8">
        <f>G1014 - IF(OR(E1015= "stacjonarne", E1015="komorkowe"), MINUTE(telefony5[[#This Row],[zakonczenie]]-telefony5[[#This Row],[rozpoczecie]]), 0)</f>
        <v>-6648</v>
      </c>
      <c r="K1015" s="9" t="str">
        <f>IF(E1015="zagraniczne", MINUTE(telefony5[[#This Row],[zakonczenie]]-telefony5[[#This Row],[rozpoczecie]])+IF(F1015&lt;&gt;1, 1, 0), "")</f>
        <v/>
      </c>
    </row>
    <row r="1016" spans="1:11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 s="8" t="s">
        <v>9</v>
      </c>
      <c r="F1016" s="8" t="str">
        <f>IF(SECOND(telefony5[[#This Row],[zakonczenie]]-telefony5[[#This Row],[rozpoczecie]]) = 0, 1, "")</f>
        <v/>
      </c>
      <c r="G1016" s="8">
        <f>G1015 - IF(OR(E1016= "stacjonarne", E1016="komorkowe"), MINUTE(telefony5[[#This Row],[zakonczenie]]-telefony5[[#This Row],[rozpoczecie]]), 0)</f>
        <v>-6648</v>
      </c>
      <c r="K1016" s="9">
        <f>IF(E1016="zagraniczne", MINUTE(telefony5[[#This Row],[zakonczenie]]-telefony5[[#This Row],[rozpoczecie]])+IF(F1016&lt;&gt;1, 1, 0), "")</f>
        <v>14</v>
      </c>
    </row>
    <row r="1017" spans="1:11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 s="8" t="s">
        <v>7</v>
      </c>
      <c r="F1017" s="8" t="str">
        <f>IF(SECOND(telefony5[[#This Row],[zakonczenie]]-telefony5[[#This Row],[rozpoczecie]]) = 0, 1, "")</f>
        <v/>
      </c>
      <c r="G1017" s="8">
        <f>G1016 - IF(OR(E1017= "stacjonarne", E1017="komorkowe"), MINUTE(telefony5[[#This Row],[zakonczenie]]-telefony5[[#This Row],[rozpoczecie]]), 0)</f>
        <v>-6663</v>
      </c>
      <c r="K1017" s="9" t="str">
        <f>IF(E1017="zagraniczne", MINUTE(telefony5[[#This Row],[zakonczenie]]-telefony5[[#This Row],[rozpoczecie]])+IF(F1017&lt;&gt;1, 1, 0), "")</f>
        <v/>
      </c>
    </row>
    <row r="1018" spans="1:11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 s="8" t="s">
        <v>7</v>
      </c>
      <c r="F1018" s="8" t="str">
        <f>IF(SECOND(telefony5[[#This Row],[zakonczenie]]-telefony5[[#This Row],[rozpoczecie]]) = 0, 1, "")</f>
        <v/>
      </c>
      <c r="G1018" s="8">
        <f>G1017 - IF(OR(E1018= "stacjonarne", E1018="komorkowe"), MINUTE(telefony5[[#This Row],[zakonczenie]]-telefony5[[#This Row],[rozpoczecie]]), 0)</f>
        <v>-6666</v>
      </c>
      <c r="K1018" s="9" t="str">
        <f>IF(E1018="zagraniczne", MINUTE(telefony5[[#This Row],[zakonczenie]]-telefony5[[#This Row],[rozpoczecie]])+IF(F1018&lt;&gt;1, 1, 0), "")</f>
        <v/>
      </c>
    </row>
    <row r="1019" spans="1:11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 s="8" t="s">
        <v>7</v>
      </c>
      <c r="F1019" s="8" t="str">
        <f>IF(SECOND(telefony5[[#This Row],[zakonczenie]]-telefony5[[#This Row],[rozpoczecie]]) = 0, 1, "")</f>
        <v/>
      </c>
      <c r="G1019" s="8">
        <f>G1018 - IF(OR(E1019= "stacjonarne", E1019="komorkowe"), MINUTE(telefony5[[#This Row],[zakonczenie]]-telefony5[[#This Row],[rozpoczecie]]), 0)</f>
        <v>-6671</v>
      </c>
      <c r="K1019" s="9" t="str">
        <f>IF(E1019="zagraniczne", MINUTE(telefony5[[#This Row],[zakonczenie]]-telefony5[[#This Row],[rozpoczecie]])+IF(F1019&lt;&gt;1, 1, 0), "")</f>
        <v/>
      </c>
    </row>
    <row r="1020" spans="1:11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 s="8" t="s">
        <v>7</v>
      </c>
      <c r="F1020" s="8" t="str">
        <f>IF(SECOND(telefony5[[#This Row],[zakonczenie]]-telefony5[[#This Row],[rozpoczecie]]) = 0, 1, "")</f>
        <v/>
      </c>
      <c r="G1020" s="8">
        <f>G1019 - IF(OR(E1020= "stacjonarne", E1020="komorkowe"), MINUTE(telefony5[[#This Row],[zakonczenie]]-telefony5[[#This Row],[rozpoczecie]]), 0)</f>
        <v>-6678</v>
      </c>
      <c r="K1020" s="9" t="str">
        <f>IF(E1020="zagraniczne", MINUTE(telefony5[[#This Row],[zakonczenie]]-telefony5[[#This Row],[rozpoczecie]])+IF(F1020&lt;&gt;1, 1, 0), "")</f>
        <v/>
      </c>
    </row>
    <row r="1021" spans="1:11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 s="8" t="s">
        <v>7</v>
      </c>
      <c r="F1021" s="8" t="str">
        <f>IF(SECOND(telefony5[[#This Row],[zakonczenie]]-telefony5[[#This Row],[rozpoczecie]]) = 0, 1, "")</f>
        <v/>
      </c>
      <c r="G1021" s="8">
        <f>G1020 - IF(OR(E1021= "stacjonarne", E1021="komorkowe"), MINUTE(telefony5[[#This Row],[zakonczenie]]-telefony5[[#This Row],[rozpoczecie]]), 0)</f>
        <v>-6679</v>
      </c>
      <c r="K1021" s="9" t="str">
        <f>IF(E1021="zagraniczne", MINUTE(telefony5[[#This Row],[zakonczenie]]-telefony5[[#This Row],[rozpoczecie]])+IF(F1021&lt;&gt;1, 1, 0), "")</f>
        <v/>
      </c>
    </row>
    <row r="1022" spans="1:11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 s="8" t="s">
        <v>8</v>
      </c>
      <c r="F1022" s="8" t="str">
        <f>IF(SECOND(telefony5[[#This Row],[zakonczenie]]-telefony5[[#This Row],[rozpoczecie]]) = 0, 1, "")</f>
        <v/>
      </c>
      <c r="G1022" s="8">
        <f>G1021 - IF(OR(E1022= "stacjonarne", E1022="komorkowe"), MINUTE(telefony5[[#This Row],[zakonczenie]]-telefony5[[#This Row],[rozpoczecie]]), 0)</f>
        <v>-6686</v>
      </c>
      <c r="K1022" s="9" t="str">
        <f>IF(E1022="zagraniczne", MINUTE(telefony5[[#This Row],[zakonczenie]]-telefony5[[#This Row],[rozpoczecie]])+IF(F1022&lt;&gt;1, 1, 0), "")</f>
        <v/>
      </c>
    </row>
    <row r="1023" spans="1:11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 s="8" t="s">
        <v>7</v>
      </c>
      <c r="F1023" s="8" t="str">
        <f>IF(SECOND(telefony5[[#This Row],[zakonczenie]]-telefony5[[#This Row],[rozpoczecie]]) = 0, 1, "")</f>
        <v/>
      </c>
      <c r="G1023" s="8">
        <f>G1022 - IF(OR(E1023= "stacjonarne", E1023="komorkowe"), MINUTE(telefony5[[#This Row],[zakonczenie]]-telefony5[[#This Row],[rozpoczecie]]), 0)</f>
        <v>-6689</v>
      </c>
      <c r="K1023" s="9" t="str">
        <f>IF(E1023="zagraniczne", MINUTE(telefony5[[#This Row],[zakonczenie]]-telefony5[[#This Row],[rozpoczecie]])+IF(F1023&lt;&gt;1, 1, 0), "")</f>
        <v/>
      </c>
    </row>
    <row r="1024" spans="1:11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 s="8" t="s">
        <v>7</v>
      </c>
      <c r="F1024" s="8" t="str">
        <f>IF(SECOND(telefony5[[#This Row],[zakonczenie]]-telefony5[[#This Row],[rozpoczecie]]) = 0, 1, "")</f>
        <v/>
      </c>
      <c r="G1024" s="8">
        <f>G1023 - IF(OR(E1024= "stacjonarne", E1024="komorkowe"), MINUTE(telefony5[[#This Row],[zakonczenie]]-telefony5[[#This Row],[rozpoczecie]]), 0)</f>
        <v>-6690</v>
      </c>
      <c r="K1024" s="9" t="str">
        <f>IF(E1024="zagraniczne", MINUTE(telefony5[[#This Row],[zakonczenie]]-telefony5[[#This Row],[rozpoczecie]])+IF(F1024&lt;&gt;1, 1, 0), "")</f>
        <v/>
      </c>
    </row>
    <row r="1025" spans="1:11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 s="8" t="s">
        <v>7</v>
      </c>
      <c r="F1025" s="8" t="str">
        <f>IF(SECOND(telefony5[[#This Row],[zakonczenie]]-telefony5[[#This Row],[rozpoczecie]]) = 0, 1, "")</f>
        <v/>
      </c>
      <c r="G1025" s="8">
        <f>G1024 - IF(OR(E1025= "stacjonarne", E1025="komorkowe"), MINUTE(telefony5[[#This Row],[zakonczenie]]-telefony5[[#This Row],[rozpoczecie]]), 0)</f>
        <v>-6692</v>
      </c>
      <c r="K1025" s="9" t="str">
        <f>IF(E1025="zagraniczne", MINUTE(telefony5[[#This Row],[zakonczenie]]-telefony5[[#This Row],[rozpoczecie]])+IF(F1025&lt;&gt;1, 1, 0), "")</f>
        <v/>
      </c>
    </row>
    <row r="1026" spans="1:11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 s="8" t="s">
        <v>8</v>
      </c>
      <c r="F1026" s="8" t="str">
        <f>IF(SECOND(telefony5[[#This Row],[zakonczenie]]-telefony5[[#This Row],[rozpoczecie]]) = 0, 1, "")</f>
        <v/>
      </c>
      <c r="G1026" s="8">
        <f>G1025 - IF(OR(E1026= "stacjonarne", E1026="komorkowe"), MINUTE(telefony5[[#This Row],[zakonczenie]]-telefony5[[#This Row],[rozpoczecie]]), 0)</f>
        <v>-6698</v>
      </c>
      <c r="K1026" s="9" t="str">
        <f>IF(E1026="zagraniczne", MINUTE(telefony5[[#This Row],[zakonczenie]]-telefony5[[#This Row],[rozpoczecie]])+IF(F1026&lt;&gt;1, 1, 0), "")</f>
        <v/>
      </c>
    </row>
    <row r="1027" spans="1:11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 s="8" t="s">
        <v>7</v>
      </c>
      <c r="F1027" s="8" t="str">
        <f>IF(SECOND(telefony5[[#This Row],[zakonczenie]]-telefony5[[#This Row],[rozpoczecie]]) = 0, 1, "")</f>
        <v/>
      </c>
      <c r="G1027" s="8">
        <f>G1026 - IF(OR(E1027= "stacjonarne", E1027="komorkowe"), MINUTE(telefony5[[#This Row],[zakonczenie]]-telefony5[[#This Row],[rozpoczecie]]), 0)</f>
        <v>-6702</v>
      </c>
      <c r="K1027" s="9" t="str">
        <f>IF(E1027="zagraniczne", MINUTE(telefony5[[#This Row],[zakonczenie]]-telefony5[[#This Row],[rozpoczecie]])+IF(F1027&lt;&gt;1, 1, 0), "")</f>
        <v/>
      </c>
    </row>
    <row r="1028" spans="1:11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 s="8" t="s">
        <v>7</v>
      </c>
      <c r="F1028" s="8" t="str">
        <f>IF(SECOND(telefony5[[#This Row],[zakonczenie]]-telefony5[[#This Row],[rozpoczecie]]) = 0, 1, "")</f>
        <v/>
      </c>
      <c r="G1028" s="8">
        <f>G1027 - IF(OR(E1028= "stacjonarne", E1028="komorkowe"), MINUTE(telefony5[[#This Row],[zakonczenie]]-telefony5[[#This Row],[rozpoczecie]]), 0)</f>
        <v>-6709</v>
      </c>
      <c r="K1028" s="9" t="str">
        <f>IF(E1028="zagraniczne", MINUTE(telefony5[[#This Row],[zakonczenie]]-telefony5[[#This Row],[rozpoczecie]])+IF(F1028&lt;&gt;1, 1, 0), "")</f>
        <v/>
      </c>
    </row>
    <row r="1029" spans="1:11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 s="8" t="s">
        <v>7</v>
      </c>
      <c r="F1029" s="8" t="str">
        <f>IF(SECOND(telefony5[[#This Row],[zakonczenie]]-telefony5[[#This Row],[rozpoczecie]]) = 0, 1, "")</f>
        <v/>
      </c>
      <c r="G1029" s="8">
        <f>G1028 - IF(OR(E1029= "stacjonarne", E1029="komorkowe"), MINUTE(telefony5[[#This Row],[zakonczenie]]-telefony5[[#This Row],[rozpoczecie]]), 0)</f>
        <v>-6724</v>
      </c>
      <c r="K1029" s="9" t="str">
        <f>IF(E1029="zagraniczne", MINUTE(telefony5[[#This Row],[zakonczenie]]-telefony5[[#This Row],[rozpoczecie]])+IF(F1029&lt;&gt;1, 1, 0), "")</f>
        <v/>
      </c>
    </row>
    <row r="1030" spans="1:11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 s="8" t="s">
        <v>8</v>
      </c>
      <c r="F1030" s="8" t="str">
        <f>IF(SECOND(telefony5[[#This Row],[zakonczenie]]-telefony5[[#This Row],[rozpoczecie]]) = 0, 1, "")</f>
        <v/>
      </c>
      <c r="G1030" s="8">
        <f>G1029 - IF(OR(E1030= "stacjonarne", E1030="komorkowe"), MINUTE(telefony5[[#This Row],[zakonczenie]]-telefony5[[#This Row],[rozpoczecie]]), 0)</f>
        <v>-6725</v>
      </c>
      <c r="K1030" s="9" t="str">
        <f>IF(E1030="zagraniczne", MINUTE(telefony5[[#This Row],[zakonczenie]]-telefony5[[#This Row],[rozpoczecie]])+IF(F1030&lt;&gt;1, 1, 0), "")</f>
        <v/>
      </c>
    </row>
    <row r="1031" spans="1:11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 s="8" t="s">
        <v>7</v>
      </c>
      <c r="F1031" s="8" t="str">
        <f>IF(SECOND(telefony5[[#This Row],[zakonczenie]]-telefony5[[#This Row],[rozpoczecie]]) = 0, 1, "")</f>
        <v/>
      </c>
      <c r="G1031" s="8">
        <f>G1030 - IF(OR(E1031= "stacjonarne", E1031="komorkowe"), MINUTE(telefony5[[#This Row],[zakonczenie]]-telefony5[[#This Row],[rozpoczecie]]), 0)</f>
        <v>-6725</v>
      </c>
      <c r="K1031" s="9" t="str">
        <f>IF(E1031="zagraniczne", MINUTE(telefony5[[#This Row],[zakonczenie]]-telefony5[[#This Row],[rozpoczecie]])+IF(F1031&lt;&gt;1, 1, 0), "")</f>
        <v/>
      </c>
    </row>
    <row r="1032" spans="1:11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 s="8" t="s">
        <v>9</v>
      </c>
      <c r="F1032" s="8" t="str">
        <f>IF(SECOND(telefony5[[#This Row],[zakonczenie]]-telefony5[[#This Row],[rozpoczecie]]) = 0, 1, "")</f>
        <v/>
      </c>
      <c r="G1032" s="8">
        <f>G1031 - IF(OR(E1032= "stacjonarne", E1032="komorkowe"), MINUTE(telefony5[[#This Row],[zakonczenie]]-telefony5[[#This Row],[rozpoczecie]]), 0)</f>
        <v>-6725</v>
      </c>
      <c r="K1032" s="9">
        <f>IF(E1032="zagraniczne", MINUTE(telefony5[[#This Row],[zakonczenie]]-telefony5[[#This Row],[rozpoczecie]])+IF(F1032&lt;&gt;1, 1, 0), "")</f>
        <v>3</v>
      </c>
    </row>
    <row r="1033" spans="1:11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 s="8" t="s">
        <v>7</v>
      </c>
      <c r="F1033" s="8" t="str">
        <f>IF(SECOND(telefony5[[#This Row],[zakonczenie]]-telefony5[[#This Row],[rozpoczecie]]) = 0, 1, "")</f>
        <v/>
      </c>
      <c r="G1033" s="8">
        <f>G1032 - IF(OR(E1033= "stacjonarne", E1033="komorkowe"), MINUTE(telefony5[[#This Row],[zakonczenie]]-telefony5[[#This Row],[rozpoczecie]]), 0)</f>
        <v>-6739</v>
      </c>
      <c r="K1033" s="9" t="str">
        <f>IF(E1033="zagraniczne", MINUTE(telefony5[[#This Row],[zakonczenie]]-telefony5[[#This Row],[rozpoczecie]])+IF(F1033&lt;&gt;1, 1, 0), "")</f>
        <v/>
      </c>
    </row>
    <row r="1034" spans="1:11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 s="8" t="s">
        <v>7</v>
      </c>
      <c r="F1034" s="8" t="str">
        <f>IF(SECOND(telefony5[[#This Row],[zakonczenie]]-telefony5[[#This Row],[rozpoczecie]]) = 0, 1, "")</f>
        <v/>
      </c>
      <c r="G1034" s="8">
        <f>G1033 - IF(OR(E1034= "stacjonarne", E1034="komorkowe"), MINUTE(telefony5[[#This Row],[zakonczenie]]-telefony5[[#This Row],[rozpoczecie]]), 0)</f>
        <v>-6749</v>
      </c>
      <c r="K1034" s="9" t="str">
        <f>IF(E1034="zagraniczne", MINUTE(telefony5[[#This Row],[zakonczenie]]-telefony5[[#This Row],[rozpoczecie]])+IF(F1034&lt;&gt;1, 1, 0), "")</f>
        <v/>
      </c>
    </row>
    <row r="1035" spans="1:11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 s="8" t="s">
        <v>7</v>
      </c>
      <c r="F1035" s="8" t="str">
        <f>IF(SECOND(telefony5[[#This Row],[zakonczenie]]-telefony5[[#This Row],[rozpoczecie]]) = 0, 1, "")</f>
        <v/>
      </c>
      <c r="G1035" s="8">
        <f>G1034 - IF(OR(E1035= "stacjonarne", E1035="komorkowe"), MINUTE(telefony5[[#This Row],[zakonczenie]]-telefony5[[#This Row],[rozpoczecie]]), 0)</f>
        <v>-6759</v>
      </c>
      <c r="K1035" s="9" t="str">
        <f>IF(E1035="zagraniczne", MINUTE(telefony5[[#This Row],[zakonczenie]]-telefony5[[#This Row],[rozpoczecie]])+IF(F1035&lt;&gt;1, 1, 0), "")</f>
        <v/>
      </c>
    </row>
    <row r="1036" spans="1:11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 s="8" t="s">
        <v>7</v>
      </c>
      <c r="F1036" s="8" t="str">
        <f>IF(SECOND(telefony5[[#This Row],[zakonczenie]]-telefony5[[#This Row],[rozpoczecie]]) = 0, 1, "")</f>
        <v/>
      </c>
      <c r="G1036" s="8">
        <f>G1035 - IF(OR(E1036= "stacjonarne", E1036="komorkowe"), MINUTE(telefony5[[#This Row],[zakonczenie]]-telefony5[[#This Row],[rozpoczecie]]), 0)</f>
        <v>-6771</v>
      </c>
      <c r="K1036" s="9" t="str">
        <f>IF(E1036="zagraniczne", MINUTE(telefony5[[#This Row],[zakonczenie]]-telefony5[[#This Row],[rozpoczecie]])+IF(F1036&lt;&gt;1, 1, 0), "")</f>
        <v/>
      </c>
    </row>
    <row r="1037" spans="1:11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 s="8" t="s">
        <v>8</v>
      </c>
      <c r="F1037" s="8" t="str">
        <f>IF(SECOND(telefony5[[#This Row],[zakonczenie]]-telefony5[[#This Row],[rozpoczecie]]) = 0, 1, "")</f>
        <v/>
      </c>
      <c r="G1037" s="8">
        <f>G1036 - IF(OR(E1037= "stacjonarne", E1037="komorkowe"), MINUTE(telefony5[[#This Row],[zakonczenie]]-telefony5[[#This Row],[rozpoczecie]]), 0)</f>
        <v>-6774</v>
      </c>
      <c r="K1037" s="9" t="str">
        <f>IF(E1037="zagraniczne", MINUTE(telefony5[[#This Row],[zakonczenie]]-telefony5[[#This Row],[rozpoczecie]])+IF(F1037&lt;&gt;1, 1, 0), "")</f>
        <v/>
      </c>
    </row>
    <row r="1038" spans="1:11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 s="8" t="s">
        <v>7</v>
      </c>
      <c r="F1038" s="8" t="str">
        <f>IF(SECOND(telefony5[[#This Row],[zakonczenie]]-telefony5[[#This Row],[rozpoczecie]]) = 0, 1, "")</f>
        <v/>
      </c>
      <c r="G1038" s="8">
        <f>G1037 - IF(OR(E1038= "stacjonarne", E1038="komorkowe"), MINUTE(telefony5[[#This Row],[zakonczenie]]-telefony5[[#This Row],[rozpoczecie]]), 0)</f>
        <v>-6781</v>
      </c>
      <c r="K1038" s="9" t="str">
        <f>IF(E1038="zagraniczne", MINUTE(telefony5[[#This Row],[zakonczenie]]-telefony5[[#This Row],[rozpoczecie]])+IF(F1038&lt;&gt;1, 1, 0), "")</f>
        <v/>
      </c>
    </row>
    <row r="1039" spans="1:11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 s="8" t="s">
        <v>8</v>
      </c>
      <c r="F1039" s="8" t="str">
        <f>IF(SECOND(telefony5[[#This Row],[zakonczenie]]-telefony5[[#This Row],[rozpoczecie]]) = 0, 1, "")</f>
        <v/>
      </c>
      <c r="G1039" s="8">
        <f>G1038 - IF(OR(E1039= "stacjonarne", E1039="komorkowe"), MINUTE(telefony5[[#This Row],[zakonczenie]]-telefony5[[#This Row],[rozpoczecie]]), 0)</f>
        <v>-6783</v>
      </c>
      <c r="K1039" s="9" t="str">
        <f>IF(E1039="zagraniczne", MINUTE(telefony5[[#This Row],[zakonczenie]]-telefony5[[#This Row],[rozpoczecie]])+IF(F1039&lt;&gt;1, 1, 0), "")</f>
        <v/>
      </c>
    </row>
    <row r="1040" spans="1:11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 s="8" t="s">
        <v>8</v>
      </c>
      <c r="F1040" s="8" t="str">
        <f>IF(SECOND(telefony5[[#This Row],[zakonczenie]]-telefony5[[#This Row],[rozpoczecie]]) = 0, 1, "")</f>
        <v/>
      </c>
      <c r="G1040" s="8">
        <f>G1039 - IF(OR(E1040= "stacjonarne", E1040="komorkowe"), MINUTE(telefony5[[#This Row],[zakonczenie]]-telefony5[[#This Row],[rozpoczecie]]), 0)</f>
        <v>-6786</v>
      </c>
      <c r="K1040" s="9" t="str">
        <f>IF(E1040="zagraniczne", MINUTE(telefony5[[#This Row],[zakonczenie]]-telefony5[[#This Row],[rozpoczecie]])+IF(F1040&lt;&gt;1, 1, 0), "")</f>
        <v/>
      </c>
    </row>
    <row r="1041" spans="1:11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 s="8" t="s">
        <v>7</v>
      </c>
      <c r="F1041" s="8" t="str">
        <f>IF(SECOND(telefony5[[#This Row],[zakonczenie]]-telefony5[[#This Row],[rozpoczecie]]) = 0, 1, "")</f>
        <v/>
      </c>
      <c r="G1041" s="8">
        <f>G1040 - IF(OR(E1041= "stacjonarne", E1041="komorkowe"), MINUTE(telefony5[[#This Row],[zakonczenie]]-telefony5[[#This Row],[rozpoczecie]]), 0)</f>
        <v>-6802</v>
      </c>
      <c r="K1041" s="9" t="str">
        <f>IF(E1041="zagraniczne", MINUTE(telefony5[[#This Row],[zakonczenie]]-telefony5[[#This Row],[rozpoczecie]])+IF(F1041&lt;&gt;1, 1, 0), "")</f>
        <v/>
      </c>
    </row>
    <row r="1042" spans="1:11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 s="8" t="s">
        <v>7</v>
      </c>
      <c r="F1042" s="8">
        <f>IF(SECOND(telefony5[[#This Row],[zakonczenie]]-telefony5[[#This Row],[rozpoczecie]]) = 0, 1, "")</f>
        <v>1</v>
      </c>
      <c r="G1042" s="8">
        <f>G1041 - IF(OR(E1042= "stacjonarne", E1042="komorkowe"), MINUTE(telefony5[[#This Row],[zakonczenie]]-telefony5[[#This Row],[rozpoczecie]]), 0)</f>
        <v>-6803</v>
      </c>
      <c r="K1042" s="9" t="str">
        <f>IF(E1042="zagraniczne", MINUTE(telefony5[[#This Row],[zakonczenie]]-telefony5[[#This Row],[rozpoczecie]])+IF(F1042&lt;&gt;1, 1, 0), "")</f>
        <v/>
      </c>
    </row>
    <row r="1043" spans="1:11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 s="8" t="s">
        <v>7</v>
      </c>
      <c r="F1043" s="8" t="str">
        <f>IF(SECOND(telefony5[[#This Row],[zakonczenie]]-telefony5[[#This Row],[rozpoczecie]]) = 0, 1, "")</f>
        <v/>
      </c>
      <c r="G1043" s="8">
        <f>G1042 - IF(OR(E1043= "stacjonarne", E1043="komorkowe"), MINUTE(telefony5[[#This Row],[zakonczenie]]-telefony5[[#This Row],[rozpoczecie]]), 0)</f>
        <v>-6810</v>
      </c>
      <c r="K1043" s="9" t="str">
        <f>IF(E1043="zagraniczne", MINUTE(telefony5[[#This Row],[zakonczenie]]-telefony5[[#This Row],[rozpoczecie]])+IF(F1043&lt;&gt;1, 1, 0), "")</f>
        <v/>
      </c>
    </row>
    <row r="1044" spans="1:11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 s="8" t="s">
        <v>7</v>
      </c>
      <c r="F1044" s="8" t="str">
        <f>IF(SECOND(telefony5[[#This Row],[zakonczenie]]-telefony5[[#This Row],[rozpoczecie]]) = 0, 1, "")</f>
        <v/>
      </c>
      <c r="G1044" s="8">
        <f>G1043 - IF(OR(E1044= "stacjonarne", E1044="komorkowe"), MINUTE(telefony5[[#This Row],[zakonczenie]]-telefony5[[#This Row],[rozpoczecie]]), 0)</f>
        <v>-6810</v>
      </c>
      <c r="K1044" s="9" t="str">
        <f>IF(E1044="zagraniczne", MINUTE(telefony5[[#This Row],[zakonczenie]]-telefony5[[#This Row],[rozpoczecie]])+IF(F1044&lt;&gt;1, 1, 0), "")</f>
        <v/>
      </c>
    </row>
    <row r="1045" spans="1:11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 s="8" t="s">
        <v>7</v>
      </c>
      <c r="F1045" s="8" t="str">
        <f>IF(SECOND(telefony5[[#This Row],[zakonczenie]]-telefony5[[#This Row],[rozpoczecie]]) = 0, 1, "")</f>
        <v/>
      </c>
      <c r="G1045" s="8">
        <f>G1044 - IF(OR(E1045= "stacjonarne", E1045="komorkowe"), MINUTE(telefony5[[#This Row],[zakonczenie]]-telefony5[[#This Row],[rozpoczecie]]), 0)</f>
        <v>-6824</v>
      </c>
      <c r="K1045" s="9" t="str">
        <f>IF(E1045="zagraniczne", MINUTE(telefony5[[#This Row],[zakonczenie]]-telefony5[[#This Row],[rozpoczecie]])+IF(F1045&lt;&gt;1, 1, 0), "")</f>
        <v/>
      </c>
    </row>
    <row r="1046" spans="1:11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 s="8" t="s">
        <v>8</v>
      </c>
      <c r="F1046" s="8" t="str">
        <f>IF(SECOND(telefony5[[#This Row],[zakonczenie]]-telefony5[[#This Row],[rozpoczecie]]) = 0, 1, "")</f>
        <v/>
      </c>
      <c r="G1046" s="8">
        <f>G1045 - IF(OR(E1046= "stacjonarne", E1046="komorkowe"), MINUTE(telefony5[[#This Row],[zakonczenie]]-telefony5[[#This Row],[rozpoczecie]]), 0)</f>
        <v>-6828</v>
      </c>
      <c r="K1046" s="9" t="str">
        <f>IF(E1046="zagraniczne", MINUTE(telefony5[[#This Row],[zakonczenie]]-telefony5[[#This Row],[rozpoczecie]])+IF(F1046&lt;&gt;1, 1, 0), "")</f>
        <v/>
      </c>
    </row>
    <row r="1047" spans="1:11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 s="8" t="s">
        <v>7</v>
      </c>
      <c r="F1047" s="8" t="str">
        <f>IF(SECOND(telefony5[[#This Row],[zakonczenie]]-telefony5[[#This Row],[rozpoczecie]]) = 0, 1, "")</f>
        <v/>
      </c>
      <c r="G1047" s="8">
        <f>G1046 - IF(OR(E1047= "stacjonarne", E1047="komorkowe"), MINUTE(telefony5[[#This Row],[zakonczenie]]-telefony5[[#This Row],[rozpoczecie]]), 0)</f>
        <v>-6831</v>
      </c>
      <c r="K1047" s="9" t="str">
        <f>IF(E1047="zagraniczne", MINUTE(telefony5[[#This Row],[zakonczenie]]-telefony5[[#This Row],[rozpoczecie]])+IF(F1047&lt;&gt;1, 1, 0), "")</f>
        <v/>
      </c>
    </row>
    <row r="1048" spans="1:11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 s="8" t="s">
        <v>7</v>
      </c>
      <c r="F1048" s="8" t="str">
        <f>IF(SECOND(telefony5[[#This Row],[zakonczenie]]-telefony5[[#This Row],[rozpoczecie]]) = 0, 1, "")</f>
        <v/>
      </c>
      <c r="G1048" s="8">
        <f>G1047 - IF(OR(E1048= "stacjonarne", E1048="komorkowe"), MINUTE(telefony5[[#This Row],[zakonczenie]]-telefony5[[#This Row],[rozpoczecie]]), 0)</f>
        <v>-6832</v>
      </c>
      <c r="K1048" s="9" t="str">
        <f>IF(E1048="zagraniczne", MINUTE(telefony5[[#This Row],[zakonczenie]]-telefony5[[#This Row],[rozpoczecie]])+IF(F1048&lt;&gt;1, 1, 0), "")</f>
        <v/>
      </c>
    </row>
    <row r="1049" spans="1:11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 s="8" t="s">
        <v>7</v>
      </c>
      <c r="F1049" s="8" t="str">
        <f>IF(SECOND(telefony5[[#This Row],[zakonczenie]]-telefony5[[#This Row],[rozpoczecie]]) = 0, 1, "")</f>
        <v/>
      </c>
      <c r="G1049" s="8">
        <f>G1048 - IF(OR(E1049= "stacjonarne", E1049="komorkowe"), MINUTE(telefony5[[#This Row],[zakonczenie]]-telefony5[[#This Row],[rozpoczecie]]), 0)</f>
        <v>-6832</v>
      </c>
      <c r="K1049" s="9" t="str">
        <f>IF(E1049="zagraniczne", MINUTE(telefony5[[#This Row],[zakonczenie]]-telefony5[[#This Row],[rozpoczecie]])+IF(F1049&lt;&gt;1, 1, 0), "")</f>
        <v/>
      </c>
    </row>
    <row r="1050" spans="1:11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 s="8" t="s">
        <v>7</v>
      </c>
      <c r="F1050" s="8" t="str">
        <f>IF(SECOND(telefony5[[#This Row],[zakonczenie]]-telefony5[[#This Row],[rozpoczecie]]) = 0, 1, "")</f>
        <v/>
      </c>
      <c r="G1050" s="8">
        <f>G1049 - IF(OR(E1050= "stacjonarne", E1050="komorkowe"), MINUTE(telefony5[[#This Row],[zakonczenie]]-telefony5[[#This Row],[rozpoczecie]]), 0)</f>
        <v>-6842</v>
      </c>
      <c r="K1050" s="9" t="str">
        <f>IF(E1050="zagraniczne", MINUTE(telefony5[[#This Row],[zakonczenie]]-telefony5[[#This Row],[rozpoczecie]])+IF(F1050&lt;&gt;1, 1, 0), "")</f>
        <v/>
      </c>
    </row>
    <row r="1051" spans="1:11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 s="8" t="s">
        <v>7</v>
      </c>
      <c r="F1051" s="8" t="str">
        <f>IF(SECOND(telefony5[[#This Row],[zakonczenie]]-telefony5[[#This Row],[rozpoczecie]]) = 0, 1, "")</f>
        <v/>
      </c>
      <c r="G1051" s="8">
        <f>G1050 - IF(OR(E1051= "stacjonarne", E1051="komorkowe"), MINUTE(telefony5[[#This Row],[zakonczenie]]-telefony5[[#This Row],[rozpoczecie]]), 0)</f>
        <v>-6846</v>
      </c>
      <c r="K1051" s="9" t="str">
        <f>IF(E1051="zagraniczne", MINUTE(telefony5[[#This Row],[zakonczenie]]-telefony5[[#This Row],[rozpoczecie]])+IF(F1051&lt;&gt;1, 1, 0), "")</f>
        <v/>
      </c>
    </row>
    <row r="1052" spans="1:11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 s="8" t="s">
        <v>8</v>
      </c>
      <c r="F1052" s="8" t="str">
        <f>IF(SECOND(telefony5[[#This Row],[zakonczenie]]-telefony5[[#This Row],[rozpoczecie]]) = 0, 1, "")</f>
        <v/>
      </c>
      <c r="G1052" s="8">
        <f>G1051 - IF(OR(E1052= "stacjonarne", E1052="komorkowe"), MINUTE(telefony5[[#This Row],[zakonczenie]]-telefony5[[#This Row],[rozpoczecie]]), 0)</f>
        <v>-6851</v>
      </c>
      <c r="K1052" s="9" t="str">
        <f>IF(E1052="zagraniczne", MINUTE(telefony5[[#This Row],[zakonczenie]]-telefony5[[#This Row],[rozpoczecie]])+IF(F1052&lt;&gt;1, 1, 0), "")</f>
        <v/>
      </c>
    </row>
    <row r="1053" spans="1:11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 s="8" t="s">
        <v>7</v>
      </c>
      <c r="F1053" s="8" t="str">
        <f>IF(SECOND(telefony5[[#This Row],[zakonczenie]]-telefony5[[#This Row],[rozpoczecie]]) = 0, 1, "")</f>
        <v/>
      </c>
      <c r="G1053" s="8">
        <f>G1052 - IF(OR(E1053= "stacjonarne", E1053="komorkowe"), MINUTE(telefony5[[#This Row],[zakonczenie]]-telefony5[[#This Row],[rozpoczecie]]), 0)</f>
        <v>-6856</v>
      </c>
      <c r="K1053" s="9" t="str">
        <f>IF(E1053="zagraniczne", MINUTE(telefony5[[#This Row],[zakonczenie]]-telefony5[[#This Row],[rozpoczecie]])+IF(F1053&lt;&gt;1, 1, 0), "")</f>
        <v/>
      </c>
    </row>
    <row r="1054" spans="1:11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 s="8" t="s">
        <v>8</v>
      </c>
      <c r="F1054" s="8" t="str">
        <f>IF(SECOND(telefony5[[#This Row],[zakonczenie]]-telefony5[[#This Row],[rozpoczecie]]) = 0, 1, "")</f>
        <v/>
      </c>
      <c r="G1054" s="8">
        <f>G1053 - IF(OR(E1054= "stacjonarne", E1054="komorkowe"), MINUTE(telefony5[[#This Row],[zakonczenie]]-telefony5[[#This Row],[rozpoczecie]]), 0)</f>
        <v>-6862</v>
      </c>
      <c r="K1054" s="9" t="str">
        <f>IF(E1054="zagraniczne", MINUTE(telefony5[[#This Row],[zakonczenie]]-telefony5[[#This Row],[rozpoczecie]])+IF(F1054&lt;&gt;1, 1, 0), "")</f>
        <v/>
      </c>
    </row>
    <row r="1055" spans="1:11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 s="8" t="s">
        <v>7</v>
      </c>
      <c r="F1055" s="8" t="str">
        <f>IF(SECOND(telefony5[[#This Row],[zakonczenie]]-telefony5[[#This Row],[rozpoczecie]]) = 0, 1, "")</f>
        <v/>
      </c>
      <c r="G1055" s="8">
        <f>G1054 - IF(OR(E1055= "stacjonarne", E1055="komorkowe"), MINUTE(telefony5[[#This Row],[zakonczenie]]-telefony5[[#This Row],[rozpoczecie]]), 0)</f>
        <v>-6865</v>
      </c>
      <c r="K1055" s="9" t="str">
        <f>IF(E1055="zagraniczne", MINUTE(telefony5[[#This Row],[zakonczenie]]-telefony5[[#This Row],[rozpoczecie]])+IF(F1055&lt;&gt;1, 1, 0), "")</f>
        <v/>
      </c>
    </row>
    <row r="1056" spans="1:11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 s="8" t="s">
        <v>7</v>
      </c>
      <c r="F1056" s="8" t="str">
        <f>IF(SECOND(telefony5[[#This Row],[zakonczenie]]-telefony5[[#This Row],[rozpoczecie]]) = 0, 1, "")</f>
        <v/>
      </c>
      <c r="G1056" s="8">
        <f>G1055 - IF(OR(E1056= "stacjonarne", E1056="komorkowe"), MINUTE(telefony5[[#This Row],[zakonczenie]]-telefony5[[#This Row],[rozpoczecie]]), 0)</f>
        <v>-6878</v>
      </c>
      <c r="K1056" s="9" t="str">
        <f>IF(E1056="zagraniczne", MINUTE(telefony5[[#This Row],[zakonczenie]]-telefony5[[#This Row],[rozpoczecie]])+IF(F1056&lt;&gt;1, 1, 0), "")</f>
        <v/>
      </c>
    </row>
    <row r="1057" spans="1:11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 s="8" t="s">
        <v>7</v>
      </c>
      <c r="F1057" s="8" t="str">
        <f>IF(SECOND(telefony5[[#This Row],[zakonczenie]]-telefony5[[#This Row],[rozpoczecie]]) = 0, 1, "")</f>
        <v/>
      </c>
      <c r="G1057" s="8">
        <f>G1056 - IF(OR(E1057= "stacjonarne", E1057="komorkowe"), MINUTE(telefony5[[#This Row],[zakonczenie]]-telefony5[[#This Row],[rozpoczecie]]), 0)</f>
        <v>-6888</v>
      </c>
      <c r="K1057" s="9" t="str">
        <f>IF(E1057="zagraniczne", MINUTE(telefony5[[#This Row],[zakonczenie]]-telefony5[[#This Row],[rozpoczecie]])+IF(F1057&lt;&gt;1, 1, 0), "")</f>
        <v/>
      </c>
    </row>
    <row r="1058" spans="1:11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 s="8" t="s">
        <v>7</v>
      </c>
      <c r="F1058" s="8" t="str">
        <f>IF(SECOND(telefony5[[#This Row],[zakonczenie]]-telefony5[[#This Row],[rozpoczecie]]) = 0, 1, "")</f>
        <v/>
      </c>
      <c r="G1058" s="8">
        <f>G1057 - IF(OR(E1058= "stacjonarne", E1058="komorkowe"), MINUTE(telefony5[[#This Row],[zakonczenie]]-telefony5[[#This Row],[rozpoczecie]]), 0)</f>
        <v>-6904</v>
      </c>
      <c r="K1058" s="9" t="str">
        <f>IF(E1058="zagraniczne", MINUTE(telefony5[[#This Row],[zakonczenie]]-telefony5[[#This Row],[rozpoczecie]])+IF(F1058&lt;&gt;1, 1, 0), "")</f>
        <v/>
      </c>
    </row>
    <row r="1059" spans="1:11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 s="8" t="s">
        <v>7</v>
      </c>
      <c r="F1059" s="8" t="str">
        <f>IF(SECOND(telefony5[[#This Row],[zakonczenie]]-telefony5[[#This Row],[rozpoczecie]]) = 0, 1, "")</f>
        <v/>
      </c>
      <c r="G1059" s="8">
        <f>G1058 - IF(OR(E1059= "stacjonarne", E1059="komorkowe"), MINUTE(telefony5[[#This Row],[zakonczenie]]-telefony5[[#This Row],[rozpoczecie]]), 0)</f>
        <v>-6905</v>
      </c>
      <c r="K1059" s="9" t="str">
        <f>IF(E1059="zagraniczne", MINUTE(telefony5[[#This Row],[zakonczenie]]-telefony5[[#This Row],[rozpoczecie]])+IF(F1059&lt;&gt;1, 1, 0), "")</f>
        <v/>
      </c>
    </row>
    <row r="1060" spans="1:11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 s="8" t="s">
        <v>7</v>
      </c>
      <c r="F1060" s="8" t="str">
        <f>IF(SECOND(telefony5[[#This Row],[zakonczenie]]-telefony5[[#This Row],[rozpoczecie]]) = 0, 1, "")</f>
        <v/>
      </c>
      <c r="G1060" s="8">
        <f>G1059 - IF(OR(E1060= "stacjonarne", E1060="komorkowe"), MINUTE(telefony5[[#This Row],[zakonczenie]]-telefony5[[#This Row],[rozpoczecie]]), 0)</f>
        <v>-6914</v>
      </c>
      <c r="K1060" s="9" t="str">
        <f>IF(E1060="zagraniczne", MINUTE(telefony5[[#This Row],[zakonczenie]]-telefony5[[#This Row],[rozpoczecie]])+IF(F1060&lt;&gt;1, 1, 0), "")</f>
        <v/>
      </c>
    </row>
    <row r="1061" spans="1:11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 s="8" t="s">
        <v>7</v>
      </c>
      <c r="F1061" s="8" t="str">
        <f>IF(SECOND(telefony5[[#This Row],[zakonczenie]]-telefony5[[#This Row],[rozpoczecie]]) = 0, 1, "")</f>
        <v/>
      </c>
      <c r="G1061" s="8">
        <f>G1060 - IF(OR(E1061= "stacjonarne", E1061="komorkowe"), MINUTE(telefony5[[#This Row],[zakonczenie]]-telefony5[[#This Row],[rozpoczecie]]), 0)</f>
        <v>-6929</v>
      </c>
      <c r="K1061" s="9" t="str">
        <f>IF(E1061="zagraniczne", MINUTE(telefony5[[#This Row],[zakonczenie]]-telefony5[[#This Row],[rozpoczecie]])+IF(F1061&lt;&gt;1, 1, 0), "")</f>
        <v/>
      </c>
    </row>
    <row r="1062" spans="1:11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 s="8" t="s">
        <v>8</v>
      </c>
      <c r="F1062" s="8" t="str">
        <f>IF(SECOND(telefony5[[#This Row],[zakonczenie]]-telefony5[[#This Row],[rozpoczecie]]) = 0, 1, "")</f>
        <v/>
      </c>
      <c r="G1062" s="8">
        <f>G1061 - IF(OR(E1062= "stacjonarne", E1062="komorkowe"), MINUTE(telefony5[[#This Row],[zakonczenie]]-telefony5[[#This Row],[rozpoczecie]]), 0)</f>
        <v>-6931</v>
      </c>
      <c r="K1062" s="9" t="str">
        <f>IF(E1062="zagraniczne", MINUTE(telefony5[[#This Row],[zakonczenie]]-telefony5[[#This Row],[rozpoczecie]])+IF(F1062&lt;&gt;1, 1, 0), "")</f>
        <v/>
      </c>
    </row>
    <row r="1063" spans="1:11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 s="8" t="s">
        <v>7</v>
      </c>
      <c r="F1063" s="8" t="str">
        <f>IF(SECOND(telefony5[[#This Row],[zakonczenie]]-telefony5[[#This Row],[rozpoczecie]]) = 0, 1, "")</f>
        <v/>
      </c>
      <c r="G1063" s="8">
        <f>G1062 - IF(OR(E1063= "stacjonarne", E1063="komorkowe"), MINUTE(telefony5[[#This Row],[zakonczenie]]-telefony5[[#This Row],[rozpoczecie]]), 0)</f>
        <v>-6931</v>
      </c>
      <c r="K1063" s="9" t="str">
        <f>IF(E1063="zagraniczne", MINUTE(telefony5[[#This Row],[zakonczenie]]-telefony5[[#This Row],[rozpoczecie]])+IF(F1063&lt;&gt;1, 1, 0), "")</f>
        <v/>
      </c>
    </row>
    <row r="1064" spans="1:11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 s="8" t="s">
        <v>8</v>
      </c>
      <c r="F1064" s="8" t="str">
        <f>IF(SECOND(telefony5[[#This Row],[zakonczenie]]-telefony5[[#This Row],[rozpoczecie]]) = 0, 1, "")</f>
        <v/>
      </c>
      <c r="G1064" s="8">
        <f>G1063 - IF(OR(E1064= "stacjonarne", E1064="komorkowe"), MINUTE(telefony5[[#This Row],[zakonczenie]]-telefony5[[#This Row],[rozpoczecie]]), 0)</f>
        <v>-6944</v>
      </c>
      <c r="K1064" s="9" t="str">
        <f>IF(E1064="zagraniczne", MINUTE(telefony5[[#This Row],[zakonczenie]]-telefony5[[#This Row],[rozpoczecie]])+IF(F1064&lt;&gt;1, 1, 0), "")</f>
        <v/>
      </c>
    </row>
    <row r="1065" spans="1:11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 s="8" t="s">
        <v>7</v>
      </c>
      <c r="F1065" s="8" t="str">
        <f>IF(SECOND(telefony5[[#This Row],[zakonczenie]]-telefony5[[#This Row],[rozpoczecie]]) = 0, 1, "")</f>
        <v/>
      </c>
      <c r="G1065" s="8">
        <f>G1064 - IF(OR(E1065= "stacjonarne", E1065="komorkowe"), MINUTE(telefony5[[#This Row],[zakonczenie]]-telefony5[[#This Row],[rozpoczecie]]), 0)</f>
        <v>-6954</v>
      </c>
      <c r="K1065" s="9" t="str">
        <f>IF(E1065="zagraniczne", MINUTE(telefony5[[#This Row],[zakonczenie]]-telefony5[[#This Row],[rozpoczecie]])+IF(F1065&lt;&gt;1, 1, 0), "")</f>
        <v/>
      </c>
    </row>
    <row r="1066" spans="1:11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 s="8" t="s">
        <v>7</v>
      </c>
      <c r="F1066" s="8" t="str">
        <f>IF(SECOND(telefony5[[#This Row],[zakonczenie]]-telefony5[[#This Row],[rozpoczecie]]) = 0, 1, "")</f>
        <v/>
      </c>
      <c r="G1066" s="8">
        <f>G1065 - IF(OR(E1066= "stacjonarne", E1066="komorkowe"), MINUTE(telefony5[[#This Row],[zakonczenie]]-telefony5[[#This Row],[rozpoczecie]]), 0)</f>
        <v>-6967</v>
      </c>
      <c r="K1066" s="9" t="str">
        <f>IF(E1066="zagraniczne", MINUTE(telefony5[[#This Row],[zakonczenie]]-telefony5[[#This Row],[rozpoczecie]])+IF(F1066&lt;&gt;1, 1, 0), "")</f>
        <v/>
      </c>
    </row>
    <row r="1067" spans="1:11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 s="8" t="s">
        <v>7</v>
      </c>
      <c r="F1067" s="8" t="str">
        <f>IF(SECOND(telefony5[[#This Row],[zakonczenie]]-telefony5[[#This Row],[rozpoczecie]]) = 0, 1, "")</f>
        <v/>
      </c>
      <c r="G1067" s="8">
        <f>G1066 - IF(OR(E1067= "stacjonarne", E1067="komorkowe"), MINUTE(telefony5[[#This Row],[zakonczenie]]-telefony5[[#This Row],[rozpoczecie]]), 0)</f>
        <v>-6983</v>
      </c>
      <c r="K1067" s="9" t="str">
        <f>IF(E1067="zagraniczne", MINUTE(telefony5[[#This Row],[zakonczenie]]-telefony5[[#This Row],[rozpoczecie]])+IF(F1067&lt;&gt;1, 1, 0), "")</f>
        <v/>
      </c>
    </row>
    <row r="1068" spans="1:11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 s="8" t="s">
        <v>9</v>
      </c>
      <c r="F1068" s="8" t="str">
        <f>IF(SECOND(telefony5[[#This Row],[zakonczenie]]-telefony5[[#This Row],[rozpoczecie]]) = 0, 1, "")</f>
        <v/>
      </c>
      <c r="G1068" s="8">
        <f>G1067 - IF(OR(E1068= "stacjonarne", E1068="komorkowe"), MINUTE(telefony5[[#This Row],[zakonczenie]]-telefony5[[#This Row],[rozpoczecie]]), 0)</f>
        <v>-6983</v>
      </c>
      <c r="K1068" s="9">
        <f>IF(E1068="zagraniczne", MINUTE(telefony5[[#This Row],[zakonczenie]]-telefony5[[#This Row],[rozpoczecie]])+IF(F1068&lt;&gt;1, 1, 0), "")</f>
        <v>9</v>
      </c>
    </row>
    <row r="1069" spans="1:11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 s="8" t="s">
        <v>7</v>
      </c>
      <c r="F1069" s="8" t="str">
        <f>IF(SECOND(telefony5[[#This Row],[zakonczenie]]-telefony5[[#This Row],[rozpoczecie]]) = 0, 1, "")</f>
        <v/>
      </c>
      <c r="G1069" s="8">
        <f>G1068 - IF(OR(E1069= "stacjonarne", E1069="komorkowe"), MINUTE(telefony5[[#This Row],[zakonczenie]]-telefony5[[#This Row],[rozpoczecie]]), 0)</f>
        <v>-6999</v>
      </c>
      <c r="K1069" s="9" t="str">
        <f>IF(E1069="zagraniczne", MINUTE(telefony5[[#This Row],[zakonczenie]]-telefony5[[#This Row],[rozpoczecie]])+IF(F1069&lt;&gt;1, 1, 0), "")</f>
        <v/>
      </c>
    </row>
    <row r="1070" spans="1:11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 s="8" t="s">
        <v>7</v>
      </c>
      <c r="F1070" s="8" t="str">
        <f>IF(SECOND(telefony5[[#This Row],[zakonczenie]]-telefony5[[#This Row],[rozpoczecie]]) = 0, 1, "")</f>
        <v/>
      </c>
      <c r="G1070" s="8">
        <f>G1069 - IF(OR(E1070= "stacjonarne", E1070="komorkowe"), MINUTE(telefony5[[#This Row],[zakonczenie]]-telefony5[[#This Row],[rozpoczecie]]), 0)</f>
        <v>-7006</v>
      </c>
      <c r="K1070" s="9" t="str">
        <f>IF(E1070="zagraniczne", MINUTE(telefony5[[#This Row],[zakonczenie]]-telefony5[[#This Row],[rozpoczecie]])+IF(F1070&lt;&gt;1, 1, 0), "")</f>
        <v/>
      </c>
    </row>
    <row r="1071" spans="1:11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 s="8" t="s">
        <v>7</v>
      </c>
      <c r="F1071" s="8">
        <f>IF(SECOND(telefony5[[#This Row],[zakonczenie]]-telefony5[[#This Row],[rozpoczecie]]) = 0, 1, "")</f>
        <v>1</v>
      </c>
      <c r="G1071" s="8">
        <f>G1070 - IF(OR(E1071= "stacjonarne", E1071="komorkowe"), MINUTE(telefony5[[#This Row],[zakonczenie]]-telefony5[[#This Row],[rozpoczecie]]), 0)</f>
        <v>-7009</v>
      </c>
      <c r="K1071" s="9" t="str">
        <f>IF(E1071="zagraniczne", MINUTE(telefony5[[#This Row],[zakonczenie]]-telefony5[[#This Row],[rozpoczecie]])+IF(F1071&lt;&gt;1, 1, 0), "")</f>
        <v/>
      </c>
    </row>
    <row r="1072" spans="1:11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 s="8" t="s">
        <v>7</v>
      </c>
      <c r="F1072" s="8" t="str">
        <f>IF(SECOND(telefony5[[#This Row],[zakonczenie]]-telefony5[[#This Row],[rozpoczecie]]) = 0, 1, "")</f>
        <v/>
      </c>
      <c r="G1072" s="8">
        <f>G1071 - IF(OR(E1072= "stacjonarne", E1072="komorkowe"), MINUTE(telefony5[[#This Row],[zakonczenie]]-telefony5[[#This Row],[rozpoczecie]]), 0)</f>
        <v>-7016</v>
      </c>
      <c r="K1072" s="9" t="str">
        <f>IF(E1072="zagraniczne", MINUTE(telefony5[[#This Row],[zakonczenie]]-telefony5[[#This Row],[rozpoczecie]])+IF(F1072&lt;&gt;1, 1, 0), "")</f>
        <v/>
      </c>
    </row>
    <row r="1073" spans="1:11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 s="8" t="s">
        <v>7</v>
      </c>
      <c r="F1073" s="8" t="str">
        <f>IF(SECOND(telefony5[[#This Row],[zakonczenie]]-telefony5[[#This Row],[rozpoczecie]]) = 0, 1, "")</f>
        <v/>
      </c>
      <c r="G1073" s="8">
        <f>G1072 - IF(OR(E1073= "stacjonarne", E1073="komorkowe"), MINUTE(telefony5[[#This Row],[zakonczenie]]-telefony5[[#This Row],[rozpoczecie]]), 0)</f>
        <v>-7022</v>
      </c>
      <c r="K1073" s="9" t="str">
        <f>IF(E1073="zagraniczne", MINUTE(telefony5[[#This Row],[zakonczenie]]-telefony5[[#This Row],[rozpoczecie]])+IF(F1073&lt;&gt;1, 1, 0), "")</f>
        <v/>
      </c>
    </row>
    <row r="1074" spans="1:11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 s="8" t="s">
        <v>8</v>
      </c>
      <c r="F1074" s="8" t="str">
        <f>IF(SECOND(telefony5[[#This Row],[zakonczenie]]-telefony5[[#This Row],[rozpoczecie]]) = 0, 1, "")</f>
        <v/>
      </c>
      <c r="G1074" s="8">
        <f>G1073 - IF(OR(E1074= "stacjonarne", E1074="komorkowe"), MINUTE(telefony5[[#This Row],[zakonczenie]]-telefony5[[#This Row],[rozpoczecie]]), 0)</f>
        <v>-7037</v>
      </c>
      <c r="K1074" s="9" t="str">
        <f>IF(E1074="zagraniczne", MINUTE(telefony5[[#This Row],[zakonczenie]]-telefony5[[#This Row],[rozpoczecie]])+IF(F1074&lt;&gt;1, 1, 0), "")</f>
        <v/>
      </c>
    </row>
    <row r="1075" spans="1:11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 s="8" t="s">
        <v>8</v>
      </c>
      <c r="F1075" s="8" t="str">
        <f>IF(SECOND(telefony5[[#This Row],[zakonczenie]]-telefony5[[#This Row],[rozpoczecie]]) = 0, 1, "")</f>
        <v/>
      </c>
      <c r="G1075" s="8">
        <f>G1074 - IF(OR(E1075= "stacjonarne", E1075="komorkowe"), MINUTE(telefony5[[#This Row],[zakonczenie]]-telefony5[[#This Row],[rozpoczecie]]), 0)</f>
        <v>-7041</v>
      </c>
      <c r="K1075" s="9" t="str">
        <f>IF(E1075="zagraniczne", MINUTE(telefony5[[#This Row],[zakonczenie]]-telefony5[[#This Row],[rozpoczecie]])+IF(F1075&lt;&gt;1, 1, 0), "")</f>
        <v/>
      </c>
    </row>
    <row r="1076" spans="1:11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 s="8" t="s">
        <v>7</v>
      </c>
      <c r="F1076" s="8" t="str">
        <f>IF(SECOND(telefony5[[#This Row],[zakonczenie]]-telefony5[[#This Row],[rozpoczecie]]) = 0, 1, "")</f>
        <v/>
      </c>
      <c r="G1076" s="8">
        <f>G1075 - IF(OR(E1076= "stacjonarne", E1076="komorkowe"), MINUTE(telefony5[[#This Row],[zakonczenie]]-telefony5[[#This Row],[rozpoczecie]]), 0)</f>
        <v>-7049</v>
      </c>
      <c r="K1076" s="9" t="str">
        <f>IF(E1076="zagraniczne", MINUTE(telefony5[[#This Row],[zakonczenie]]-telefony5[[#This Row],[rozpoczecie]])+IF(F1076&lt;&gt;1, 1, 0), "")</f>
        <v/>
      </c>
    </row>
    <row r="1077" spans="1:11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 s="8" t="s">
        <v>8</v>
      </c>
      <c r="F1077" s="8" t="str">
        <f>IF(SECOND(telefony5[[#This Row],[zakonczenie]]-telefony5[[#This Row],[rozpoczecie]]) = 0, 1, "")</f>
        <v/>
      </c>
      <c r="G1077" s="8">
        <f>G1076 - IF(OR(E1077= "stacjonarne", E1077="komorkowe"), MINUTE(telefony5[[#This Row],[zakonczenie]]-telefony5[[#This Row],[rozpoczecie]]), 0)</f>
        <v>-7055</v>
      </c>
      <c r="K1077" s="9" t="str">
        <f>IF(E1077="zagraniczne", MINUTE(telefony5[[#This Row],[zakonczenie]]-telefony5[[#This Row],[rozpoczecie]])+IF(F1077&lt;&gt;1, 1, 0), "")</f>
        <v/>
      </c>
    </row>
    <row r="1078" spans="1:11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 s="8" t="s">
        <v>7</v>
      </c>
      <c r="F1078" s="8" t="str">
        <f>IF(SECOND(telefony5[[#This Row],[zakonczenie]]-telefony5[[#This Row],[rozpoczecie]]) = 0, 1, "")</f>
        <v/>
      </c>
      <c r="G1078" s="8">
        <f>G1077 - IF(OR(E1078= "stacjonarne", E1078="komorkowe"), MINUTE(telefony5[[#This Row],[zakonczenie]]-telefony5[[#This Row],[rozpoczecie]]), 0)</f>
        <v>-7066</v>
      </c>
      <c r="K1078" s="9" t="str">
        <f>IF(E1078="zagraniczne", MINUTE(telefony5[[#This Row],[zakonczenie]]-telefony5[[#This Row],[rozpoczecie]])+IF(F1078&lt;&gt;1, 1, 0), "")</f>
        <v/>
      </c>
    </row>
    <row r="1079" spans="1:11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 s="8" t="s">
        <v>8</v>
      </c>
      <c r="F1079" s="8" t="str">
        <f>IF(SECOND(telefony5[[#This Row],[zakonczenie]]-telefony5[[#This Row],[rozpoczecie]]) = 0, 1, "")</f>
        <v/>
      </c>
      <c r="G1079" s="8">
        <f>G1078 - IF(OR(E1079= "stacjonarne", E1079="komorkowe"), MINUTE(telefony5[[#This Row],[zakonczenie]]-telefony5[[#This Row],[rozpoczecie]]), 0)</f>
        <v>-7074</v>
      </c>
      <c r="K1079" s="9" t="str">
        <f>IF(E1079="zagraniczne", MINUTE(telefony5[[#This Row],[zakonczenie]]-telefony5[[#This Row],[rozpoczecie]])+IF(F1079&lt;&gt;1, 1, 0), "")</f>
        <v/>
      </c>
    </row>
    <row r="1080" spans="1:11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 s="8" t="s">
        <v>7</v>
      </c>
      <c r="F1080" s="8" t="str">
        <f>IF(SECOND(telefony5[[#This Row],[zakonczenie]]-telefony5[[#This Row],[rozpoczecie]]) = 0, 1, "")</f>
        <v/>
      </c>
      <c r="G1080" s="8">
        <f>G1079 - IF(OR(E1080= "stacjonarne", E1080="komorkowe"), MINUTE(telefony5[[#This Row],[zakonczenie]]-telefony5[[#This Row],[rozpoczecie]]), 0)</f>
        <v>-7084</v>
      </c>
      <c r="K1080" s="9" t="str">
        <f>IF(E1080="zagraniczne", MINUTE(telefony5[[#This Row],[zakonczenie]]-telefony5[[#This Row],[rozpoczecie]])+IF(F1080&lt;&gt;1, 1, 0), "")</f>
        <v/>
      </c>
    </row>
    <row r="1081" spans="1:11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 s="8" t="s">
        <v>7</v>
      </c>
      <c r="F1081" s="8" t="str">
        <f>IF(SECOND(telefony5[[#This Row],[zakonczenie]]-telefony5[[#This Row],[rozpoczecie]]) = 0, 1, "")</f>
        <v/>
      </c>
      <c r="G1081" s="8">
        <f>G1080 - IF(OR(E1081= "stacjonarne", E1081="komorkowe"), MINUTE(telefony5[[#This Row],[zakonczenie]]-telefony5[[#This Row],[rozpoczecie]]), 0)</f>
        <v>-7087</v>
      </c>
      <c r="K1081" s="9" t="str">
        <f>IF(E1081="zagraniczne", MINUTE(telefony5[[#This Row],[zakonczenie]]-telefony5[[#This Row],[rozpoczecie]])+IF(F1081&lt;&gt;1, 1, 0), "")</f>
        <v/>
      </c>
    </row>
    <row r="1082" spans="1:11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 s="8" t="s">
        <v>8</v>
      </c>
      <c r="F1082" s="8" t="str">
        <f>IF(SECOND(telefony5[[#This Row],[zakonczenie]]-telefony5[[#This Row],[rozpoczecie]]) = 0, 1, "")</f>
        <v/>
      </c>
      <c r="G1082" s="8">
        <f>G1081 - IF(OR(E1082= "stacjonarne", E1082="komorkowe"), MINUTE(telefony5[[#This Row],[zakonczenie]]-telefony5[[#This Row],[rozpoczecie]]), 0)</f>
        <v>-7097</v>
      </c>
      <c r="K1082" s="9" t="str">
        <f>IF(E1082="zagraniczne", MINUTE(telefony5[[#This Row],[zakonczenie]]-telefony5[[#This Row],[rozpoczecie]])+IF(F1082&lt;&gt;1, 1, 0), "")</f>
        <v/>
      </c>
    </row>
    <row r="1083" spans="1:11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 s="8" t="s">
        <v>7</v>
      </c>
      <c r="F1083" s="8" t="str">
        <f>IF(SECOND(telefony5[[#This Row],[zakonczenie]]-telefony5[[#This Row],[rozpoczecie]]) = 0, 1, "")</f>
        <v/>
      </c>
      <c r="G1083" s="8">
        <f>G1082 - IF(OR(E1083= "stacjonarne", E1083="komorkowe"), MINUTE(telefony5[[#This Row],[zakonczenie]]-telefony5[[#This Row],[rozpoczecie]]), 0)</f>
        <v>-7098</v>
      </c>
      <c r="K1083" s="9" t="str">
        <f>IF(E1083="zagraniczne", MINUTE(telefony5[[#This Row],[zakonczenie]]-telefony5[[#This Row],[rozpoczecie]])+IF(F1083&lt;&gt;1, 1, 0), "")</f>
        <v/>
      </c>
    </row>
    <row r="1084" spans="1:11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 s="8" t="s">
        <v>7</v>
      </c>
      <c r="F1084" s="8" t="str">
        <f>IF(SECOND(telefony5[[#This Row],[zakonczenie]]-telefony5[[#This Row],[rozpoczecie]]) = 0, 1, "")</f>
        <v/>
      </c>
      <c r="G1084" s="8">
        <f>G1083 - IF(OR(E1084= "stacjonarne", E1084="komorkowe"), MINUTE(telefony5[[#This Row],[zakonczenie]]-telefony5[[#This Row],[rozpoczecie]]), 0)</f>
        <v>-7113</v>
      </c>
      <c r="K1084" s="9" t="str">
        <f>IF(E1084="zagraniczne", MINUTE(telefony5[[#This Row],[zakonczenie]]-telefony5[[#This Row],[rozpoczecie]])+IF(F1084&lt;&gt;1, 1, 0), "")</f>
        <v/>
      </c>
    </row>
    <row r="1085" spans="1:11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 s="8" t="s">
        <v>8</v>
      </c>
      <c r="F1085" s="8" t="str">
        <f>IF(SECOND(telefony5[[#This Row],[zakonczenie]]-telefony5[[#This Row],[rozpoczecie]]) = 0, 1, "")</f>
        <v/>
      </c>
      <c r="G1085" s="8">
        <f>G1084 - IF(OR(E1085= "stacjonarne", E1085="komorkowe"), MINUTE(telefony5[[#This Row],[zakonczenie]]-telefony5[[#This Row],[rozpoczecie]]), 0)</f>
        <v>-7123</v>
      </c>
      <c r="K1085" s="9" t="str">
        <f>IF(E1085="zagraniczne", MINUTE(telefony5[[#This Row],[zakonczenie]]-telefony5[[#This Row],[rozpoczecie]])+IF(F1085&lt;&gt;1, 1, 0), "")</f>
        <v/>
      </c>
    </row>
    <row r="1086" spans="1:11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 s="8" t="s">
        <v>7</v>
      </c>
      <c r="F1086" s="8" t="str">
        <f>IF(SECOND(telefony5[[#This Row],[zakonczenie]]-telefony5[[#This Row],[rozpoczecie]]) = 0, 1, "")</f>
        <v/>
      </c>
      <c r="G1086" s="8">
        <f>G1085 - IF(OR(E1086= "stacjonarne", E1086="komorkowe"), MINUTE(telefony5[[#This Row],[zakonczenie]]-telefony5[[#This Row],[rozpoczecie]]), 0)</f>
        <v>-7134</v>
      </c>
      <c r="K1086" s="9" t="str">
        <f>IF(E1086="zagraniczne", MINUTE(telefony5[[#This Row],[zakonczenie]]-telefony5[[#This Row],[rozpoczecie]])+IF(F1086&lt;&gt;1, 1, 0), "")</f>
        <v/>
      </c>
    </row>
    <row r="1087" spans="1:11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 s="8" t="s">
        <v>7</v>
      </c>
      <c r="F1087" s="8" t="str">
        <f>IF(SECOND(telefony5[[#This Row],[zakonczenie]]-telefony5[[#This Row],[rozpoczecie]]) = 0, 1, "")</f>
        <v/>
      </c>
      <c r="G1087" s="8">
        <f>G1086 - IF(OR(E1087= "stacjonarne", E1087="komorkowe"), MINUTE(telefony5[[#This Row],[zakonczenie]]-telefony5[[#This Row],[rozpoczecie]]), 0)</f>
        <v>-7134</v>
      </c>
      <c r="K1087" s="9" t="str">
        <f>IF(E1087="zagraniczne", MINUTE(telefony5[[#This Row],[zakonczenie]]-telefony5[[#This Row],[rozpoczecie]])+IF(F1087&lt;&gt;1, 1, 0), "")</f>
        <v/>
      </c>
    </row>
    <row r="1088" spans="1:11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 s="8" t="s">
        <v>7</v>
      </c>
      <c r="F1088" s="8" t="str">
        <f>IF(SECOND(telefony5[[#This Row],[zakonczenie]]-telefony5[[#This Row],[rozpoczecie]]) = 0, 1, "")</f>
        <v/>
      </c>
      <c r="G1088" s="8">
        <f>G1087 - IF(OR(E1088= "stacjonarne", E1088="komorkowe"), MINUTE(telefony5[[#This Row],[zakonczenie]]-telefony5[[#This Row],[rozpoczecie]]), 0)</f>
        <v>-7147</v>
      </c>
      <c r="K1088" s="9" t="str">
        <f>IF(E1088="zagraniczne", MINUTE(telefony5[[#This Row],[zakonczenie]]-telefony5[[#This Row],[rozpoczecie]])+IF(F1088&lt;&gt;1, 1, 0), "")</f>
        <v/>
      </c>
    </row>
    <row r="1089" spans="1:11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 s="8" t="s">
        <v>9</v>
      </c>
      <c r="F1089" s="8" t="str">
        <f>IF(SECOND(telefony5[[#This Row],[zakonczenie]]-telefony5[[#This Row],[rozpoczecie]]) = 0, 1, "")</f>
        <v/>
      </c>
      <c r="G1089" s="8">
        <f>G1088 - IF(OR(E1089= "stacjonarne", E1089="komorkowe"), MINUTE(telefony5[[#This Row],[zakonczenie]]-telefony5[[#This Row],[rozpoczecie]]), 0)</f>
        <v>-7147</v>
      </c>
      <c r="K1089" s="9">
        <f>IF(E1089="zagraniczne", MINUTE(telefony5[[#This Row],[zakonczenie]]-telefony5[[#This Row],[rozpoczecie]])+IF(F1089&lt;&gt;1, 1, 0), "")</f>
        <v>4</v>
      </c>
    </row>
    <row r="1090" spans="1:11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 s="8" t="s">
        <v>7</v>
      </c>
      <c r="F1090" s="8" t="str">
        <f>IF(SECOND(telefony5[[#This Row],[zakonczenie]]-telefony5[[#This Row],[rozpoczecie]]) = 0, 1, "")</f>
        <v/>
      </c>
      <c r="G1090" s="8">
        <f>G1089 - IF(OR(E1090= "stacjonarne", E1090="komorkowe"), MINUTE(telefony5[[#This Row],[zakonczenie]]-telefony5[[#This Row],[rozpoczecie]]), 0)</f>
        <v>-7149</v>
      </c>
      <c r="K1090" s="9" t="str">
        <f>IF(E1090="zagraniczne", MINUTE(telefony5[[#This Row],[zakonczenie]]-telefony5[[#This Row],[rozpoczecie]])+IF(F1090&lt;&gt;1, 1, 0), "")</f>
        <v/>
      </c>
    </row>
    <row r="1091" spans="1:11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 s="8" t="s">
        <v>8</v>
      </c>
      <c r="F1091" s="8" t="str">
        <f>IF(SECOND(telefony5[[#This Row],[zakonczenie]]-telefony5[[#This Row],[rozpoczecie]]) = 0, 1, "")</f>
        <v/>
      </c>
      <c r="G1091" s="8">
        <f>G1090 - IF(OR(E1091= "stacjonarne", E1091="komorkowe"), MINUTE(telefony5[[#This Row],[zakonczenie]]-telefony5[[#This Row],[rozpoczecie]]), 0)</f>
        <v>-7164</v>
      </c>
      <c r="K1091" s="9" t="str">
        <f>IF(E1091="zagraniczne", MINUTE(telefony5[[#This Row],[zakonczenie]]-telefony5[[#This Row],[rozpoczecie]])+IF(F1091&lt;&gt;1, 1, 0), "")</f>
        <v/>
      </c>
    </row>
    <row r="1092" spans="1:11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 s="8" t="s">
        <v>7</v>
      </c>
      <c r="F1092" s="8" t="str">
        <f>IF(SECOND(telefony5[[#This Row],[zakonczenie]]-telefony5[[#This Row],[rozpoczecie]]) = 0, 1, "")</f>
        <v/>
      </c>
      <c r="G1092" s="8">
        <f>G1091 - IF(OR(E1092= "stacjonarne", E1092="komorkowe"), MINUTE(telefony5[[#This Row],[zakonczenie]]-telefony5[[#This Row],[rozpoczecie]]), 0)</f>
        <v>-7177</v>
      </c>
      <c r="K1092" s="9" t="str">
        <f>IF(E1092="zagraniczne", MINUTE(telefony5[[#This Row],[zakonczenie]]-telefony5[[#This Row],[rozpoczecie]])+IF(F1092&lt;&gt;1, 1, 0), "")</f>
        <v/>
      </c>
    </row>
    <row r="1093" spans="1:11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 s="8" t="s">
        <v>8</v>
      </c>
      <c r="F1093" s="8" t="str">
        <f>IF(SECOND(telefony5[[#This Row],[zakonczenie]]-telefony5[[#This Row],[rozpoczecie]]) = 0, 1, "")</f>
        <v/>
      </c>
      <c r="G1093" s="8">
        <f>G1092 - IF(OR(E1093= "stacjonarne", E1093="komorkowe"), MINUTE(telefony5[[#This Row],[zakonczenie]]-telefony5[[#This Row],[rozpoczecie]]), 0)</f>
        <v>-7181</v>
      </c>
      <c r="K1093" s="9" t="str">
        <f>IF(E1093="zagraniczne", MINUTE(telefony5[[#This Row],[zakonczenie]]-telefony5[[#This Row],[rozpoczecie]])+IF(F1093&lt;&gt;1, 1, 0), "")</f>
        <v/>
      </c>
    </row>
    <row r="1094" spans="1:11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 s="8" t="s">
        <v>7</v>
      </c>
      <c r="F1094" s="8" t="str">
        <f>IF(SECOND(telefony5[[#This Row],[zakonczenie]]-telefony5[[#This Row],[rozpoczecie]]) = 0, 1, "")</f>
        <v/>
      </c>
      <c r="G1094" s="8">
        <f>G1093 - IF(OR(E1094= "stacjonarne", E1094="komorkowe"), MINUTE(telefony5[[#This Row],[zakonczenie]]-telefony5[[#This Row],[rozpoczecie]]), 0)</f>
        <v>-7185</v>
      </c>
      <c r="K1094" s="9" t="str">
        <f>IF(E1094="zagraniczne", MINUTE(telefony5[[#This Row],[zakonczenie]]-telefony5[[#This Row],[rozpoczecie]])+IF(F1094&lt;&gt;1, 1, 0), "")</f>
        <v/>
      </c>
    </row>
    <row r="1095" spans="1:11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 s="8" t="s">
        <v>8</v>
      </c>
      <c r="F1095" s="8" t="str">
        <f>IF(SECOND(telefony5[[#This Row],[zakonczenie]]-telefony5[[#This Row],[rozpoczecie]]) = 0, 1, "")</f>
        <v/>
      </c>
      <c r="G1095" s="8">
        <f>G1094 - IF(OR(E1095= "stacjonarne", E1095="komorkowe"), MINUTE(telefony5[[#This Row],[zakonczenie]]-telefony5[[#This Row],[rozpoczecie]]), 0)</f>
        <v>-7190</v>
      </c>
      <c r="K1095" s="9" t="str">
        <f>IF(E1095="zagraniczne", MINUTE(telefony5[[#This Row],[zakonczenie]]-telefony5[[#This Row],[rozpoczecie]])+IF(F1095&lt;&gt;1, 1, 0), "")</f>
        <v/>
      </c>
    </row>
    <row r="1096" spans="1:11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 s="8" t="s">
        <v>8</v>
      </c>
      <c r="F1096" s="8" t="str">
        <f>IF(SECOND(telefony5[[#This Row],[zakonczenie]]-telefony5[[#This Row],[rozpoczecie]]) = 0, 1, "")</f>
        <v/>
      </c>
      <c r="G1096" s="8">
        <f>G1095 - IF(OR(E1096= "stacjonarne", E1096="komorkowe"), MINUTE(telefony5[[#This Row],[zakonczenie]]-telefony5[[#This Row],[rozpoczecie]]), 0)</f>
        <v>-7204</v>
      </c>
      <c r="K1096" s="9" t="str">
        <f>IF(E1096="zagraniczne", MINUTE(telefony5[[#This Row],[zakonczenie]]-telefony5[[#This Row],[rozpoczecie]])+IF(F1096&lt;&gt;1, 1, 0), "")</f>
        <v/>
      </c>
    </row>
    <row r="1097" spans="1:11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 s="8" t="s">
        <v>7</v>
      </c>
      <c r="F1097" s="8" t="str">
        <f>IF(SECOND(telefony5[[#This Row],[zakonczenie]]-telefony5[[#This Row],[rozpoczecie]]) = 0, 1, "")</f>
        <v/>
      </c>
      <c r="G1097" s="8">
        <f>G1096 - IF(OR(E1097= "stacjonarne", E1097="komorkowe"), MINUTE(telefony5[[#This Row],[zakonczenie]]-telefony5[[#This Row],[rozpoczecie]]), 0)</f>
        <v>-7209</v>
      </c>
      <c r="K1097" s="9" t="str">
        <f>IF(E1097="zagraniczne", MINUTE(telefony5[[#This Row],[zakonczenie]]-telefony5[[#This Row],[rozpoczecie]])+IF(F1097&lt;&gt;1, 1, 0), "")</f>
        <v/>
      </c>
    </row>
    <row r="1098" spans="1:11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 s="8" t="s">
        <v>7</v>
      </c>
      <c r="F1098" s="8" t="str">
        <f>IF(SECOND(telefony5[[#This Row],[zakonczenie]]-telefony5[[#This Row],[rozpoczecie]]) = 0, 1, "")</f>
        <v/>
      </c>
      <c r="G1098" s="8">
        <f>G1097 - IF(OR(E1098= "stacjonarne", E1098="komorkowe"), MINUTE(telefony5[[#This Row],[zakonczenie]]-telefony5[[#This Row],[rozpoczecie]]), 0)</f>
        <v>-7213</v>
      </c>
      <c r="K1098" s="9" t="str">
        <f>IF(E1098="zagraniczne", MINUTE(telefony5[[#This Row],[zakonczenie]]-telefony5[[#This Row],[rozpoczecie]])+IF(F1098&lt;&gt;1, 1, 0), "")</f>
        <v/>
      </c>
    </row>
    <row r="1099" spans="1:11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 s="8" t="s">
        <v>7</v>
      </c>
      <c r="F1099" s="8" t="str">
        <f>IF(SECOND(telefony5[[#This Row],[zakonczenie]]-telefony5[[#This Row],[rozpoczecie]]) = 0, 1, "")</f>
        <v/>
      </c>
      <c r="G1099" s="8">
        <f>G1098 - IF(OR(E1099= "stacjonarne", E1099="komorkowe"), MINUTE(telefony5[[#This Row],[zakonczenie]]-telefony5[[#This Row],[rozpoczecie]]), 0)</f>
        <v>-7228</v>
      </c>
      <c r="K1099" s="9" t="str">
        <f>IF(E1099="zagraniczne", MINUTE(telefony5[[#This Row],[zakonczenie]]-telefony5[[#This Row],[rozpoczecie]])+IF(F1099&lt;&gt;1, 1, 0), "")</f>
        <v/>
      </c>
    </row>
    <row r="1100" spans="1:11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 s="8" t="s">
        <v>7</v>
      </c>
      <c r="F1100" s="8" t="str">
        <f>IF(SECOND(telefony5[[#This Row],[zakonczenie]]-telefony5[[#This Row],[rozpoczecie]]) = 0, 1, "")</f>
        <v/>
      </c>
      <c r="G1100" s="8">
        <f>G1099 - IF(OR(E1100= "stacjonarne", E1100="komorkowe"), MINUTE(telefony5[[#This Row],[zakonczenie]]-telefony5[[#This Row],[rozpoczecie]]), 0)</f>
        <v>-7243</v>
      </c>
      <c r="K1100" s="9" t="str">
        <f>IF(E1100="zagraniczne", MINUTE(telefony5[[#This Row],[zakonczenie]]-telefony5[[#This Row],[rozpoczecie]])+IF(F1100&lt;&gt;1, 1, 0), "")</f>
        <v/>
      </c>
    </row>
    <row r="1101" spans="1:11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 s="8" t="s">
        <v>7</v>
      </c>
      <c r="F1101" s="8" t="str">
        <f>IF(SECOND(telefony5[[#This Row],[zakonczenie]]-telefony5[[#This Row],[rozpoczecie]]) = 0, 1, "")</f>
        <v/>
      </c>
      <c r="G1101" s="8">
        <f>G1100 - IF(OR(E1101= "stacjonarne", E1101="komorkowe"), MINUTE(telefony5[[#This Row],[zakonczenie]]-telefony5[[#This Row],[rozpoczecie]]), 0)</f>
        <v>-7245</v>
      </c>
      <c r="K1101" s="9" t="str">
        <f>IF(E1101="zagraniczne", MINUTE(telefony5[[#This Row],[zakonczenie]]-telefony5[[#This Row],[rozpoczecie]])+IF(F1101&lt;&gt;1, 1, 0), "")</f>
        <v/>
      </c>
    </row>
    <row r="1102" spans="1:11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 s="8" t="s">
        <v>7</v>
      </c>
      <c r="F1102" s="8" t="str">
        <f>IF(SECOND(telefony5[[#This Row],[zakonczenie]]-telefony5[[#This Row],[rozpoczecie]]) = 0, 1, "")</f>
        <v/>
      </c>
      <c r="G1102" s="8">
        <f>G1101 - IF(OR(E1102= "stacjonarne", E1102="komorkowe"), MINUTE(telefony5[[#This Row],[zakonczenie]]-telefony5[[#This Row],[rozpoczecie]]), 0)</f>
        <v>-7254</v>
      </c>
      <c r="K1102" s="9" t="str">
        <f>IF(E1102="zagraniczne", MINUTE(telefony5[[#This Row],[zakonczenie]]-telefony5[[#This Row],[rozpoczecie]])+IF(F1102&lt;&gt;1, 1, 0), "")</f>
        <v/>
      </c>
    </row>
    <row r="1103" spans="1:11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 s="8" t="s">
        <v>7</v>
      </c>
      <c r="F1103" s="8" t="str">
        <f>IF(SECOND(telefony5[[#This Row],[zakonczenie]]-telefony5[[#This Row],[rozpoczecie]]) = 0, 1, "")</f>
        <v/>
      </c>
      <c r="G1103" s="8">
        <f>G1102 - IF(OR(E1103= "stacjonarne", E1103="komorkowe"), MINUTE(telefony5[[#This Row],[zakonczenie]]-telefony5[[#This Row],[rozpoczecie]]), 0)</f>
        <v>-7265</v>
      </c>
      <c r="K1103" s="9" t="str">
        <f>IF(E1103="zagraniczne", MINUTE(telefony5[[#This Row],[zakonczenie]]-telefony5[[#This Row],[rozpoczecie]])+IF(F1103&lt;&gt;1, 1, 0), "")</f>
        <v/>
      </c>
    </row>
    <row r="1104" spans="1:11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 s="8" t="s">
        <v>7</v>
      </c>
      <c r="F1104" s="8" t="str">
        <f>IF(SECOND(telefony5[[#This Row],[zakonczenie]]-telefony5[[#This Row],[rozpoczecie]]) = 0, 1, "")</f>
        <v/>
      </c>
      <c r="G1104" s="8">
        <f>G1103 - IF(OR(E1104= "stacjonarne", E1104="komorkowe"), MINUTE(telefony5[[#This Row],[zakonczenie]]-telefony5[[#This Row],[rozpoczecie]]), 0)</f>
        <v>-7281</v>
      </c>
      <c r="K1104" s="9" t="str">
        <f>IF(E1104="zagraniczne", MINUTE(telefony5[[#This Row],[zakonczenie]]-telefony5[[#This Row],[rozpoczecie]])+IF(F1104&lt;&gt;1, 1, 0), "")</f>
        <v/>
      </c>
    </row>
    <row r="1105" spans="1:11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 s="8" t="s">
        <v>8</v>
      </c>
      <c r="F1105" s="8" t="str">
        <f>IF(SECOND(telefony5[[#This Row],[zakonczenie]]-telefony5[[#This Row],[rozpoczecie]]) = 0, 1, "")</f>
        <v/>
      </c>
      <c r="G1105" s="8">
        <f>G1104 - IF(OR(E1105= "stacjonarne", E1105="komorkowe"), MINUTE(telefony5[[#This Row],[zakonczenie]]-telefony5[[#This Row],[rozpoczecie]]), 0)</f>
        <v>-7282</v>
      </c>
      <c r="K1105" s="9" t="str">
        <f>IF(E1105="zagraniczne", MINUTE(telefony5[[#This Row],[zakonczenie]]-telefony5[[#This Row],[rozpoczecie]])+IF(F1105&lt;&gt;1, 1, 0), "")</f>
        <v/>
      </c>
    </row>
    <row r="1106" spans="1:11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 s="8" t="s">
        <v>8</v>
      </c>
      <c r="F1106" s="8" t="str">
        <f>IF(SECOND(telefony5[[#This Row],[zakonczenie]]-telefony5[[#This Row],[rozpoczecie]]) = 0, 1, "")</f>
        <v/>
      </c>
      <c r="G1106" s="8">
        <f>G1105 - IF(OR(E1106= "stacjonarne", E1106="komorkowe"), MINUTE(telefony5[[#This Row],[zakonczenie]]-telefony5[[#This Row],[rozpoczecie]]), 0)</f>
        <v>-7284</v>
      </c>
      <c r="K1106" s="9" t="str">
        <f>IF(E1106="zagraniczne", MINUTE(telefony5[[#This Row],[zakonczenie]]-telefony5[[#This Row],[rozpoczecie]])+IF(F1106&lt;&gt;1, 1, 0), "")</f>
        <v/>
      </c>
    </row>
    <row r="1107" spans="1:11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 s="8" t="s">
        <v>7</v>
      </c>
      <c r="F1107" s="8" t="str">
        <f>IF(SECOND(telefony5[[#This Row],[zakonczenie]]-telefony5[[#This Row],[rozpoczecie]]) = 0, 1, "")</f>
        <v/>
      </c>
      <c r="G1107" s="8">
        <f>G1106 - IF(OR(E1107= "stacjonarne", E1107="komorkowe"), MINUTE(telefony5[[#This Row],[zakonczenie]]-telefony5[[#This Row],[rozpoczecie]]), 0)</f>
        <v>-7291</v>
      </c>
      <c r="K1107" s="9" t="str">
        <f>IF(E1107="zagraniczne", MINUTE(telefony5[[#This Row],[zakonczenie]]-telefony5[[#This Row],[rozpoczecie]])+IF(F1107&lt;&gt;1, 1, 0), "")</f>
        <v/>
      </c>
    </row>
    <row r="1108" spans="1:11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 s="8" t="s">
        <v>7</v>
      </c>
      <c r="F1108" s="8" t="str">
        <f>IF(SECOND(telefony5[[#This Row],[zakonczenie]]-telefony5[[#This Row],[rozpoczecie]]) = 0, 1, "")</f>
        <v/>
      </c>
      <c r="G1108" s="8">
        <f>G1107 - IF(OR(E1108= "stacjonarne", E1108="komorkowe"), MINUTE(telefony5[[#This Row],[zakonczenie]]-telefony5[[#This Row],[rozpoczecie]]), 0)</f>
        <v>-7300</v>
      </c>
      <c r="K1108" s="9" t="str">
        <f>IF(E1108="zagraniczne", MINUTE(telefony5[[#This Row],[zakonczenie]]-telefony5[[#This Row],[rozpoczecie]])+IF(F1108&lt;&gt;1, 1, 0), "")</f>
        <v/>
      </c>
    </row>
    <row r="1109" spans="1:11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 s="8" t="s">
        <v>7</v>
      </c>
      <c r="F1109" s="8" t="str">
        <f>IF(SECOND(telefony5[[#This Row],[zakonczenie]]-telefony5[[#This Row],[rozpoczecie]]) = 0, 1, "")</f>
        <v/>
      </c>
      <c r="G1109" s="8">
        <f>G1108 - IF(OR(E1109= "stacjonarne", E1109="komorkowe"), MINUTE(telefony5[[#This Row],[zakonczenie]]-telefony5[[#This Row],[rozpoczecie]]), 0)</f>
        <v>-7312</v>
      </c>
      <c r="K1109" s="9" t="str">
        <f>IF(E1109="zagraniczne", MINUTE(telefony5[[#This Row],[zakonczenie]]-telefony5[[#This Row],[rozpoczecie]])+IF(F1109&lt;&gt;1, 1, 0), "")</f>
        <v/>
      </c>
    </row>
    <row r="1110" spans="1:11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 s="8" t="s">
        <v>7</v>
      </c>
      <c r="F1110" s="8" t="str">
        <f>IF(SECOND(telefony5[[#This Row],[zakonczenie]]-telefony5[[#This Row],[rozpoczecie]]) = 0, 1, "")</f>
        <v/>
      </c>
      <c r="G1110" s="8">
        <f>G1109 - IF(OR(E1110= "stacjonarne", E1110="komorkowe"), MINUTE(telefony5[[#This Row],[zakonczenie]]-telefony5[[#This Row],[rozpoczecie]]), 0)</f>
        <v>-7318</v>
      </c>
      <c r="K1110" s="9" t="str">
        <f>IF(E1110="zagraniczne", MINUTE(telefony5[[#This Row],[zakonczenie]]-telefony5[[#This Row],[rozpoczecie]])+IF(F1110&lt;&gt;1, 1, 0), "")</f>
        <v/>
      </c>
    </row>
    <row r="1111" spans="1:11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 s="8" t="s">
        <v>7</v>
      </c>
      <c r="F1111" s="8" t="str">
        <f>IF(SECOND(telefony5[[#This Row],[zakonczenie]]-telefony5[[#This Row],[rozpoczecie]]) = 0, 1, "")</f>
        <v/>
      </c>
      <c r="G1111" s="8">
        <f>G1110 - IF(OR(E1111= "stacjonarne", E1111="komorkowe"), MINUTE(telefony5[[#This Row],[zakonczenie]]-telefony5[[#This Row],[rozpoczecie]]), 0)</f>
        <v>-7327</v>
      </c>
      <c r="K1111" s="9" t="str">
        <f>IF(E1111="zagraniczne", MINUTE(telefony5[[#This Row],[zakonczenie]]-telefony5[[#This Row],[rozpoczecie]])+IF(F1111&lt;&gt;1, 1, 0), "")</f>
        <v/>
      </c>
    </row>
    <row r="1112" spans="1:11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 s="8" t="s">
        <v>8</v>
      </c>
      <c r="F1112" s="8" t="str">
        <f>IF(SECOND(telefony5[[#This Row],[zakonczenie]]-telefony5[[#This Row],[rozpoczecie]]) = 0, 1, "")</f>
        <v/>
      </c>
      <c r="G1112" s="8">
        <f>G1111 - IF(OR(E1112= "stacjonarne", E1112="komorkowe"), MINUTE(telefony5[[#This Row],[zakonczenie]]-telefony5[[#This Row],[rozpoczecie]]), 0)</f>
        <v>-7327</v>
      </c>
      <c r="K1112" s="9" t="str">
        <f>IF(E1112="zagraniczne", MINUTE(telefony5[[#This Row],[zakonczenie]]-telefony5[[#This Row],[rozpoczecie]])+IF(F1112&lt;&gt;1, 1, 0), "")</f>
        <v/>
      </c>
    </row>
    <row r="1113" spans="1:11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 s="8" t="s">
        <v>7</v>
      </c>
      <c r="F1113" s="8" t="str">
        <f>IF(SECOND(telefony5[[#This Row],[zakonczenie]]-telefony5[[#This Row],[rozpoczecie]]) = 0, 1, "")</f>
        <v/>
      </c>
      <c r="G1113" s="8">
        <f>G1112 - IF(OR(E1113= "stacjonarne", E1113="komorkowe"), MINUTE(telefony5[[#This Row],[zakonczenie]]-telefony5[[#This Row],[rozpoczecie]]), 0)</f>
        <v>-7338</v>
      </c>
      <c r="K1113" s="9" t="str">
        <f>IF(E1113="zagraniczne", MINUTE(telefony5[[#This Row],[zakonczenie]]-telefony5[[#This Row],[rozpoczecie]])+IF(F1113&lt;&gt;1, 1, 0), "")</f>
        <v/>
      </c>
    </row>
    <row r="1114" spans="1:11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 s="8" t="s">
        <v>7</v>
      </c>
      <c r="F1114" s="8" t="str">
        <f>IF(SECOND(telefony5[[#This Row],[zakonczenie]]-telefony5[[#This Row],[rozpoczecie]]) = 0, 1, "")</f>
        <v/>
      </c>
      <c r="G1114" s="8">
        <f>G1113 - IF(OR(E1114= "stacjonarne", E1114="komorkowe"), MINUTE(telefony5[[#This Row],[zakonczenie]]-telefony5[[#This Row],[rozpoczecie]]), 0)</f>
        <v>-7340</v>
      </c>
      <c r="K1114" s="9" t="str">
        <f>IF(E1114="zagraniczne", MINUTE(telefony5[[#This Row],[zakonczenie]]-telefony5[[#This Row],[rozpoczecie]])+IF(F1114&lt;&gt;1, 1, 0), "")</f>
        <v/>
      </c>
    </row>
    <row r="1115" spans="1:11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 s="8" t="s">
        <v>8</v>
      </c>
      <c r="F1115" s="8" t="str">
        <f>IF(SECOND(telefony5[[#This Row],[zakonczenie]]-telefony5[[#This Row],[rozpoczecie]]) = 0, 1, "")</f>
        <v/>
      </c>
      <c r="G1115" s="8">
        <f>G1114 - IF(OR(E1115= "stacjonarne", E1115="komorkowe"), MINUTE(telefony5[[#This Row],[zakonczenie]]-telefony5[[#This Row],[rozpoczecie]]), 0)</f>
        <v>-7342</v>
      </c>
      <c r="K1115" s="9" t="str">
        <f>IF(E1115="zagraniczne", MINUTE(telefony5[[#This Row],[zakonczenie]]-telefony5[[#This Row],[rozpoczecie]])+IF(F1115&lt;&gt;1, 1, 0), "")</f>
        <v/>
      </c>
    </row>
    <row r="1116" spans="1:11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 s="8" t="s">
        <v>7</v>
      </c>
      <c r="F1116" s="8" t="str">
        <f>IF(SECOND(telefony5[[#This Row],[zakonczenie]]-telefony5[[#This Row],[rozpoczecie]]) = 0, 1, "")</f>
        <v/>
      </c>
      <c r="G1116" s="8">
        <f>G1115 - IF(OR(E1116= "stacjonarne", E1116="komorkowe"), MINUTE(telefony5[[#This Row],[zakonczenie]]-telefony5[[#This Row],[rozpoczecie]]), 0)</f>
        <v>-7357</v>
      </c>
      <c r="K1116" s="9" t="str">
        <f>IF(E1116="zagraniczne", MINUTE(telefony5[[#This Row],[zakonczenie]]-telefony5[[#This Row],[rozpoczecie]])+IF(F1116&lt;&gt;1, 1, 0), "")</f>
        <v/>
      </c>
    </row>
    <row r="1117" spans="1:11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 s="8" t="s">
        <v>8</v>
      </c>
      <c r="F1117" s="8" t="str">
        <f>IF(SECOND(telefony5[[#This Row],[zakonczenie]]-telefony5[[#This Row],[rozpoczecie]]) = 0, 1, "")</f>
        <v/>
      </c>
      <c r="G1117" s="8">
        <f>G1116 - IF(OR(E1117= "stacjonarne", E1117="komorkowe"), MINUTE(telefony5[[#This Row],[zakonczenie]]-telefony5[[#This Row],[rozpoczecie]]), 0)</f>
        <v>-7359</v>
      </c>
      <c r="K1117" s="9" t="str">
        <f>IF(E1117="zagraniczne", MINUTE(telefony5[[#This Row],[zakonczenie]]-telefony5[[#This Row],[rozpoczecie]])+IF(F1117&lt;&gt;1, 1, 0), "")</f>
        <v/>
      </c>
    </row>
    <row r="1118" spans="1:11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 s="8" t="s">
        <v>7</v>
      </c>
      <c r="F1118" s="8" t="str">
        <f>IF(SECOND(telefony5[[#This Row],[zakonczenie]]-telefony5[[#This Row],[rozpoczecie]]) = 0, 1, "")</f>
        <v/>
      </c>
      <c r="G1118" s="8">
        <f>G1117 - IF(OR(E1118= "stacjonarne", E1118="komorkowe"), MINUTE(telefony5[[#This Row],[zakonczenie]]-telefony5[[#This Row],[rozpoczecie]]), 0)</f>
        <v>-7366</v>
      </c>
      <c r="K1118" s="9" t="str">
        <f>IF(E1118="zagraniczne", MINUTE(telefony5[[#This Row],[zakonczenie]]-telefony5[[#This Row],[rozpoczecie]])+IF(F1118&lt;&gt;1, 1, 0), "")</f>
        <v/>
      </c>
    </row>
    <row r="1119" spans="1:11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 s="8" t="s">
        <v>7</v>
      </c>
      <c r="F1119" s="8" t="str">
        <f>IF(SECOND(telefony5[[#This Row],[zakonczenie]]-telefony5[[#This Row],[rozpoczecie]]) = 0, 1, "")</f>
        <v/>
      </c>
      <c r="G1119" s="8">
        <f>G1118 - IF(OR(E1119= "stacjonarne", E1119="komorkowe"), MINUTE(telefony5[[#This Row],[zakonczenie]]-telefony5[[#This Row],[rozpoczecie]]), 0)</f>
        <v>-7381</v>
      </c>
      <c r="K1119" s="9" t="str">
        <f>IF(E1119="zagraniczne", MINUTE(telefony5[[#This Row],[zakonczenie]]-telefony5[[#This Row],[rozpoczecie]])+IF(F1119&lt;&gt;1, 1, 0), "")</f>
        <v/>
      </c>
    </row>
    <row r="1120" spans="1:11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 s="8" t="s">
        <v>9</v>
      </c>
      <c r="F1120" s="8" t="str">
        <f>IF(SECOND(telefony5[[#This Row],[zakonczenie]]-telefony5[[#This Row],[rozpoczecie]]) = 0, 1, "")</f>
        <v/>
      </c>
      <c r="G1120" s="8">
        <f>G1119 - IF(OR(E1120= "stacjonarne", E1120="komorkowe"), MINUTE(telefony5[[#This Row],[zakonczenie]]-telefony5[[#This Row],[rozpoczecie]]), 0)</f>
        <v>-7381</v>
      </c>
      <c r="K1120" s="9">
        <f>IF(E1120="zagraniczne", MINUTE(telefony5[[#This Row],[zakonczenie]]-telefony5[[#This Row],[rozpoczecie]])+IF(F1120&lt;&gt;1, 1, 0), "")</f>
        <v>12</v>
      </c>
    </row>
    <row r="1121" spans="1:11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 s="8" t="s">
        <v>7</v>
      </c>
      <c r="F1121" s="8" t="str">
        <f>IF(SECOND(telefony5[[#This Row],[zakonczenie]]-telefony5[[#This Row],[rozpoczecie]]) = 0, 1, "")</f>
        <v/>
      </c>
      <c r="G1121" s="8">
        <f>G1120 - IF(OR(E1121= "stacjonarne", E1121="komorkowe"), MINUTE(telefony5[[#This Row],[zakonczenie]]-telefony5[[#This Row],[rozpoczecie]]), 0)</f>
        <v>-7382</v>
      </c>
      <c r="K1121" s="9" t="str">
        <f>IF(E1121="zagraniczne", MINUTE(telefony5[[#This Row],[zakonczenie]]-telefony5[[#This Row],[rozpoczecie]])+IF(F1121&lt;&gt;1, 1, 0), "")</f>
        <v/>
      </c>
    </row>
    <row r="1122" spans="1:11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 s="8" t="s">
        <v>7</v>
      </c>
      <c r="F1122" s="8" t="str">
        <f>IF(SECOND(telefony5[[#This Row],[zakonczenie]]-telefony5[[#This Row],[rozpoczecie]]) = 0, 1, "")</f>
        <v/>
      </c>
      <c r="G1122" s="8">
        <f>G1121 - IF(OR(E1122= "stacjonarne", E1122="komorkowe"), MINUTE(telefony5[[#This Row],[zakonczenie]]-telefony5[[#This Row],[rozpoczecie]]), 0)</f>
        <v>-7393</v>
      </c>
      <c r="K1122" s="9" t="str">
        <f>IF(E1122="zagraniczne", MINUTE(telefony5[[#This Row],[zakonczenie]]-telefony5[[#This Row],[rozpoczecie]])+IF(F1122&lt;&gt;1, 1, 0), "")</f>
        <v/>
      </c>
    </row>
    <row r="1123" spans="1:11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 s="8" t="s">
        <v>8</v>
      </c>
      <c r="F1123" s="8" t="str">
        <f>IF(SECOND(telefony5[[#This Row],[zakonczenie]]-telefony5[[#This Row],[rozpoczecie]]) = 0, 1, "")</f>
        <v/>
      </c>
      <c r="G1123" s="8">
        <f>G1122 - IF(OR(E1123= "stacjonarne", E1123="komorkowe"), MINUTE(telefony5[[#This Row],[zakonczenie]]-telefony5[[#This Row],[rozpoczecie]]), 0)</f>
        <v>-7405</v>
      </c>
      <c r="K1123" s="9" t="str">
        <f>IF(E1123="zagraniczne", MINUTE(telefony5[[#This Row],[zakonczenie]]-telefony5[[#This Row],[rozpoczecie]])+IF(F1123&lt;&gt;1, 1, 0), "")</f>
        <v/>
      </c>
    </row>
    <row r="1124" spans="1:11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 s="8" t="s">
        <v>7</v>
      </c>
      <c r="F1124" s="8" t="str">
        <f>IF(SECOND(telefony5[[#This Row],[zakonczenie]]-telefony5[[#This Row],[rozpoczecie]]) = 0, 1, "")</f>
        <v/>
      </c>
      <c r="G1124" s="8">
        <f>G1123 - IF(OR(E1124= "stacjonarne", E1124="komorkowe"), MINUTE(telefony5[[#This Row],[zakonczenie]]-telefony5[[#This Row],[rozpoczecie]]), 0)</f>
        <v>-7418</v>
      </c>
      <c r="K1124" s="9" t="str">
        <f>IF(E1124="zagraniczne", MINUTE(telefony5[[#This Row],[zakonczenie]]-telefony5[[#This Row],[rozpoczecie]])+IF(F1124&lt;&gt;1, 1, 0), "")</f>
        <v/>
      </c>
    </row>
    <row r="1125" spans="1:11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 s="8" t="s">
        <v>7</v>
      </c>
      <c r="F1125" s="8" t="str">
        <f>IF(SECOND(telefony5[[#This Row],[zakonczenie]]-telefony5[[#This Row],[rozpoczecie]]) = 0, 1, "")</f>
        <v/>
      </c>
      <c r="G1125" s="8">
        <f>G1124 - IF(OR(E1125= "stacjonarne", E1125="komorkowe"), MINUTE(telefony5[[#This Row],[zakonczenie]]-telefony5[[#This Row],[rozpoczecie]]), 0)</f>
        <v>-7431</v>
      </c>
      <c r="K1125" s="9" t="str">
        <f>IF(E1125="zagraniczne", MINUTE(telefony5[[#This Row],[zakonczenie]]-telefony5[[#This Row],[rozpoczecie]])+IF(F1125&lt;&gt;1, 1, 0), "")</f>
        <v/>
      </c>
    </row>
    <row r="1126" spans="1:11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 s="8" t="s">
        <v>7</v>
      </c>
      <c r="F1126" s="8" t="str">
        <f>IF(SECOND(telefony5[[#This Row],[zakonczenie]]-telefony5[[#This Row],[rozpoczecie]]) = 0, 1, "")</f>
        <v/>
      </c>
      <c r="G1126" s="8">
        <f>G1125 - IF(OR(E1126= "stacjonarne", E1126="komorkowe"), MINUTE(telefony5[[#This Row],[zakonczenie]]-telefony5[[#This Row],[rozpoczecie]]), 0)</f>
        <v>-7434</v>
      </c>
      <c r="K1126" s="9" t="str">
        <f>IF(E1126="zagraniczne", MINUTE(telefony5[[#This Row],[zakonczenie]]-telefony5[[#This Row],[rozpoczecie]])+IF(F1126&lt;&gt;1, 1, 0), "")</f>
        <v/>
      </c>
    </row>
    <row r="1127" spans="1:11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 s="8" t="s">
        <v>8</v>
      </c>
      <c r="F1127" s="8" t="str">
        <f>IF(SECOND(telefony5[[#This Row],[zakonczenie]]-telefony5[[#This Row],[rozpoczecie]]) = 0, 1, "")</f>
        <v/>
      </c>
      <c r="G1127" s="8">
        <f>G1126 - IF(OR(E1127= "stacjonarne", E1127="komorkowe"), MINUTE(telefony5[[#This Row],[zakonczenie]]-telefony5[[#This Row],[rozpoczecie]]), 0)</f>
        <v>-7443</v>
      </c>
      <c r="K1127" s="9" t="str">
        <f>IF(E1127="zagraniczne", MINUTE(telefony5[[#This Row],[zakonczenie]]-telefony5[[#This Row],[rozpoczecie]])+IF(F1127&lt;&gt;1, 1, 0), "")</f>
        <v/>
      </c>
    </row>
    <row r="1128" spans="1:11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 s="8" t="s">
        <v>7</v>
      </c>
      <c r="F1128" s="8" t="str">
        <f>IF(SECOND(telefony5[[#This Row],[zakonczenie]]-telefony5[[#This Row],[rozpoczecie]]) = 0, 1, "")</f>
        <v/>
      </c>
      <c r="G1128" s="8">
        <f>G1127 - IF(OR(E1128= "stacjonarne", E1128="komorkowe"), MINUTE(telefony5[[#This Row],[zakonczenie]]-telefony5[[#This Row],[rozpoczecie]]), 0)</f>
        <v>-7458</v>
      </c>
      <c r="K1128" s="9" t="str">
        <f>IF(E1128="zagraniczne", MINUTE(telefony5[[#This Row],[zakonczenie]]-telefony5[[#This Row],[rozpoczecie]])+IF(F1128&lt;&gt;1, 1, 0), "")</f>
        <v/>
      </c>
    </row>
    <row r="1129" spans="1:11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 s="8" t="s">
        <v>7</v>
      </c>
      <c r="F1129" s="8" t="str">
        <f>IF(SECOND(telefony5[[#This Row],[zakonczenie]]-telefony5[[#This Row],[rozpoczecie]]) = 0, 1, "")</f>
        <v/>
      </c>
      <c r="G1129" s="8">
        <f>G1128 - IF(OR(E1129= "stacjonarne", E1129="komorkowe"), MINUTE(telefony5[[#This Row],[zakonczenie]]-telefony5[[#This Row],[rozpoczecie]]), 0)</f>
        <v>-7467</v>
      </c>
      <c r="K1129" s="9" t="str">
        <f>IF(E1129="zagraniczne", MINUTE(telefony5[[#This Row],[zakonczenie]]-telefony5[[#This Row],[rozpoczecie]])+IF(F1129&lt;&gt;1, 1, 0), "")</f>
        <v/>
      </c>
    </row>
    <row r="1130" spans="1:11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 s="8" t="s">
        <v>8</v>
      </c>
      <c r="F1130" s="8" t="str">
        <f>IF(SECOND(telefony5[[#This Row],[zakonczenie]]-telefony5[[#This Row],[rozpoczecie]]) = 0, 1, "")</f>
        <v/>
      </c>
      <c r="G1130" s="8">
        <f>G1129 - IF(OR(E1130= "stacjonarne", E1130="komorkowe"), MINUTE(telefony5[[#This Row],[zakonczenie]]-telefony5[[#This Row],[rozpoczecie]]), 0)</f>
        <v>-7470</v>
      </c>
      <c r="K1130" s="9" t="str">
        <f>IF(E1130="zagraniczne", MINUTE(telefony5[[#This Row],[zakonczenie]]-telefony5[[#This Row],[rozpoczecie]])+IF(F1130&lt;&gt;1, 1, 0), "")</f>
        <v/>
      </c>
    </row>
    <row r="1131" spans="1:11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 s="8" t="s">
        <v>7</v>
      </c>
      <c r="F1131" s="8" t="str">
        <f>IF(SECOND(telefony5[[#This Row],[zakonczenie]]-telefony5[[#This Row],[rozpoczecie]]) = 0, 1, "")</f>
        <v/>
      </c>
      <c r="G1131" s="8">
        <f>G1130 - IF(OR(E1131= "stacjonarne", E1131="komorkowe"), MINUTE(telefony5[[#This Row],[zakonczenie]]-telefony5[[#This Row],[rozpoczecie]]), 0)</f>
        <v>-7477</v>
      </c>
      <c r="K1131" s="9" t="str">
        <f>IF(E1131="zagraniczne", MINUTE(telefony5[[#This Row],[zakonczenie]]-telefony5[[#This Row],[rozpoczecie]])+IF(F1131&lt;&gt;1, 1, 0), "")</f>
        <v/>
      </c>
    </row>
    <row r="1132" spans="1:11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 s="8" t="s">
        <v>7</v>
      </c>
      <c r="F1132" s="8" t="str">
        <f>IF(SECOND(telefony5[[#This Row],[zakonczenie]]-telefony5[[#This Row],[rozpoczecie]]) = 0, 1, "")</f>
        <v/>
      </c>
      <c r="G1132" s="8">
        <f>G1131 - IF(OR(E1132= "stacjonarne", E1132="komorkowe"), MINUTE(telefony5[[#This Row],[zakonczenie]]-telefony5[[#This Row],[rozpoczecie]]), 0)</f>
        <v>-7478</v>
      </c>
      <c r="K1132" s="9" t="str">
        <f>IF(E1132="zagraniczne", MINUTE(telefony5[[#This Row],[zakonczenie]]-telefony5[[#This Row],[rozpoczecie]])+IF(F1132&lt;&gt;1, 1, 0), "")</f>
        <v/>
      </c>
    </row>
    <row r="1133" spans="1:11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 s="8" t="s">
        <v>7</v>
      </c>
      <c r="F1133" s="8" t="str">
        <f>IF(SECOND(telefony5[[#This Row],[zakonczenie]]-telefony5[[#This Row],[rozpoczecie]]) = 0, 1, "")</f>
        <v/>
      </c>
      <c r="G1133" s="8">
        <f>G1132 - IF(OR(E1133= "stacjonarne", E1133="komorkowe"), MINUTE(telefony5[[#This Row],[zakonczenie]]-telefony5[[#This Row],[rozpoczecie]]), 0)</f>
        <v>-7487</v>
      </c>
      <c r="K1133" s="9" t="str">
        <f>IF(E1133="zagraniczne", MINUTE(telefony5[[#This Row],[zakonczenie]]-telefony5[[#This Row],[rozpoczecie]])+IF(F1133&lt;&gt;1, 1, 0), "")</f>
        <v/>
      </c>
    </row>
    <row r="1134" spans="1:11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 s="8" t="s">
        <v>7</v>
      </c>
      <c r="F1134" s="8" t="str">
        <f>IF(SECOND(telefony5[[#This Row],[zakonczenie]]-telefony5[[#This Row],[rozpoczecie]]) = 0, 1, "")</f>
        <v/>
      </c>
      <c r="G1134" s="8">
        <f>G1133 - IF(OR(E1134= "stacjonarne", E1134="komorkowe"), MINUTE(telefony5[[#This Row],[zakonczenie]]-telefony5[[#This Row],[rozpoczecie]]), 0)</f>
        <v>-7494</v>
      </c>
      <c r="K1134" s="9" t="str">
        <f>IF(E1134="zagraniczne", MINUTE(telefony5[[#This Row],[zakonczenie]]-telefony5[[#This Row],[rozpoczecie]])+IF(F1134&lt;&gt;1, 1, 0), "")</f>
        <v/>
      </c>
    </row>
    <row r="1135" spans="1:11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 s="8" t="s">
        <v>7</v>
      </c>
      <c r="F1135" s="8" t="str">
        <f>IF(SECOND(telefony5[[#This Row],[zakonczenie]]-telefony5[[#This Row],[rozpoczecie]]) = 0, 1, "")</f>
        <v/>
      </c>
      <c r="G1135" s="8">
        <f>G1134 - IF(OR(E1135= "stacjonarne", E1135="komorkowe"), MINUTE(telefony5[[#This Row],[zakonczenie]]-telefony5[[#This Row],[rozpoczecie]]), 0)</f>
        <v>-7505</v>
      </c>
      <c r="K1135" s="9" t="str">
        <f>IF(E1135="zagraniczne", MINUTE(telefony5[[#This Row],[zakonczenie]]-telefony5[[#This Row],[rozpoczecie]])+IF(F1135&lt;&gt;1, 1, 0), "")</f>
        <v/>
      </c>
    </row>
    <row r="1136" spans="1:11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 s="8" t="s">
        <v>7</v>
      </c>
      <c r="F1136" s="8" t="str">
        <f>IF(SECOND(telefony5[[#This Row],[zakonczenie]]-telefony5[[#This Row],[rozpoczecie]]) = 0, 1, "")</f>
        <v/>
      </c>
      <c r="G1136" s="8">
        <f>G1135 - IF(OR(E1136= "stacjonarne", E1136="komorkowe"), MINUTE(telefony5[[#This Row],[zakonczenie]]-telefony5[[#This Row],[rozpoczecie]]), 0)</f>
        <v>-7513</v>
      </c>
      <c r="K1136" s="9" t="str">
        <f>IF(E1136="zagraniczne", MINUTE(telefony5[[#This Row],[zakonczenie]]-telefony5[[#This Row],[rozpoczecie]])+IF(F1136&lt;&gt;1, 1, 0), "")</f>
        <v/>
      </c>
    </row>
    <row r="1137" spans="1:11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 s="8" t="s">
        <v>7</v>
      </c>
      <c r="F1137" s="8" t="str">
        <f>IF(SECOND(telefony5[[#This Row],[zakonczenie]]-telefony5[[#This Row],[rozpoczecie]]) = 0, 1, "")</f>
        <v/>
      </c>
      <c r="G1137" s="8">
        <f>G1136 - IF(OR(E1137= "stacjonarne", E1137="komorkowe"), MINUTE(telefony5[[#This Row],[zakonczenie]]-telefony5[[#This Row],[rozpoczecie]]), 0)</f>
        <v>-7528</v>
      </c>
      <c r="K1137" s="9" t="str">
        <f>IF(E1137="zagraniczne", MINUTE(telefony5[[#This Row],[zakonczenie]]-telefony5[[#This Row],[rozpoczecie]])+IF(F1137&lt;&gt;1, 1, 0), "")</f>
        <v/>
      </c>
    </row>
    <row r="1138" spans="1:11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 s="8" t="s">
        <v>7</v>
      </c>
      <c r="F1138" s="8" t="str">
        <f>IF(SECOND(telefony5[[#This Row],[zakonczenie]]-telefony5[[#This Row],[rozpoczecie]]) = 0, 1, "")</f>
        <v/>
      </c>
      <c r="G1138" s="8">
        <f>G1137 - IF(OR(E1138= "stacjonarne", E1138="komorkowe"), MINUTE(telefony5[[#This Row],[zakonczenie]]-telefony5[[#This Row],[rozpoczecie]]), 0)</f>
        <v>-7543</v>
      </c>
      <c r="K1138" s="9" t="str">
        <f>IF(E1138="zagraniczne", MINUTE(telefony5[[#This Row],[zakonczenie]]-telefony5[[#This Row],[rozpoczecie]])+IF(F1138&lt;&gt;1, 1, 0), "")</f>
        <v/>
      </c>
    </row>
    <row r="1139" spans="1:11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 s="8" t="s">
        <v>7</v>
      </c>
      <c r="F1139" s="8" t="str">
        <f>IF(SECOND(telefony5[[#This Row],[zakonczenie]]-telefony5[[#This Row],[rozpoczecie]]) = 0, 1, "")</f>
        <v/>
      </c>
      <c r="G1139" s="8">
        <f>G1138 - IF(OR(E1139= "stacjonarne", E1139="komorkowe"), MINUTE(telefony5[[#This Row],[zakonczenie]]-telefony5[[#This Row],[rozpoczecie]]), 0)</f>
        <v>-7543</v>
      </c>
      <c r="K1139" s="9" t="str">
        <f>IF(E1139="zagraniczne", MINUTE(telefony5[[#This Row],[zakonczenie]]-telefony5[[#This Row],[rozpoczecie]])+IF(F1139&lt;&gt;1, 1, 0), "")</f>
        <v/>
      </c>
    </row>
    <row r="1140" spans="1:11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 s="8" t="s">
        <v>7</v>
      </c>
      <c r="F1140" s="8" t="str">
        <f>IF(SECOND(telefony5[[#This Row],[zakonczenie]]-telefony5[[#This Row],[rozpoczecie]]) = 0, 1, "")</f>
        <v/>
      </c>
      <c r="G1140" s="8">
        <f>G1139 - IF(OR(E1140= "stacjonarne", E1140="komorkowe"), MINUTE(telefony5[[#This Row],[zakonczenie]]-telefony5[[#This Row],[rozpoczecie]]), 0)</f>
        <v>-7547</v>
      </c>
      <c r="K1140" s="9" t="str">
        <f>IF(E1140="zagraniczne", MINUTE(telefony5[[#This Row],[zakonczenie]]-telefony5[[#This Row],[rozpoczecie]])+IF(F1140&lt;&gt;1, 1, 0), "")</f>
        <v/>
      </c>
    </row>
    <row r="1141" spans="1:11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 s="8" t="s">
        <v>7</v>
      </c>
      <c r="F1141" s="8" t="str">
        <f>IF(SECOND(telefony5[[#This Row],[zakonczenie]]-telefony5[[#This Row],[rozpoczecie]]) = 0, 1, "")</f>
        <v/>
      </c>
      <c r="G1141" s="8">
        <f>G1140 - IF(OR(E1141= "stacjonarne", E1141="komorkowe"), MINUTE(telefony5[[#This Row],[zakonczenie]]-telefony5[[#This Row],[rozpoczecie]]), 0)</f>
        <v>-7556</v>
      </c>
      <c r="K1141" s="9" t="str">
        <f>IF(E1141="zagraniczne", MINUTE(telefony5[[#This Row],[zakonczenie]]-telefony5[[#This Row],[rozpoczecie]])+IF(F1141&lt;&gt;1, 1, 0), "")</f>
        <v/>
      </c>
    </row>
    <row r="1142" spans="1:11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 s="8" t="s">
        <v>9</v>
      </c>
      <c r="F1142" s="8" t="str">
        <f>IF(SECOND(telefony5[[#This Row],[zakonczenie]]-telefony5[[#This Row],[rozpoczecie]]) = 0, 1, "")</f>
        <v/>
      </c>
      <c r="G1142" s="8">
        <f>G1141 - IF(OR(E1142= "stacjonarne", E1142="komorkowe"), MINUTE(telefony5[[#This Row],[zakonczenie]]-telefony5[[#This Row],[rozpoczecie]]), 0)</f>
        <v>-7556</v>
      </c>
      <c r="K1142" s="9">
        <f>IF(E1142="zagraniczne", MINUTE(telefony5[[#This Row],[zakonczenie]]-telefony5[[#This Row],[rozpoczecie]])+IF(F1142&lt;&gt;1, 1, 0), "")</f>
        <v>4</v>
      </c>
    </row>
    <row r="1143" spans="1:11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 s="8" t="s">
        <v>7</v>
      </c>
      <c r="F1143" s="8" t="str">
        <f>IF(SECOND(telefony5[[#This Row],[zakonczenie]]-telefony5[[#This Row],[rozpoczecie]]) = 0, 1, "")</f>
        <v/>
      </c>
      <c r="G1143" s="8">
        <f>G1142 - IF(OR(E1143= "stacjonarne", E1143="komorkowe"), MINUTE(telefony5[[#This Row],[zakonczenie]]-telefony5[[#This Row],[rozpoczecie]]), 0)</f>
        <v>-7558</v>
      </c>
      <c r="K1143" s="9" t="str">
        <f>IF(E1143="zagraniczne", MINUTE(telefony5[[#This Row],[zakonczenie]]-telefony5[[#This Row],[rozpoczecie]])+IF(F1143&lt;&gt;1, 1, 0), "")</f>
        <v/>
      </c>
    </row>
    <row r="1144" spans="1:11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 s="8" t="s">
        <v>9</v>
      </c>
      <c r="F1144" s="8" t="str">
        <f>IF(SECOND(telefony5[[#This Row],[zakonczenie]]-telefony5[[#This Row],[rozpoczecie]]) = 0, 1, "")</f>
        <v/>
      </c>
      <c r="G1144" s="8">
        <f>G1143 - IF(OR(E1144= "stacjonarne", E1144="komorkowe"), MINUTE(telefony5[[#This Row],[zakonczenie]]-telefony5[[#This Row],[rozpoczecie]]), 0)</f>
        <v>-7558</v>
      </c>
      <c r="K1144" s="9">
        <f>IF(E1144="zagraniczne", MINUTE(telefony5[[#This Row],[zakonczenie]]-telefony5[[#This Row],[rozpoczecie]])+IF(F1144&lt;&gt;1, 1, 0), "")</f>
        <v>10</v>
      </c>
    </row>
    <row r="1145" spans="1:11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 s="8" t="s">
        <v>7</v>
      </c>
      <c r="F1145" s="8" t="str">
        <f>IF(SECOND(telefony5[[#This Row],[zakonczenie]]-telefony5[[#This Row],[rozpoczecie]]) = 0, 1, "")</f>
        <v/>
      </c>
      <c r="G1145" s="8">
        <f>G1144 - IF(OR(E1145= "stacjonarne", E1145="komorkowe"), MINUTE(telefony5[[#This Row],[zakonczenie]]-telefony5[[#This Row],[rozpoczecie]]), 0)</f>
        <v>-7564</v>
      </c>
      <c r="K1145" s="9" t="str">
        <f>IF(E1145="zagraniczne", MINUTE(telefony5[[#This Row],[zakonczenie]]-telefony5[[#This Row],[rozpoczecie]])+IF(F1145&lt;&gt;1, 1, 0), "")</f>
        <v/>
      </c>
    </row>
    <row r="1146" spans="1:11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 s="8" t="s">
        <v>7</v>
      </c>
      <c r="F1146" s="8" t="str">
        <f>IF(SECOND(telefony5[[#This Row],[zakonczenie]]-telefony5[[#This Row],[rozpoczecie]]) = 0, 1, "")</f>
        <v/>
      </c>
      <c r="G1146" s="8">
        <f>G1145 - IF(OR(E1146= "stacjonarne", E1146="komorkowe"), MINUTE(telefony5[[#This Row],[zakonczenie]]-telefony5[[#This Row],[rozpoczecie]]), 0)</f>
        <v>-7565</v>
      </c>
      <c r="K1146" s="9" t="str">
        <f>IF(E1146="zagraniczne", MINUTE(telefony5[[#This Row],[zakonczenie]]-telefony5[[#This Row],[rozpoczecie]])+IF(F1146&lt;&gt;1, 1, 0), "")</f>
        <v/>
      </c>
    </row>
    <row r="1147" spans="1:11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 s="8" t="s">
        <v>7</v>
      </c>
      <c r="F1147" s="8" t="str">
        <f>IF(SECOND(telefony5[[#This Row],[zakonczenie]]-telefony5[[#This Row],[rozpoczecie]]) = 0, 1, "")</f>
        <v/>
      </c>
      <c r="G1147" s="8">
        <f>G1146 - IF(OR(E1147= "stacjonarne", E1147="komorkowe"), MINUTE(telefony5[[#This Row],[zakonczenie]]-telefony5[[#This Row],[rozpoczecie]]), 0)</f>
        <v>-7576</v>
      </c>
      <c r="K1147" s="9" t="str">
        <f>IF(E1147="zagraniczne", MINUTE(telefony5[[#This Row],[zakonczenie]]-telefony5[[#This Row],[rozpoczecie]])+IF(F1147&lt;&gt;1, 1, 0), "")</f>
        <v/>
      </c>
    </row>
    <row r="1148" spans="1:11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 s="8" t="s">
        <v>7</v>
      </c>
      <c r="F1148" s="8" t="str">
        <f>IF(SECOND(telefony5[[#This Row],[zakonczenie]]-telefony5[[#This Row],[rozpoczecie]]) = 0, 1, "")</f>
        <v/>
      </c>
      <c r="G1148" s="8">
        <f>G1147 - IF(OR(E1148= "stacjonarne", E1148="komorkowe"), MINUTE(telefony5[[#This Row],[zakonczenie]]-telefony5[[#This Row],[rozpoczecie]]), 0)</f>
        <v>-7578</v>
      </c>
      <c r="K1148" s="9" t="str">
        <f>IF(E1148="zagraniczne", MINUTE(telefony5[[#This Row],[zakonczenie]]-telefony5[[#This Row],[rozpoczecie]])+IF(F1148&lt;&gt;1, 1, 0), "")</f>
        <v/>
      </c>
    </row>
    <row r="1149" spans="1:11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 s="8" t="s">
        <v>7</v>
      </c>
      <c r="F1149" s="8" t="str">
        <f>IF(SECOND(telefony5[[#This Row],[zakonczenie]]-telefony5[[#This Row],[rozpoczecie]]) = 0, 1, "")</f>
        <v/>
      </c>
      <c r="G1149" s="8">
        <f>G1148 - IF(OR(E1149= "stacjonarne", E1149="komorkowe"), MINUTE(telefony5[[#This Row],[zakonczenie]]-telefony5[[#This Row],[rozpoczecie]]), 0)</f>
        <v>-7587</v>
      </c>
      <c r="K1149" s="9" t="str">
        <f>IF(E1149="zagraniczne", MINUTE(telefony5[[#This Row],[zakonczenie]]-telefony5[[#This Row],[rozpoczecie]])+IF(F1149&lt;&gt;1, 1, 0), "")</f>
        <v/>
      </c>
    </row>
    <row r="1150" spans="1:11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 s="8" t="s">
        <v>8</v>
      </c>
      <c r="F1150" s="8" t="str">
        <f>IF(SECOND(telefony5[[#This Row],[zakonczenie]]-telefony5[[#This Row],[rozpoczecie]]) = 0, 1, "")</f>
        <v/>
      </c>
      <c r="G1150" s="8">
        <f>G1149 - IF(OR(E1150= "stacjonarne", E1150="komorkowe"), MINUTE(telefony5[[#This Row],[zakonczenie]]-telefony5[[#This Row],[rozpoczecie]]), 0)</f>
        <v>-7593</v>
      </c>
      <c r="K1150" s="9" t="str">
        <f>IF(E1150="zagraniczne", MINUTE(telefony5[[#This Row],[zakonczenie]]-telefony5[[#This Row],[rozpoczecie]])+IF(F1150&lt;&gt;1, 1, 0), "")</f>
        <v/>
      </c>
    </row>
    <row r="1151" spans="1:11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 s="8" t="s">
        <v>7</v>
      </c>
      <c r="F1151" s="8" t="str">
        <f>IF(SECOND(telefony5[[#This Row],[zakonczenie]]-telefony5[[#This Row],[rozpoczecie]]) = 0, 1, "")</f>
        <v/>
      </c>
      <c r="G1151" s="8">
        <f>G1150 - IF(OR(E1151= "stacjonarne", E1151="komorkowe"), MINUTE(telefony5[[#This Row],[zakonczenie]]-telefony5[[#This Row],[rozpoczecie]]), 0)</f>
        <v>-7601</v>
      </c>
      <c r="K1151" s="9" t="str">
        <f>IF(E1151="zagraniczne", MINUTE(telefony5[[#This Row],[zakonczenie]]-telefony5[[#This Row],[rozpoczecie]])+IF(F1151&lt;&gt;1, 1, 0), "")</f>
        <v/>
      </c>
    </row>
    <row r="1152" spans="1:11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 s="8" t="s">
        <v>7</v>
      </c>
      <c r="F1152" s="8" t="str">
        <f>IF(SECOND(telefony5[[#This Row],[zakonczenie]]-telefony5[[#This Row],[rozpoczecie]]) = 0, 1, "")</f>
        <v/>
      </c>
      <c r="G1152" s="8">
        <f>G1151 - IF(OR(E1152= "stacjonarne", E1152="komorkowe"), MINUTE(telefony5[[#This Row],[zakonczenie]]-telefony5[[#This Row],[rozpoczecie]]), 0)</f>
        <v>-7610</v>
      </c>
      <c r="K1152" s="9" t="str">
        <f>IF(E1152="zagraniczne", MINUTE(telefony5[[#This Row],[zakonczenie]]-telefony5[[#This Row],[rozpoczecie]])+IF(F1152&lt;&gt;1, 1, 0), "")</f>
        <v/>
      </c>
    </row>
    <row r="1153" spans="1:11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 s="8" t="s">
        <v>7</v>
      </c>
      <c r="F1153" s="8" t="str">
        <f>IF(SECOND(telefony5[[#This Row],[zakonczenie]]-telefony5[[#This Row],[rozpoczecie]]) = 0, 1, "")</f>
        <v/>
      </c>
      <c r="G1153" s="8">
        <f>G1152 - IF(OR(E1153= "stacjonarne", E1153="komorkowe"), MINUTE(telefony5[[#This Row],[zakonczenie]]-telefony5[[#This Row],[rozpoczecie]]), 0)</f>
        <v>-7617</v>
      </c>
      <c r="K1153" s="9" t="str">
        <f>IF(E1153="zagraniczne", MINUTE(telefony5[[#This Row],[zakonczenie]]-telefony5[[#This Row],[rozpoczecie]])+IF(F1153&lt;&gt;1, 1, 0), "")</f>
        <v/>
      </c>
    </row>
    <row r="1154" spans="1:11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 s="8" t="s">
        <v>7</v>
      </c>
      <c r="F1154" s="8" t="str">
        <f>IF(SECOND(telefony5[[#This Row],[zakonczenie]]-telefony5[[#This Row],[rozpoczecie]]) = 0, 1, "")</f>
        <v/>
      </c>
      <c r="G1154" s="8">
        <f>G1153 - IF(OR(E1154= "stacjonarne", E1154="komorkowe"), MINUTE(telefony5[[#This Row],[zakonczenie]]-telefony5[[#This Row],[rozpoczecie]]), 0)</f>
        <v>-7619</v>
      </c>
      <c r="K1154" s="9" t="str">
        <f>IF(E1154="zagraniczne", MINUTE(telefony5[[#This Row],[zakonczenie]]-telefony5[[#This Row],[rozpoczecie]])+IF(F1154&lt;&gt;1, 1, 0), "")</f>
        <v/>
      </c>
    </row>
    <row r="1155" spans="1:11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 s="8" t="s">
        <v>7</v>
      </c>
      <c r="F1155" s="8" t="str">
        <f>IF(SECOND(telefony5[[#This Row],[zakonczenie]]-telefony5[[#This Row],[rozpoczecie]]) = 0, 1, "")</f>
        <v/>
      </c>
      <c r="G1155" s="8">
        <f>G1154 - IF(OR(E1155= "stacjonarne", E1155="komorkowe"), MINUTE(telefony5[[#This Row],[zakonczenie]]-telefony5[[#This Row],[rozpoczecie]]), 0)</f>
        <v>-7635</v>
      </c>
      <c r="K1155" s="9" t="str">
        <f>IF(E1155="zagraniczne", MINUTE(telefony5[[#This Row],[zakonczenie]]-telefony5[[#This Row],[rozpoczecie]])+IF(F1155&lt;&gt;1, 1, 0), "")</f>
        <v/>
      </c>
    </row>
    <row r="1156" spans="1:11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 s="8" t="s">
        <v>7</v>
      </c>
      <c r="F1156" s="8" t="str">
        <f>IF(SECOND(telefony5[[#This Row],[zakonczenie]]-telefony5[[#This Row],[rozpoczecie]]) = 0, 1, "")</f>
        <v/>
      </c>
      <c r="G1156" s="8">
        <f>G1155 - IF(OR(E1156= "stacjonarne", E1156="komorkowe"), MINUTE(telefony5[[#This Row],[zakonczenie]]-telefony5[[#This Row],[rozpoczecie]]), 0)</f>
        <v>-7647</v>
      </c>
      <c r="K1156" s="9" t="str">
        <f>IF(E1156="zagraniczne", MINUTE(telefony5[[#This Row],[zakonczenie]]-telefony5[[#This Row],[rozpoczecie]])+IF(F1156&lt;&gt;1, 1, 0), "")</f>
        <v/>
      </c>
    </row>
    <row r="1157" spans="1:11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 s="8" t="s">
        <v>7</v>
      </c>
      <c r="F1157" s="8" t="str">
        <f>IF(SECOND(telefony5[[#This Row],[zakonczenie]]-telefony5[[#This Row],[rozpoczecie]]) = 0, 1, "")</f>
        <v/>
      </c>
      <c r="G1157" s="8">
        <f>G1156 - IF(OR(E1157= "stacjonarne", E1157="komorkowe"), MINUTE(telefony5[[#This Row],[zakonczenie]]-telefony5[[#This Row],[rozpoczecie]]), 0)</f>
        <v>-7658</v>
      </c>
      <c r="K1157" s="9" t="str">
        <f>IF(E1157="zagraniczne", MINUTE(telefony5[[#This Row],[zakonczenie]]-telefony5[[#This Row],[rozpoczecie]])+IF(F1157&lt;&gt;1, 1, 0), "")</f>
        <v/>
      </c>
    </row>
    <row r="1158" spans="1:11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 s="8" t="s">
        <v>7</v>
      </c>
      <c r="F1158" s="8" t="str">
        <f>IF(SECOND(telefony5[[#This Row],[zakonczenie]]-telefony5[[#This Row],[rozpoczecie]]) = 0, 1, "")</f>
        <v/>
      </c>
      <c r="G1158" s="8">
        <f>G1157 - IF(OR(E1158= "stacjonarne", E1158="komorkowe"), MINUTE(telefony5[[#This Row],[zakonczenie]]-telefony5[[#This Row],[rozpoczecie]]), 0)</f>
        <v>-7672</v>
      </c>
      <c r="K1158" s="9" t="str">
        <f>IF(E1158="zagraniczne", MINUTE(telefony5[[#This Row],[zakonczenie]]-telefony5[[#This Row],[rozpoczecie]])+IF(F1158&lt;&gt;1, 1, 0), "")</f>
        <v/>
      </c>
    </row>
    <row r="1159" spans="1:11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 s="8" t="s">
        <v>7</v>
      </c>
      <c r="F1159" s="8" t="str">
        <f>IF(SECOND(telefony5[[#This Row],[zakonczenie]]-telefony5[[#This Row],[rozpoczecie]]) = 0, 1, "")</f>
        <v/>
      </c>
      <c r="G1159" s="8">
        <f>G1158 - IF(OR(E1159= "stacjonarne", E1159="komorkowe"), MINUTE(telefony5[[#This Row],[zakonczenie]]-telefony5[[#This Row],[rozpoczecie]]), 0)</f>
        <v>-7682</v>
      </c>
      <c r="K1159" s="9" t="str">
        <f>IF(E1159="zagraniczne", MINUTE(telefony5[[#This Row],[zakonczenie]]-telefony5[[#This Row],[rozpoczecie]])+IF(F1159&lt;&gt;1, 1, 0), "")</f>
        <v/>
      </c>
    </row>
    <row r="1160" spans="1:11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 s="8" t="s">
        <v>7</v>
      </c>
      <c r="F1160" s="8" t="str">
        <f>IF(SECOND(telefony5[[#This Row],[zakonczenie]]-telefony5[[#This Row],[rozpoczecie]]) = 0, 1, "")</f>
        <v/>
      </c>
      <c r="G1160" s="8">
        <f>G1159 - IF(OR(E1160= "stacjonarne", E1160="komorkowe"), MINUTE(telefony5[[#This Row],[zakonczenie]]-telefony5[[#This Row],[rozpoczecie]]), 0)</f>
        <v>-7696</v>
      </c>
      <c r="K1160" s="9" t="str">
        <f>IF(E1160="zagraniczne", MINUTE(telefony5[[#This Row],[zakonczenie]]-telefony5[[#This Row],[rozpoczecie]])+IF(F1160&lt;&gt;1, 1, 0), "")</f>
        <v/>
      </c>
    </row>
    <row r="1161" spans="1:11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 s="8" t="s">
        <v>9</v>
      </c>
      <c r="F1161" s="8" t="str">
        <f>IF(SECOND(telefony5[[#This Row],[zakonczenie]]-telefony5[[#This Row],[rozpoczecie]]) = 0, 1, "")</f>
        <v/>
      </c>
      <c r="G1161" s="8">
        <f>G1160 - IF(OR(E1161= "stacjonarne", E1161="komorkowe"), MINUTE(telefony5[[#This Row],[zakonczenie]]-telefony5[[#This Row],[rozpoczecie]]), 0)</f>
        <v>-7696</v>
      </c>
      <c r="K1161" s="9">
        <f>IF(E1161="zagraniczne", MINUTE(telefony5[[#This Row],[zakonczenie]]-telefony5[[#This Row],[rozpoczecie]])+IF(F1161&lt;&gt;1, 1, 0), "")</f>
        <v>5</v>
      </c>
    </row>
    <row r="1162" spans="1:11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 s="8" t="s">
        <v>7</v>
      </c>
      <c r="F1162" s="8" t="str">
        <f>IF(SECOND(telefony5[[#This Row],[zakonczenie]]-telefony5[[#This Row],[rozpoczecie]]) = 0, 1, "")</f>
        <v/>
      </c>
      <c r="G1162" s="8">
        <f>G1161 - IF(OR(E1162= "stacjonarne", E1162="komorkowe"), MINUTE(telefony5[[#This Row],[zakonczenie]]-telefony5[[#This Row],[rozpoczecie]]), 0)</f>
        <v>-7705</v>
      </c>
      <c r="K1162" s="9" t="str">
        <f>IF(E1162="zagraniczne", MINUTE(telefony5[[#This Row],[zakonczenie]]-telefony5[[#This Row],[rozpoczecie]])+IF(F1162&lt;&gt;1, 1, 0), "")</f>
        <v/>
      </c>
    </row>
    <row r="1163" spans="1:11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 s="8" t="s">
        <v>7</v>
      </c>
      <c r="F1163" s="8" t="str">
        <f>IF(SECOND(telefony5[[#This Row],[zakonczenie]]-telefony5[[#This Row],[rozpoczecie]]) = 0, 1, "")</f>
        <v/>
      </c>
      <c r="G1163" s="8">
        <f>G1162 - IF(OR(E1163= "stacjonarne", E1163="komorkowe"), MINUTE(telefony5[[#This Row],[zakonczenie]]-telefony5[[#This Row],[rozpoczecie]]), 0)</f>
        <v>-7712</v>
      </c>
      <c r="K1163" s="9" t="str">
        <f>IF(E1163="zagraniczne", MINUTE(telefony5[[#This Row],[zakonczenie]]-telefony5[[#This Row],[rozpoczecie]])+IF(F1163&lt;&gt;1, 1, 0), "")</f>
        <v/>
      </c>
    </row>
    <row r="1164" spans="1:11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 s="8" t="s">
        <v>7</v>
      </c>
      <c r="F1164" s="8" t="str">
        <f>IF(SECOND(telefony5[[#This Row],[zakonczenie]]-telefony5[[#This Row],[rozpoczecie]]) = 0, 1, "")</f>
        <v/>
      </c>
      <c r="G1164" s="8">
        <f>G1163 - IF(OR(E1164= "stacjonarne", E1164="komorkowe"), MINUTE(telefony5[[#This Row],[zakonczenie]]-telefony5[[#This Row],[rozpoczecie]]), 0)</f>
        <v>-7720</v>
      </c>
      <c r="K1164" s="9" t="str">
        <f>IF(E1164="zagraniczne", MINUTE(telefony5[[#This Row],[zakonczenie]]-telefony5[[#This Row],[rozpoczecie]])+IF(F1164&lt;&gt;1, 1, 0), "")</f>
        <v/>
      </c>
    </row>
    <row r="1165" spans="1:11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 s="8" t="s">
        <v>8</v>
      </c>
      <c r="F1165" s="8" t="str">
        <f>IF(SECOND(telefony5[[#This Row],[zakonczenie]]-telefony5[[#This Row],[rozpoczecie]]) = 0, 1, "")</f>
        <v/>
      </c>
      <c r="G1165" s="8">
        <f>G1164 - IF(OR(E1165= "stacjonarne", E1165="komorkowe"), MINUTE(telefony5[[#This Row],[zakonczenie]]-telefony5[[#This Row],[rozpoczecie]]), 0)</f>
        <v>-7735</v>
      </c>
      <c r="K1165" s="9" t="str">
        <f>IF(E1165="zagraniczne", MINUTE(telefony5[[#This Row],[zakonczenie]]-telefony5[[#This Row],[rozpoczecie]])+IF(F1165&lt;&gt;1, 1, 0), "")</f>
        <v/>
      </c>
    </row>
    <row r="1166" spans="1:11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 s="8" t="s">
        <v>8</v>
      </c>
      <c r="F1166" s="8" t="str">
        <f>IF(SECOND(telefony5[[#This Row],[zakonczenie]]-telefony5[[#This Row],[rozpoczecie]]) = 0, 1, "")</f>
        <v/>
      </c>
      <c r="G1166" s="8">
        <f>G1165 - IF(OR(E1166= "stacjonarne", E1166="komorkowe"), MINUTE(telefony5[[#This Row],[zakonczenie]]-telefony5[[#This Row],[rozpoczecie]]), 0)</f>
        <v>-7748</v>
      </c>
      <c r="K1166" s="9" t="str">
        <f>IF(E1166="zagraniczne", MINUTE(telefony5[[#This Row],[zakonczenie]]-telefony5[[#This Row],[rozpoczecie]])+IF(F1166&lt;&gt;1, 1, 0), "")</f>
        <v/>
      </c>
    </row>
    <row r="1167" spans="1:11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 s="8" t="s">
        <v>7</v>
      </c>
      <c r="F1167" s="8" t="str">
        <f>IF(SECOND(telefony5[[#This Row],[zakonczenie]]-telefony5[[#This Row],[rozpoczecie]]) = 0, 1, "")</f>
        <v/>
      </c>
      <c r="G1167" s="8">
        <f>G1166 - IF(OR(E1167= "stacjonarne", E1167="komorkowe"), MINUTE(telefony5[[#This Row],[zakonczenie]]-telefony5[[#This Row],[rozpoczecie]]), 0)</f>
        <v>-7753</v>
      </c>
      <c r="K1167" s="9" t="str">
        <f>IF(E1167="zagraniczne", MINUTE(telefony5[[#This Row],[zakonczenie]]-telefony5[[#This Row],[rozpoczecie]])+IF(F1167&lt;&gt;1, 1, 0), "")</f>
        <v/>
      </c>
    </row>
    <row r="1168" spans="1:11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 s="8" t="s">
        <v>7</v>
      </c>
      <c r="F1168" s="8" t="str">
        <f>IF(SECOND(telefony5[[#This Row],[zakonczenie]]-telefony5[[#This Row],[rozpoczecie]]) = 0, 1, "")</f>
        <v/>
      </c>
      <c r="G1168" s="8">
        <f>G1167 - IF(OR(E1168= "stacjonarne", E1168="komorkowe"), MINUTE(telefony5[[#This Row],[zakonczenie]]-telefony5[[#This Row],[rozpoczecie]]), 0)</f>
        <v>-7757</v>
      </c>
      <c r="K1168" s="9" t="str">
        <f>IF(E1168="zagraniczne", MINUTE(telefony5[[#This Row],[zakonczenie]]-telefony5[[#This Row],[rozpoczecie]])+IF(F1168&lt;&gt;1, 1, 0), "")</f>
        <v/>
      </c>
    </row>
    <row r="1169" spans="1:11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 s="8" t="s">
        <v>7</v>
      </c>
      <c r="F1169" s="8" t="str">
        <f>IF(SECOND(telefony5[[#This Row],[zakonczenie]]-telefony5[[#This Row],[rozpoczecie]]) = 0, 1, "")</f>
        <v/>
      </c>
      <c r="G1169" s="8">
        <f>G1168 - IF(OR(E1169= "stacjonarne", E1169="komorkowe"), MINUTE(telefony5[[#This Row],[zakonczenie]]-telefony5[[#This Row],[rozpoczecie]]), 0)</f>
        <v>-7772</v>
      </c>
      <c r="K1169" s="9" t="str">
        <f>IF(E1169="zagraniczne", MINUTE(telefony5[[#This Row],[zakonczenie]]-telefony5[[#This Row],[rozpoczecie]])+IF(F1169&lt;&gt;1, 1, 0), "")</f>
        <v/>
      </c>
    </row>
    <row r="1170" spans="1:11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 s="8" t="s">
        <v>9</v>
      </c>
      <c r="F1170" s="8" t="str">
        <f>IF(SECOND(telefony5[[#This Row],[zakonczenie]]-telefony5[[#This Row],[rozpoczecie]]) = 0, 1, "")</f>
        <v/>
      </c>
      <c r="G1170" s="8">
        <f>G1169 - IF(OR(E1170= "stacjonarne", E1170="komorkowe"), MINUTE(telefony5[[#This Row],[zakonczenie]]-telefony5[[#This Row],[rozpoczecie]]), 0)</f>
        <v>-7772</v>
      </c>
      <c r="K1170" s="9">
        <f>IF(E1170="zagraniczne", MINUTE(telefony5[[#This Row],[zakonczenie]]-telefony5[[#This Row],[rozpoczecie]])+IF(F1170&lt;&gt;1, 1, 0), "")</f>
        <v>12</v>
      </c>
    </row>
    <row r="1171" spans="1:11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 s="8" t="s">
        <v>7</v>
      </c>
      <c r="F1171" s="8" t="str">
        <f>IF(SECOND(telefony5[[#This Row],[zakonczenie]]-telefony5[[#This Row],[rozpoczecie]]) = 0, 1, "")</f>
        <v/>
      </c>
      <c r="G1171" s="8">
        <f>G1170 - IF(OR(E1171= "stacjonarne", E1171="komorkowe"), MINUTE(telefony5[[#This Row],[zakonczenie]]-telefony5[[#This Row],[rozpoczecie]]), 0)</f>
        <v>-7773</v>
      </c>
      <c r="K1171" s="9" t="str">
        <f>IF(E1171="zagraniczne", MINUTE(telefony5[[#This Row],[zakonczenie]]-telefony5[[#This Row],[rozpoczecie]])+IF(F1171&lt;&gt;1, 1, 0), "")</f>
        <v/>
      </c>
    </row>
    <row r="1172" spans="1:11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 s="8" t="s">
        <v>7</v>
      </c>
      <c r="F1172" s="8" t="str">
        <f>IF(SECOND(telefony5[[#This Row],[zakonczenie]]-telefony5[[#This Row],[rozpoczecie]]) = 0, 1, "")</f>
        <v/>
      </c>
      <c r="G1172" s="8">
        <f>G1171 - IF(OR(E1172= "stacjonarne", E1172="komorkowe"), MINUTE(telefony5[[#This Row],[zakonczenie]]-telefony5[[#This Row],[rozpoczecie]]), 0)</f>
        <v>-7784</v>
      </c>
      <c r="K1172" s="9" t="str">
        <f>IF(E1172="zagraniczne", MINUTE(telefony5[[#This Row],[zakonczenie]]-telefony5[[#This Row],[rozpoczecie]])+IF(F1172&lt;&gt;1, 1, 0), "")</f>
        <v/>
      </c>
    </row>
    <row r="1173" spans="1:11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 s="8" t="s">
        <v>8</v>
      </c>
      <c r="F1173" s="8" t="str">
        <f>IF(SECOND(telefony5[[#This Row],[zakonczenie]]-telefony5[[#This Row],[rozpoczecie]]) = 0, 1, "")</f>
        <v/>
      </c>
      <c r="G1173" s="8">
        <f>G1172 - IF(OR(E1173= "stacjonarne", E1173="komorkowe"), MINUTE(telefony5[[#This Row],[zakonczenie]]-telefony5[[#This Row],[rozpoczecie]]), 0)</f>
        <v>-7789</v>
      </c>
      <c r="K1173" s="9" t="str">
        <f>IF(E1173="zagraniczne", MINUTE(telefony5[[#This Row],[zakonczenie]]-telefony5[[#This Row],[rozpoczecie]])+IF(F1173&lt;&gt;1, 1, 0), "")</f>
        <v/>
      </c>
    </row>
    <row r="1174" spans="1:11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 s="8" t="s">
        <v>8</v>
      </c>
      <c r="F1174" s="8" t="str">
        <f>IF(SECOND(telefony5[[#This Row],[zakonczenie]]-telefony5[[#This Row],[rozpoczecie]]) = 0, 1, "")</f>
        <v/>
      </c>
      <c r="G1174" s="8">
        <f>G1173 - IF(OR(E1174= "stacjonarne", E1174="komorkowe"), MINUTE(telefony5[[#This Row],[zakonczenie]]-telefony5[[#This Row],[rozpoczecie]]), 0)</f>
        <v>-7793</v>
      </c>
      <c r="K1174" s="9" t="str">
        <f>IF(E1174="zagraniczne", MINUTE(telefony5[[#This Row],[zakonczenie]]-telefony5[[#This Row],[rozpoczecie]])+IF(F1174&lt;&gt;1, 1, 0), "")</f>
        <v/>
      </c>
    </row>
    <row r="1175" spans="1:11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 s="8" t="s">
        <v>7</v>
      </c>
      <c r="F1175" s="8" t="str">
        <f>IF(SECOND(telefony5[[#This Row],[zakonczenie]]-telefony5[[#This Row],[rozpoczecie]]) = 0, 1, "")</f>
        <v/>
      </c>
      <c r="G1175" s="8">
        <f>G1174 - IF(OR(E1175= "stacjonarne", E1175="komorkowe"), MINUTE(telefony5[[#This Row],[zakonczenie]]-telefony5[[#This Row],[rozpoczecie]]), 0)</f>
        <v>-7802</v>
      </c>
      <c r="K1175" s="9" t="str">
        <f>IF(E1175="zagraniczne", MINUTE(telefony5[[#This Row],[zakonczenie]]-telefony5[[#This Row],[rozpoczecie]])+IF(F1175&lt;&gt;1, 1, 0), "")</f>
        <v/>
      </c>
    </row>
    <row r="1176" spans="1:11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 s="8" t="s">
        <v>7</v>
      </c>
      <c r="F1176" s="8" t="str">
        <f>IF(SECOND(telefony5[[#This Row],[zakonczenie]]-telefony5[[#This Row],[rozpoczecie]]) = 0, 1, "")</f>
        <v/>
      </c>
      <c r="G1176" s="8">
        <f>G1175 - IF(OR(E1176= "stacjonarne", E1176="komorkowe"), MINUTE(telefony5[[#This Row],[zakonczenie]]-telefony5[[#This Row],[rozpoczecie]]), 0)</f>
        <v>-7814</v>
      </c>
      <c r="K1176" s="9" t="str">
        <f>IF(E1176="zagraniczne", MINUTE(telefony5[[#This Row],[zakonczenie]]-telefony5[[#This Row],[rozpoczecie]])+IF(F1176&lt;&gt;1, 1, 0), "")</f>
        <v/>
      </c>
    </row>
    <row r="1177" spans="1:11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 s="8" t="s">
        <v>7</v>
      </c>
      <c r="F1177" s="8" t="str">
        <f>IF(SECOND(telefony5[[#This Row],[zakonczenie]]-telefony5[[#This Row],[rozpoczecie]]) = 0, 1, "")</f>
        <v/>
      </c>
      <c r="G1177" s="8">
        <f>G1176 - IF(OR(E1177= "stacjonarne", E1177="komorkowe"), MINUTE(telefony5[[#This Row],[zakonczenie]]-telefony5[[#This Row],[rozpoczecie]]), 0)</f>
        <v>-7820</v>
      </c>
      <c r="K1177" s="9" t="str">
        <f>IF(E1177="zagraniczne", MINUTE(telefony5[[#This Row],[zakonczenie]]-telefony5[[#This Row],[rozpoczecie]])+IF(F1177&lt;&gt;1, 1, 0), "")</f>
        <v/>
      </c>
    </row>
    <row r="1178" spans="1:11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 s="8" t="s">
        <v>7</v>
      </c>
      <c r="F1178" s="8" t="str">
        <f>IF(SECOND(telefony5[[#This Row],[zakonczenie]]-telefony5[[#This Row],[rozpoczecie]]) = 0, 1, "")</f>
        <v/>
      </c>
      <c r="G1178" s="8">
        <f>G1177 - IF(OR(E1178= "stacjonarne", E1178="komorkowe"), MINUTE(telefony5[[#This Row],[zakonczenie]]-telefony5[[#This Row],[rozpoczecie]]), 0)</f>
        <v>-7828</v>
      </c>
      <c r="K1178" s="9" t="str">
        <f>IF(E1178="zagraniczne", MINUTE(telefony5[[#This Row],[zakonczenie]]-telefony5[[#This Row],[rozpoczecie]])+IF(F1178&lt;&gt;1, 1, 0), "")</f>
        <v/>
      </c>
    </row>
    <row r="1179" spans="1:11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 s="8" t="s">
        <v>7</v>
      </c>
      <c r="F1179" s="8" t="str">
        <f>IF(SECOND(telefony5[[#This Row],[zakonczenie]]-telefony5[[#This Row],[rozpoczecie]]) = 0, 1, "")</f>
        <v/>
      </c>
      <c r="G1179" s="8">
        <f>G1178 - IF(OR(E1179= "stacjonarne", E1179="komorkowe"), MINUTE(telefony5[[#This Row],[zakonczenie]]-telefony5[[#This Row],[rozpoczecie]]), 0)</f>
        <v>-7832</v>
      </c>
      <c r="K1179" s="9" t="str">
        <f>IF(E1179="zagraniczne", MINUTE(telefony5[[#This Row],[zakonczenie]]-telefony5[[#This Row],[rozpoczecie]])+IF(F1179&lt;&gt;1, 1, 0), "")</f>
        <v/>
      </c>
    </row>
    <row r="1180" spans="1:11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 s="8" t="s">
        <v>9</v>
      </c>
      <c r="F1180" s="8" t="str">
        <f>IF(SECOND(telefony5[[#This Row],[zakonczenie]]-telefony5[[#This Row],[rozpoczecie]]) = 0, 1, "")</f>
        <v/>
      </c>
      <c r="G1180" s="8">
        <f>G1179 - IF(OR(E1180= "stacjonarne", E1180="komorkowe"), MINUTE(telefony5[[#This Row],[zakonczenie]]-telefony5[[#This Row],[rozpoczecie]]), 0)</f>
        <v>-7832</v>
      </c>
      <c r="K1180" s="9">
        <f>IF(E1180="zagraniczne", MINUTE(telefony5[[#This Row],[zakonczenie]]-telefony5[[#This Row],[rozpoczecie]])+IF(F1180&lt;&gt;1, 1, 0), "")</f>
        <v>7</v>
      </c>
    </row>
    <row r="1181" spans="1:11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 s="8" t="s">
        <v>8</v>
      </c>
      <c r="F1181" s="8" t="str">
        <f>IF(SECOND(telefony5[[#This Row],[zakonczenie]]-telefony5[[#This Row],[rozpoczecie]]) = 0, 1, "")</f>
        <v/>
      </c>
      <c r="G1181" s="8">
        <f>G1180 - IF(OR(E1181= "stacjonarne", E1181="komorkowe"), MINUTE(telefony5[[#This Row],[zakonczenie]]-telefony5[[#This Row],[rozpoczecie]]), 0)</f>
        <v>-7842</v>
      </c>
      <c r="K1181" s="9" t="str">
        <f>IF(E1181="zagraniczne", MINUTE(telefony5[[#This Row],[zakonczenie]]-telefony5[[#This Row],[rozpoczecie]])+IF(F1181&lt;&gt;1, 1, 0), "")</f>
        <v/>
      </c>
    </row>
    <row r="1182" spans="1:11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 s="8" t="s">
        <v>7</v>
      </c>
      <c r="F1182" s="8" t="str">
        <f>IF(SECOND(telefony5[[#This Row],[zakonczenie]]-telefony5[[#This Row],[rozpoczecie]]) = 0, 1, "")</f>
        <v/>
      </c>
      <c r="G1182" s="8">
        <f>G1181 - IF(OR(E1182= "stacjonarne", E1182="komorkowe"), MINUTE(telefony5[[#This Row],[zakonczenie]]-telefony5[[#This Row],[rozpoczecie]]), 0)</f>
        <v>-7848</v>
      </c>
      <c r="K1182" s="9" t="str">
        <f>IF(E1182="zagraniczne", MINUTE(telefony5[[#This Row],[zakonczenie]]-telefony5[[#This Row],[rozpoczecie]])+IF(F1182&lt;&gt;1, 1, 0), "")</f>
        <v/>
      </c>
    </row>
    <row r="1183" spans="1:11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 s="8" t="s">
        <v>9</v>
      </c>
      <c r="F1183" s="8" t="str">
        <f>IF(SECOND(telefony5[[#This Row],[zakonczenie]]-telefony5[[#This Row],[rozpoczecie]]) = 0, 1, "")</f>
        <v/>
      </c>
      <c r="G1183" s="8">
        <f>G1182 - IF(OR(E1183= "stacjonarne", E1183="komorkowe"), MINUTE(telefony5[[#This Row],[zakonczenie]]-telefony5[[#This Row],[rozpoczecie]]), 0)</f>
        <v>-7848</v>
      </c>
      <c r="K1183" s="9">
        <f>IF(E1183="zagraniczne", MINUTE(telefony5[[#This Row],[zakonczenie]]-telefony5[[#This Row],[rozpoczecie]])+IF(F1183&lt;&gt;1, 1, 0), "")</f>
        <v>6</v>
      </c>
    </row>
    <row r="1184" spans="1:11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 s="8" t="s">
        <v>7</v>
      </c>
      <c r="F1184" s="8" t="str">
        <f>IF(SECOND(telefony5[[#This Row],[zakonczenie]]-telefony5[[#This Row],[rozpoczecie]]) = 0, 1, "")</f>
        <v/>
      </c>
      <c r="G1184" s="8">
        <f>G1183 - IF(OR(E1184= "stacjonarne", E1184="komorkowe"), MINUTE(telefony5[[#This Row],[zakonczenie]]-telefony5[[#This Row],[rozpoczecie]]), 0)</f>
        <v>-7855</v>
      </c>
      <c r="K1184" s="9" t="str">
        <f>IF(E1184="zagraniczne", MINUTE(telefony5[[#This Row],[zakonczenie]]-telefony5[[#This Row],[rozpoczecie]])+IF(F1184&lt;&gt;1, 1, 0), "")</f>
        <v/>
      </c>
    </row>
    <row r="1185" spans="1:11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 s="8" t="s">
        <v>7</v>
      </c>
      <c r="F1185" s="8" t="str">
        <f>IF(SECOND(telefony5[[#This Row],[zakonczenie]]-telefony5[[#This Row],[rozpoczecie]]) = 0, 1, "")</f>
        <v/>
      </c>
      <c r="G1185" s="8">
        <f>G1184 - IF(OR(E1185= "stacjonarne", E1185="komorkowe"), MINUTE(telefony5[[#This Row],[zakonczenie]]-telefony5[[#This Row],[rozpoczecie]]), 0)</f>
        <v>-7866</v>
      </c>
      <c r="K1185" s="9" t="str">
        <f>IF(E1185="zagraniczne", MINUTE(telefony5[[#This Row],[zakonczenie]]-telefony5[[#This Row],[rozpoczecie]])+IF(F1185&lt;&gt;1, 1, 0), "")</f>
        <v/>
      </c>
    </row>
    <row r="1186" spans="1:11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 s="8" t="s">
        <v>8</v>
      </c>
      <c r="F1186" s="8" t="str">
        <f>IF(SECOND(telefony5[[#This Row],[zakonczenie]]-telefony5[[#This Row],[rozpoczecie]]) = 0, 1, "")</f>
        <v/>
      </c>
      <c r="G1186" s="8">
        <f>G1185 - IF(OR(E1186= "stacjonarne", E1186="komorkowe"), MINUTE(telefony5[[#This Row],[zakonczenie]]-telefony5[[#This Row],[rozpoczecie]]), 0)</f>
        <v>-7874</v>
      </c>
      <c r="K1186" s="9" t="str">
        <f>IF(E1186="zagraniczne", MINUTE(telefony5[[#This Row],[zakonczenie]]-telefony5[[#This Row],[rozpoczecie]])+IF(F1186&lt;&gt;1, 1, 0), "")</f>
        <v/>
      </c>
    </row>
    <row r="1187" spans="1:11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 s="8" t="s">
        <v>7</v>
      </c>
      <c r="F1187" s="8" t="str">
        <f>IF(SECOND(telefony5[[#This Row],[zakonczenie]]-telefony5[[#This Row],[rozpoczecie]]) = 0, 1, "")</f>
        <v/>
      </c>
      <c r="G1187" s="8">
        <f>G1186 - IF(OR(E1187= "stacjonarne", E1187="komorkowe"), MINUTE(telefony5[[#This Row],[zakonczenie]]-telefony5[[#This Row],[rozpoczecie]]), 0)</f>
        <v>-7877</v>
      </c>
      <c r="K1187" s="9" t="str">
        <f>IF(E1187="zagraniczne", MINUTE(telefony5[[#This Row],[zakonczenie]]-telefony5[[#This Row],[rozpoczecie]])+IF(F1187&lt;&gt;1, 1, 0), "")</f>
        <v/>
      </c>
    </row>
    <row r="1188" spans="1:11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 s="8" t="s">
        <v>7</v>
      </c>
      <c r="F1188" s="8" t="str">
        <f>IF(SECOND(telefony5[[#This Row],[zakonczenie]]-telefony5[[#This Row],[rozpoczecie]]) = 0, 1, "")</f>
        <v/>
      </c>
      <c r="G1188" s="8">
        <f>G1187 - IF(OR(E1188= "stacjonarne", E1188="komorkowe"), MINUTE(telefony5[[#This Row],[zakonczenie]]-telefony5[[#This Row],[rozpoczecie]]), 0)</f>
        <v>-7884</v>
      </c>
      <c r="K1188" s="9" t="str">
        <f>IF(E1188="zagraniczne", MINUTE(telefony5[[#This Row],[zakonczenie]]-telefony5[[#This Row],[rozpoczecie]])+IF(F1188&lt;&gt;1, 1, 0), "")</f>
        <v/>
      </c>
    </row>
    <row r="1189" spans="1:11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 s="8" t="s">
        <v>8</v>
      </c>
      <c r="F1189" s="8" t="str">
        <f>IF(SECOND(telefony5[[#This Row],[zakonczenie]]-telefony5[[#This Row],[rozpoczecie]]) = 0, 1, "")</f>
        <v/>
      </c>
      <c r="G1189" s="8">
        <f>G1188 - IF(OR(E1189= "stacjonarne", E1189="komorkowe"), MINUTE(telefony5[[#This Row],[zakonczenie]]-telefony5[[#This Row],[rozpoczecie]]), 0)</f>
        <v>-7896</v>
      </c>
      <c r="K1189" s="9" t="str">
        <f>IF(E1189="zagraniczne", MINUTE(telefony5[[#This Row],[zakonczenie]]-telefony5[[#This Row],[rozpoczecie]])+IF(F1189&lt;&gt;1, 1, 0), "")</f>
        <v/>
      </c>
    </row>
    <row r="1190" spans="1:11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 s="8" t="s">
        <v>7</v>
      </c>
      <c r="F1190" s="8" t="str">
        <f>IF(SECOND(telefony5[[#This Row],[zakonczenie]]-telefony5[[#This Row],[rozpoczecie]]) = 0, 1, "")</f>
        <v/>
      </c>
      <c r="G1190" s="8">
        <f>G1189 - IF(OR(E1190= "stacjonarne", E1190="komorkowe"), MINUTE(telefony5[[#This Row],[zakonczenie]]-telefony5[[#This Row],[rozpoczecie]]), 0)</f>
        <v>-7898</v>
      </c>
      <c r="K1190" s="9" t="str">
        <f>IF(E1190="zagraniczne", MINUTE(telefony5[[#This Row],[zakonczenie]]-telefony5[[#This Row],[rozpoczecie]])+IF(F1190&lt;&gt;1, 1, 0), "")</f>
        <v/>
      </c>
    </row>
    <row r="1191" spans="1:11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 s="8" t="s">
        <v>8</v>
      </c>
      <c r="F1191" s="8" t="str">
        <f>IF(SECOND(telefony5[[#This Row],[zakonczenie]]-telefony5[[#This Row],[rozpoczecie]]) = 0, 1, "")</f>
        <v/>
      </c>
      <c r="G1191" s="8">
        <f>G1190 - IF(OR(E1191= "stacjonarne", E1191="komorkowe"), MINUTE(telefony5[[#This Row],[zakonczenie]]-telefony5[[#This Row],[rozpoczecie]]), 0)</f>
        <v>-7898</v>
      </c>
      <c r="K1191" s="9" t="str">
        <f>IF(E1191="zagraniczne", MINUTE(telefony5[[#This Row],[zakonczenie]]-telefony5[[#This Row],[rozpoczecie]])+IF(F1191&lt;&gt;1, 1, 0), "")</f>
        <v/>
      </c>
    </row>
    <row r="1192" spans="1:11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 s="8" t="s">
        <v>7</v>
      </c>
      <c r="F1192" s="8" t="str">
        <f>IF(SECOND(telefony5[[#This Row],[zakonczenie]]-telefony5[[#This Row],[rozpoczecie]]) = 0, 1, "")</f>
        <v/>
      </c>
      <c r="G1192" s="8">
        <f>G1191 - IF(OR(E1192= "stacjonarne", E1192="komorkowe"), MINUTE(telefony5[[#This Row],[zakonczenie]]-telefony5[[#This Row],[rozpoczecie]]), 0)</f>
        <v>-7910</v>
      </c>
      <c r="K1192" s="9" t="str">
        <f>IF(E1192="zagraniczne", MINUTE(telefony5[[#This Row],[zakonczenie]]-telefony5[[#This Row],[rozpoczecie]])+IF(F1192&lt;&gt;1, 1, 0), "")</f>
        <v/>
      </c>
    </row>
    <row r="1193" spans="1:11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 s="8" t="s">
        <v>7</v>
      </c>
      <c r="F1193" s="8" t="str">
        <f>IF(SECOND(telefony5[[#This Row],[zakonczenie]]-telefony5[[#This Row],[rozpoczecie]]) = 0, 1, "")</f>
        <v/>
      </c>
      <c r="G1193" s="8">
        <f>G1192 - IF(OR(E1193= "stacjonarne", E1193="komorkowe"), MINUTE(telefony5[[#This Row],[zakonczenie]]-telefony5[[#This Row],[rozpoczecie]]), 0)</f>
        <v>-7925</v>
      </c>
      <c r="K1193" s="9" t="str">
        <f>IF(E1193="zagraniczne", MINUTE(telefony5[[#This Row],[zakonczenie]]-telefony5[[#This Row],[rozpoczecie]])+IF(F1193&lt;&gt;1, 1, 0), "")</f>
        <v/>
      </c>
    </row>
    <row r="1194" spans="1:11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 s="8" t="s">
        <v>7</v>
      </c>
      <c r="F1194" s="8" t="str">
        <f>IF(SECOND(telefony5[[#This Row],[zakonczenie]]-telefony5[[#This Row],[rozpoczecie]]) = 0, 1, "")</f>
        <v/>
      </c>
      <c r="G1194" s="8">
        <f>G1193 - IF(OR(E1194= "stacjonarne", E1194="komorkowe"), MINUTE(telefony5[[#This Row],[zakonczenie]]-telefony5[[#This Row],[rozpoczecie]]), 0)</f>
        <v>-7926</v>
      </c>
      <c r="K1194" s="9" t="str">
        <f>IF(E1194="zagraniczne", MINUTE(telefony5[[#This Row],[zakonczenie]]-telefony5[[#This Row],[rozpoczecie]])+IF(F1194&lt;&gt;1, 1, 0), "")</f>
        <v/>
      </c>
    </row>
    <row r="1195" spans="1:11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 s="8" t="s">
        <v>7</v>
      </c>
      <c r="F1195" s="8" t="str">
        <f>IF(SECOND(telefony5[[#This Row],[zakonczenie]]-telefony5[[#This Row],[rozpoczecie]]) = 0, 1, "")</f>
        <v/>
      </c>
      <c r="G1195" s="8">
        <f>G1194 - IF(OR(E1195= "stacjonarne", E1195="komorkowe"), MINUTE(telefony5[[#This Row],[zakonczenie]]-telefony5[[#This Row],[rozpoczecie]]), 0)</f>
        <v>-7936</v>
      </c>
      <c r="K1195" s="9" t="str">
        <f>IF(E1195="zagraniczne", MINUTE(telefony5[[#This Row],[zakonczenie]]-telefony5[[#This Row],[rozpoczecie]])+IF(F1195&lt;&gt;1, 1, 0), "")</f>
        <v/>
      </c>
    </row>
    <row r="1196" spans="1:11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 s="8" t="s">
        <v>7</v>
      </c>
      <c r="F1196" s="8" t="str">
        <f>IF(SECOND(telefony5[[#This Row],[zakonczenie]]-telefony5[[#This Row],[rozpoczecie]]) = 0, 1, "")</f>
        <v/>
      </c>
      <c r="G1196" s="8">
        <f>G1195 - IF(OR(E1196= "stacjonarne", E1196="komorkowe"), MINUTE(telefony5[[#This Row],[zakonczenie]]-telefony5[[#This Row],[rozpoczecie]]), 0)</f>
        <v>-7945</v>
      </c>
      <c r="K1196" s="9" t="str">
        <f>IF(E1196="zagraniczne", MINUTE(telefony5[[#This Row],[zakonczenie]]-telefony5[[#This Row],[rozpoczecie]])+IF(F1196&lt;&gt;1, 1, 0), "")</f>
        <v/>
      </c>
    </row>
    <row r="1197" spans="1:11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 s="8" t="s">
        <v>7</v>
      </c>
      <c r="F1197" s="8" t="str">
        <f>IF(SECOND(telefony5[[#This Row],[zakonczenie]]-telefony5[[#This Row],[rozpoczecie]]) = 0, 1, "")</f>
        <v/>
      </c>
      <c r="G1197" s="8">
        <f>G1196 - IF(OR(E1197= "stacjonarne", E1197="komorkowe"), MINUTE(telefony5[[#This Row],[zakonczenie]]-telefony5[[#This Row],[rozpoczecie]]), 0)</f>
        <v>-7957</v>
      </c>
      <c r="K1197" s="9" t="str">
        <f>IF(E1197="zagraniczne", MINUTE(telefony5[[#This Row],[zakonczenie]]-telefony5[[#This Row],[rozpoczecie]])+IF(F1197&lt;&gt;1, 1, 0), "")</f>
        <v/>
      </c>
    </row>
    <row r="1198" spans="1:11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 s="8" t="s">
        <v>7</v>
      </c>
      <c r="F1198" s="8" t="str">
        <f>IF(SECOND(telefony5[[#This Row],[zakonczenie]]-telefony5[[#This Row],[rozpoczecie]]) = 0, 1, "")</f>
        <v/>
      </c>
      <c r="G1198" s="8">
        <f>G1197 - IF(OR(E1198= "stacjonarne", E1198="komorkowe"), MINUTE(telefony5[[#This Row],[zakonczenie]]-telefony5[[#This Row],[rozpoczecie]]), 0)</f>
        <v>-7957</v>
      </c>
      <c r="K1198" s="9" t="str">
        <f>IF(E1198="zagraniczne", MINUTE(telefony5[[#This Row],[zakonczenie]]-telefony5[[#This Row],[rozpoczecie]])+IF(F1198&lt;&gt;1, 1, 0), "")</f>
        <v/>
      </c>
    </row>
    <row r="1199" spans="1:11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 s="8" t="s">
        <v>7</v>
      </c>
      <c r="F1199" s="8" t="str">
        <f>IF(SECOND(telefony5[[#This Row],[zakonczenie]]-telefony5[[#This Row],[rozpoczecie]]) = 0, 1, "")</f>
        <v/>
      </c>
      <c r="G1199" s="8">
        <f>G1198 - IF(OR(E1199= "stacjonarne", E1199="komorkowe"), MINUTE(telefony5[[#This Row],[zakonczenie]]-telefony5[[#This Row],[rozpoczecie]]), 0)</f>
        <v>-7958</v>
      </c>
      <c r="K1199" s="9" t="str">
        <f>IF(E1199="zagraniczne", MINUTE(telefony5[[#This Row],[zakonczenie]]-telefony5[[#This Row],[rozpoczecie]])+IF(F1199&lt;&gt;1, 1, 0), "")</f>
        <v/>
      </c>
    </row>
    <row r="1200" spans="1:11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 s="8" t="s">
        <v>7</v>
      </c>
      <c r="F1200" s="8" t="str">
        <f>IF(SECOND(telefony5[[#This Row],[zakonczenie]]-telefony5[[#This Row],[rozpoczecie]]) = 0, 1, "")</f>
        <v/>
      </c>
      <c r="G1200" s="8">
        <f>G1199 - IF(OR(E1200= "stacjonarne", E1200="komorkowe"), MINUTE(telefony5[[#This Row],[zakonczenie]]-telefony5[[#This Row],[rozpoczecie]]), 0)</f>
        <v>-7960</v>
      </c>
      <c r="K1200" s="9" t="str">
        <f>IF(E1200="zagraniczne", MINUTE(telefony5[[#This Row],[zakonczenie]]-telefony5[[#This Row],[rozpoczecie]])+IF(F1200&lt;&gt;1, 1, 0), "")</f>
        <v/>
      </c>
    </row>
    <row r="1201" spans="1:11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 s="8" t="s">
        <v>8</v>
      </c>
      <c r="F1201" s="8" t="str">
        <f>IF(SECOND(telefony5[[#This Row],[zakonczenie]]-telefony5[[#This Row],[rozpoczecie]]) = 0, 1, "")</f>
        <v/>
      </c>
      <c r="G1201" s="8">
        <f>G1200 - IF(OR(E1201= "stacjonarne", E1201="komorkowe"), MINUTE(telefony5[[#This Row],[zakonczenie]]-telefony5[[#This Row],[rozpoczecie]]), 0)</f>
        <v>-7970</v>
      </c>
      <c r="K1201" s="9" t="str">
        <f>IF(E1201="zagraniczne", MINUTE(telefony5[[#This Row],[zakonczenie]]-telefony5[[#This Row],[rozpoczecie]])+IF(F1201&lt;&gt;1, 1, 0), "")</f>
        <v/>
      </c>
    </row>
    <row r="1202" spans="1:11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 s="8" t="s">
        <v>7</v>
      </c>
      <c r="F1202" s="8" t="str">
        <f>IF(SECOND(telefony5[[#This Row],[zakonczenie]]-telefony5[[#This Row],[rozpoczecie]]) = 0, 1, "")</f>
        <v/>
      </c>
      <c r="G1202" s="8">
        <f>G1201 - IF(OR(E1202= "stacjonarne", E1202="komorkowe"), MINUTE(telefony5[[#This Row],[zakonczenie]]-telefony5[[#This Row],[rozpoczecie]]), 0)</f>
        <v>-7977</v>
      </c>
      <c r="K1202" s="9" t="str">
        <f>IF(E1202="zagraniczne", MINUTE(telefony5[[#This Row],[zakonczenie]]-telefony5[[#This Row],[rozpoczecie]])+IF(F1202&lt;&gt;1, 1, 0), "")</f>
        <v/>
      </c>
    </row>
    <row r="1203" spans="1:11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 s="8" t="s">
        <v>7</v>
      </c>
      <c r="F1203" s="8" t="str">
        <f>IF(SECOND(telefony5[[#This Row],[zakonczenie]]-telefony5[[#This Row],[rozpoczecie]]) = 0, 1, "")</f>
        <v/>
      </c>
      <c r="G1203" s="8">
        <f>G1202 - IF(OR(E1203= "stacjonarne", E1203="komorkowe"), MINUTE(telefony5[[#This Row],[zakonczenie]]-telefony5[[#This Row],[rozpoczecie]]), 0)</f>
        <v>-7990</v>
      </c>
      <c r="K1203" s="9" t="str">
        <f>IF(E1203="zagraniczne", MINUTE(telefony5[[#This Row],[zakonczenie]]-telefony5[[#This Row],[rozpoczecie]])+IF(F1203&lt;&gt;1, 1, 0), "")</f>
        <v/>
      </c>
    </row>
    <row r="1204" spans="1:11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 s="8" t="s">
        <v>7</v>
      </c>
      <c r="F1204" s="8" t="str">
        <f>IF(SECOND(telefony5[[#This Row],[zakonczenie]]-telefony5[[#This Row],[rozpoczecie]]) = 0, 1, "")</f>
        <v/>
      </c>
      <c r="G1204" s="8">
        <f>G1203 - IF(OR(E1204= "stacjonarne", E1204="komorkowe"), MINUTE(telefony5[[#This Row],[zakonczenie]]-telefony5[[#This Row],[rozpoczecie]]), 0)</f>
        <v>-7998</v>
      </c>
      <c r="K1204" s="9" t="str">
        <f>IF(E1204="zagraniczne", MINUTE(telefony5[[#This Row],[zakonczenie]]-telefony5[[#This Row],[rozpoczecie]])+IF(F1204&lt;&gt;1, 1, 0), "")</f>
        <v/>
      </c>
    </row>
    <row r="1205" spans="1:11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 s="8" t="s">
        <v>7</v>
      </c>
      <c r="F1205" s="8" t="str">
        <f>IF(SECOND(telefony5[[#This Row],[zakonczenie]]-telefony5[[#This Row],[rozpoczecie]]) = 0, 1, "")</f>
        <v/>
      </c>
      <c r="G1205" s="8">
        <f>G1204 - IF(OR(E1205= "stacjonarne", E1205="komorkowe"), MINUTE(telefony5[[#This Row],[zakonczenie]]-telefony5[[#This Row],[rozpoczecie]]), 0)</f>
        <v>-8003</v>
      </c>
      <c r="K1205" s="9" t="str">
        <f>IF(E1205="zagraniczne", MINUTE(telefony5[[#This Row],[zakonczenie]]-telefony5[[#This Row],[rozpoczecie]])+IF(F1205&lt;&gt;1, 1, 0), "")</f>
        <v/>
      </c>
    </row>
    <row r="1206" spans="1:11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 s="8" t="s">
        <v>8</v>
      </c>
      <c r="F1206" s="8" t="str">
        <f>IF(SECOND(telefony5[[#This Row],[zakonczenie]]-telefony5[[#This Row],[rozpoczecie]]) = 0, 1, "")</f>
        <v/>
      </c>
      <c r="G1206" s="8">
        <f>G1205 - IF(OR(E1206= "stacjonarne", E1206="komorkowe"), MINUTE(telefony5[[#This Row],[zakonczenie]]-telefony5[[#This Row],[rozpoczecie]]), 0)</f>
        <v>-8014</v>
      </c>
      <c r="K1206" s="9" t="str">
        <f>IF(E1206="zagraniczne", MINUTE(telefony5[[#This Row],[zakonczenie]]-telefony5[[#This Row],[rozpoczecie]])+IF(F1206&lt;&gt;1, 1, 0), "")</f>
        <v/>
      </c>
    </row>
    <row r="1207" spans="1:11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 s="8" t="s">
        <v>8</v>
      </c>
      <c r="F1207" s="8" t="str">
        <f>IF(SECOND(telefony5[[#This Row],[zakonczenie]]-telefony5[[#This Row],[rozpoczecie]]) = 0, 1, "")</f>
        <v/>
      </c>
      <c r="G1207" s="8">
        <f>G1206 - IF(OR(E1207= "stacjonarne", E1207="komorkowe"), MINUTE(telefony5[[#This Row],[zakonczenie]]-telefony5[[#This Row],[rozpoczecie]]), 0)</f>
        <v>-8016</v>
      </c>
      <c r="K1207" s="9" t="str">
        <f>IF(E1207="zagraniczne", MINUTE(telefony5[[#This Row],[zakonczenie]]-telefony5[[#This Row],[rozpoczecie]])+IF(F1207&lt;&gt;1, 1, 0), "")</f>
        <v/>
      </c>
    </row>
    <row r="1208" spans="1:11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 s="8" t="s">
        <v>7</v>
      </c>
      <c r="F1208" s="8" t="str">
        <f>IF(SECOND(telefony5[[#This Row],[zakonczenie]]-telefony5[[#This Row],[rozpoczecie]]) = 0, 1, "")</f>
        <v/>
      </c>
      <c r="G1208" s="8">
        <f>G1207 - IF(OR(E1208= "stacjonarne", E1208="komorkowe"), MINUTE(telefony5[[#This Row],[zakonczenie]]-telefony5[[#This Row],[rozpoczecie]]), 0)</f>
        <v>-8022</v>
      </c>
      <c r="K1208" s="9" t="str">
        <f>IF(E1208="zagraniczne", MINUTE(telefony5[[#This Row],[zakonczenie]]-telefony5[[#This Row],[rozpoczecie]])+IF(F1208&lt;&gt;1, 1, 0), "")</f>
        <v/>
      </c>
    </row>
    <row r="1209" spans="1:11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 s="8" t="s">
        <v>7</v>
      </c>
      <c r="F1209" s="8" t="str">
        <f>IF(SECOND(telefony5[[#This Row],[zakonczenie]]-telefony5[[#This Row],[rozpoczecie]]) = 0, 1, "")</f>
        <v/>
      </c>
      <c r="G1209" s="8">
        <f>G1208 - IF(OR(E1209= "stacjonarne", E1209="komorkowe"), MINUTE(telefony5[[#This Row],[zakonczenie]]-telefony5[[#This Row],[rozpoczecie]]), 0)</f>
        <v>-8031</v>
      </c>
      <c r="K1209" s="9" t="str">
        <f>IF(E1209="zagraniczne", MINUTE(telefony5[[#This Row],[zakonczenie]]-telefony5[[#This Row],[rozpoczecie]])+IF(F1209&lt;&gt;1, 1, 0), "")</f>
        <v/>
      </c>
    </row>
    <row r="1210" spans="1:11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 s="8" t="s">
        <v>9</v>
      </c>
      <c r="F1210" s="8" t="str">
        <f>IF(SECOND(telefony5[[#This Row],[zakonczenie]]-telefony5[[#This Row],[rozpoczecie]]) = 0, 1, "")</f>
        <v/>
      </c>
      <c r="G1210" s="8">
        <f>G1209 - IF(OR(E1210= "stacjonarne", E1210="komorkowe"), MINUTE(telefony5[[#This Row],[zakonczenie]]-telefony5[[#This Row],[rozpoczecie]]), 0)</f>
        <v>-8031</v>
      </c>
      <c r="K1210" s="9">
        <f>IF(E1210="zagraniczne", MINUTE(telefony5[[#This Row],[zakonczenie]]-telefony5[[#This Row],[rozpoczecie]])+IF(F1210&lt;&gt;1, 1, 0), "")</f>
        <v>17</v>
      </c>
    </row>
    <row r="1211" spans="1:11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 s="8" t="s">
        <v>7</v>
      </c>
      <c r="F1211" s="8" t="str">
        <f>IF(SECOND(telefony5[[#This Row],[zakonczenie]]-telefony5[[#This Row],[rozpoczecie]]) = 0, 1, "")</f>
        <v/>
      </c>
      <c r="G1211" s="8">
        <f>G1210 - IF(OR(E1211= "stacjonarne", E1211="komorkowe"), MINUTE(telefony5[[#This Row],[zakonczenie]]-telefony5[[#This Row],[rozpoczecie]]), 0)</f>
        <v>-8033</v>
      </c>
      <c r="K1211" s="9" t="str">
        <f>IF(E1211="zagraniczne", MINUTE(telefony5[[#This Row],[zakonczenie]]-telefony5[[#This Row],[rozpoczecie]])+IF(F1211&lt;&gt;1, 1, 0), "")</f>
        <v/>
      </c>
    </row>
    <row r="1212" spans="1:11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 s="8" t="s">
        <v>8</v>
      </c>
      <c r="F1212" s="8" t="str">
        <f>IF(SECOND(telefony5[[#This Row],[zakonczenie]]-telefony5[[#This Row],[rozpoczecie]]) = 0, 1, "")</f>
        <v/>
      </c>
      <c r="G1212" s="8">
        <f>G1211 - IF(OR(E1212= "stacjonarne", E1212="komorkowe"), MINUTE(telefony5[[#This Row],[zakonczenie]]-telefony5[[#This Row],[rozpoczecie]]), 0)</f>
        <v>-8039</v>
      </c>
      <c r="K1212" s="9" t="str">
        <f>IF(E1212="zagraniczne", MINUTE(telefony5[[#This Row],[zakonczenie]]-telefony5[[#This Row],[rozpoczecie]])+IF(F1212&lt;&gt;1, 1, 0), "")</f>
        <v/>
      </c>
    </row>
    <row r="1213" spans="1:11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 s="8" t="s">
        <v>7</v>
      </c>
      <c r="F1213" s="8" t="str">
        <f>IF(SECOND(telefony5[[#This Row],[zakonczenie]]-telefony5[[#This Row],[rozpoczecie]]) = 0, 1, "")</f>
        <v/>
      </c>
      <c r="G1213" s="8">
        <f>G1212 - IF(OR(E1213= "stacjonarne", E1213="komorkowe"), MINUTE(telefony5[[#This Row],[zakonczenie]]-telefony5[[#This Row],[rozpoczecie]]), 0)</f>
        <v>-8040</v>
      </c>
      <c r="K1213" s="9" t="str">
        <f>IF(E1213="zagraniczne", MINUTE(telefony5[[#This Row],[zakonczenie]]-telefony5[[#This Row],[rozpoczecie]])+IF(F1213&lt;&gt;1, 1, 0), "")</f>
        <v/>
      </c>
    </row>
    <row r="1214" spans="1:11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 s="8" t="s">
        <v>7</v>
      </c>
      <c r="F1214" s="8" t="str">
        <f>IF(SECOND(telefony5[[#This Row],[zakonczenie]]-telefony5[[#This Row],[rozpoczecie]]) = 0, 1, "")</f>
        <v/>
      </c>
      <c r="G1214" s="8">
        <f>G1213 - IF(OR(E1214= "stacjonarne", E1214="komorkowe"), MINUTE(telefony5[[#This Row],[zakonczenie]]-telefony5[[#This Row],[rozpoczecie]]), 0)</f>
        <v>-8055</v>
      </c>
      <c r="K1214" s="9" t="str">
        <f>IF(E1214="zagraniczne", MINUTE(telefony5[[#This Row],[zakonczenie]]-telefony5[[#This Row],[rozpoczecie]])+IF(F1214&lt;&gt;1, 1, 0), "")</f>
        <v/>
      </c>
    </row>
    <row r="1215" spans="1:11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 s="8" t="s">
        <v>8</v>
      </c>
      <c r="F1215" s="8" t="str">
        <f>IF(SECOND(telefony5[[#This Row],[zakonczenie]]-telefony5[[#This Row],[rozpoczecie]]) = 0, 1, "")</f>
        <v/>
      </c>
      <c r="G1215" s="8">
        <f>G1214 - IF(OR(E1215= "stacjonarne", E1215="komorkowe"), MINUTE(telefony5[[#This Row],[zakonczenie]]-telefony5[[#This Row],[rozpoczecie]]), 0)</f>
        <v>-8055</v>
      </c>
      <c r="K1215" s="9" t="str">
        <f>IF(E1215="zagraniczne", MINUTE(telefony5[[#This Row],[zakonczenie]]-telefony5[[#This Row],[rozpoczecie]])+IF(F1215&lt;&gt;1, 1, 0), "")</f>
        <v/>
      </c>
    </row>
    <row r="1216" spans="1:11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 s="8" t="s">
        <v>7</v>
      </c>
      <c r="F1216" s="8" t="str">
        <f>IF(SECOND(telefony5[[#This Row],[zakonczenie]]-telefony5[[#This Row],[rozpoczecie]]) = 0, 1, "")</f>
        <v/>
      </c>
      <c r="G1216" s="8">
        <f>G1215 - IF(OR(E1216= "stacjonarne", E1216="komorkowe"), MINUTE(telefony5[[#This Row],[zakonczenie]]-telefony5[[#This Row],[rozpoczecie]]), 0)</f>
        <v>-8068</v>
      </c>
      <c r="K1216" s="9" t="str">
        <f>IF(E1216="zagraniczne", MINUTE(telefony5[[#This Row],[zakonczenie]]-telefony5[[#This Row],[rozpoczecie]])+IF(F1216&lt;&gt;1, 1, 0), "")</f>
        <v/>
      </c>
    </row>
    <row r="1217" spans="1:11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 s="8" t="s">
        <v>7</v>
      </c>
      <c r="F1217" s="8" t="str">
        <f>IF(SECOND(telefony5[[#This Row],[zakonczenie]]-telefony5[[#This Row],[rozpoczecie]]) = 0, 1, "")</f>
        <v/>
      </c>
      <c r="G1217" s="8">
        <f>G1216 - IF(OR(E1217= "stacjonarne", E1217="komorkowe"), MINUTE(telefony5[[#This Row],[zakonczenie]]-telefony5[[#This Row],[rozpoczecie]]), 0)</f>
        <v>-8083</v>
      </c>
      <c r="K1217" s="9" t="str">
        <f>IF(E1217="zagraniczne", MINUTE(telefony5[[#This Row],[zakonczenie]]-telefony5[[#This Row],[rozpoczecie]])+IF(F1217&lt;&gt;1, 1, 0), "")</f>
        <v/>
      </c>
    </row>
    <row r="1218" spans="1:11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 s="8" t="s">
        <v>8</v>
      </c>
      <c r="F1218" s="8" t="str">
        <f>IF(SECOND(telefony5[[#This Row],[zakonczenie]]-telefony5[[#This Row],[rozpoczecie]]) = 0, 1, "")</f>
        <v/>
      </c>
      <c r="G1218" s="8">
        <f>G1217 - IF(OR(E1218= "stacjonarne", E1218="komorkowe"), MINUTE(telefony5[[#This Row],[zakonczenie]]-telefony5[[#This Row],[rozpoczecie]]), 0)</f>
        <v>-8099</v>
      </c>
      <c r="K1218" s="9" t="str">
        <f>IF(E1218="zagraniczne", MINUTE(telefony5[[#This Row],[zakonczenie]]-telefony5[[#This Row],[rozpoczecie]])+IF(F1218&lt;&gt;1, 1, 0), "")</f>
        <v/>
      </c>
    </row>
    <row r="1219" spans="1:11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 s="8" t="s">
        <v>7</v>
      </c>
      <c r="F1219" s="8" t="str">
        <f>IF(SECOND(telefony5[[#This Row],[zakonczenie]]-telefony5[[#This Row],[rozpoczecie]]) = 0, 1, "")</f>
        <v/>
      </c>
      <c r="G1219" s="8">
        <f>G1218 - IF(OR(E1219= "stacjonarne", E1219="komorkowe"), MINUTE(telefony5[[#This Row],[zakonczenie]]-telefony5[[#This Row],[rozpoczecie]]), 0)</f>
        <v>-8106</v>
      </c>
      <c r="K1219" s="9" t="str">
        <f>IF(E1219="zagraniczne", MINUTE(telefony5[[#This Row],[zakonczenie]]-telefony5[[#This Row],[rozpoczecie]])+IF(F1219&lt;&gt;1, 1, 0), "")</f>
        <v/>
      </c>
    </row>
    <row r="1220" spans="1:11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 s="8" t="s">
        <v>7</v>
      </c>
      <c r="F1220" s="8" t="str">
        <f>IF(SECOND(telefony5[[#This Row],[zakonczenie]]-telefony5[[#This Row],[rozpoczecie]]) = 0, 1, "")</f>
        <v/>
      </c>
      <c r="G1220" s="8">
        <f>G1219 - IF(OR(E1220= "stacjonarne", E1220="komorkowe"), MINUTE(telefony5[[#This Row],[zakonczenie]]-telefony5[[#This Row],[rozpoczecie]]), 0)</f>
        <v>-8115</v>
      </c>
      <c r="K1220" s="9" t="str">
        <f>IF(E1220="zagraniczne", MINUTE(telefony5[[#This Row],[zakonczenie]]-telefony5[[#This Row],[rozpoczecie]])+IF(F1220&lt;&gt;1, 1, 0), "")</f>
        <v/>
      </c>
    </row>
    <row r="1221" spans="1:11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 s="8" t="s">
        <v>7</v>
      </c>
      <c r="F1221" s="8" t="str">
        <f>IF(SECOND(telefony5[[#This Row],[zakonczenie]]-telefony5[[#This Row],[rozpoczecie]]) = 0, 1, "")</f>
        <v/>
      </c>
      <c r="G1221" s="8">
        <f>G1220 - IF(OR(E1221= "stacjonarne", E1221="komorkowe"), MINUTE(telefony5[[#This Row],[zakonczenie]]-telefony5[[#This Row],[rozpoczecie]]), 0)</f>
        <v>-8123</v>
      </c>
      <c r="K1221" s="9" t="str">
        <f>IF(E1221="zagraniczne", MINUTE(telefony5[[#This Row],[zakonczenie]]-telefony5[[#This Row],[rozpoczecie]])+IF(F1221&lt;&gt;1, 1, 0), "")</f>
        <v/>
      </c>
    </row>
    <row r="1222" spans="1:11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 s="8" t="s">
        <v>7</v>
      </c>
      <c r="F1222" s="8" t="str">
        <f>IF(SECOND(telefony5[[#This Row],[zakonczenie]]-telefony5[[#This Row],[rozpoczecie]]) = 0, 1, "")</f>
        <v/>
      </c>
      <c r="G1222" s="8">
        <f>G1221 - IF(OR(E1222= "stacjonarne", E1222="komorkowe"), MINUTE(telefony5[[#This Row],[zakonczenie]]-telefony5[[#This Row],[rozpoczecie]]), 0)</f>
        <v>-8130</v>
      </c>
      <c r="K1222" s="9" t="str">
        <f>IF(E1222="zagraniczne", MINUTE(telefony5[[#This Row],[zakonczenie]]-telefony5[[#This Row],[rozpoczecie]])+IF(F1222&lt;&gt;1, 1, 0), "")</f>
        <v/>
      </c>
    </row>
    <row r="1223" spans="1:11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 s="8" t="s">
        <v>7</v>
      </c>
      <c r="F1223" s="8" t="str">
        <f>IF(SECOND(telefony5[[#This Row],[zakonczenie]]-telefony5[[#This Row],[rozpoczecie]]) = 0, 1, "")</f>
        <v/>
      </c>
      <c r="G1223" s="8">
        <f>G1222 - IF(OR(E1223= "stacjonarne", E1223="komorkowe"), MINUTE(telefony5[[#This Row],[zakonczenie]]-telefony5[[#This Row],[rozpoczecie]]), 0)</f>
        <v>-8137</v>
      </c>
      <c r="K1223" s="9" t="str">
        <f>IF(E1223="zagraniczne", MINUTE(telefony5[[#This Row],[zakonczenie]]-telefony5[[#This Row],[rozpoczecie]])+IF(F1223&lt;&gt;1, 1, 0), "")</f>
        <v/>
      </c>
    </row>
    <row r="1224" spans="1:11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 s="8" t="s">
        <v>8</v>
      </c>
      <c r="F1224" s="8" t="str">
        <f>IF(SECOND(telefony5[[#This Row],[zakonczenie]]-telefony5[[#This Row],[rozpoczecie]]) = 0, 1, "")</f>
        <v/>
      </c>
      <c r="G1224" s="8">
        <f>G1223 - IF(OR(E1224= "stacjonarne", E1224="komorkowe"), MINUTE(telefony5[[#This Row],[zakonczenie]]-telefony5[[#This Row],[rozpoczecie]]), 0)</f>
        <v>-8149</v>
      </c>
      <c r="K1224" s="9" t="str">
        <f>IF(E1224="zagraniczne", MINUTE(telefony5[[#This Row],[zakonczenie]]-telefony5[[#This Row],[rozpoczecie]])+IF(F1224&lt;&gt;1, 1, 0), "")</f>
        <v/>
      </c>
    </row>
    <row r="1225" spans="1:11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 s="8" t="s">
        <v>7</v>
      </c>
      <c r="F1225" s="8" t="str">
        <f>IF(SECOND(telefony5[[#This Row],[zakonczenie]]-telefony5[[#This Row],[rozpoczecie]]) = 0, 1, "")</f>
        <v/>
      </c>
      <c r="G1225" s="8">
        <f>G1224 - IF(OR(E1225= "stacjonarne", E1225="komorkowe"), MINUTE(telefony5[[#This Row],[zakonczenie]]-telefony5[[#This Row],[rozpoczecie]]), 0)</f>
        <v>-8154</v>
      </c>
      <c r="K1225" s="9" t="str">
        <f>IF(E1225="zagraniczne", MINUTE(telefony5[[#This Row],[zakonczenie]]-telefony5[[#This Row],[rozpoczecie]])+IF(F1225&lt;&gt;1, 1, 0), "")</f>
        <v/>
      </c>
    </row>
    <row r="1226" spans="1:11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 s="8" t="s">
        <v>9</v>
      </c>
      <c r="F1226" s="8" t="str">
        <f>IF(SECOND(telefony5[[#This Row],[zakonczenie]]-telefony5[[#This Row],[rozpoczecie]]) = 0, 1, "")</f>
        <v/>
      </c>
      <c r="G1226" s="8">
        <f>G1225 - IF(OR(E1226= "stacjonarne", E1226="komorkowe"), MINUTE(telefony5[[#This Row],[zakonczenie]]-telefony5[[#This Row],[rozpoczecie]]), 0)</f>
        <v>-8154</v>
      </c>
      <c r="K1226" s="9">
        <f>IF(E1226="zagraniczne", MINUTE(telefony5[[#This Row],[zakonczenie]]-telefony5[[#This Row],[rozpoczecie]])+IF(F1226&lt;&gt;1, 1, 0), "")</f>
        <v>7</v>
      </c>
    </row>
    <row r="1227" spans="1:11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 s="8" t="s">
        <v>8</v>
      </c>
      <c r="F1227" s="8" t="str">
        <f>IF(SECOND(telefony5[[#This Row],[zakonczenie]]-telefony5[[#This Row],[rozpoczecie]]) = 0, 1, "")</f>
        <v/>
      </c>
      <c r="G1227" s="8">
        <f>G1226 - IF(OR(E1227= "stacjonarne", E1227="komorkowe"), MINUTE(telefony5[[#This Row],[zakonczenie]]-telefony5[[#This Row],[rozpoczecie]]), 0)</f>
        <v>-8160</v>
      </c>
      <c r="K1227" s="9" t="str">
        <f>IF(E1227="zagraniczne", MINUTE(telefony5[[#This Row],[zakonczenie]]-telefony5[[#This Row],[rozpoczecie]])+IF(F1227&lt;&gt;1, 1, 0), "")</f>
        <v/>
      </c>
    </row>
    <row r="1228" spans="1:11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 s="8" t="s">
        <v>7</v>
      </c>
      <c r="F1228" s="8" t="str">
        <f>IF(SECOND(telefony5[[#This Row],[zakonczenie]]-telefony5[[#This Row],[rozpoczecie]]) = 0, 1, "")</f>
        <v/>
      </c>
      <c r="G1228" s="8">
        <f>G1227 - IF(OR(E1228= "stacjonarne", E1228="komorkowe"), MINUTE(telefony5[[#This Row],[zakonczenie]]-telefony5[[#This Row],[rozpoczecie]]), 0)</f>
        <v>-8169</v>
      </c>
      <c r="K1228" s="9" t="str">
        <f>IF(E1228="zagraniczne", MINUTE(telefony5[[#This Row],[zakonczenie]]-telefony5[[#This Row],[rozpoczecie]])+IF(F1228&lt;&gt;1, 1, 0), "")</f>
        <v/>
      </c>
    </row>
    <row r="1229" spans="1:11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 s="8" t="s">
        <v>8</v>
      </c>
      <c r="F1229" s="8" t="str">
        <f>IF(SECOND(telefony5[[#This Row],[zakonczenie]]-telefony5[[#This Row],[rozpoczecie]]) = 0, 1, "")</f>
        <v/>
      </c>
      <c r="G1229" s="8">
        <f>G1228 - IF(OR(E1229= "stacjonarne", E1229="komorkowe"), MINUTE(telefony5[[#This Row],[zakonczenie]]-telefony5[[#This Row],[rozpoczecie]]), 0)</f>
        <v>-8172</v>
      </c>
      <c r="K1229" s="9" t="str">
        <f>IF(E1229="zagraniczne", MINUTE(telefony5[[#This Row],[zakonczenie]]-telefony5[[#This Row],[rozpoczecie]])+IF(F1229&lt;&gt;1, 1, 0), "")</f>
        <v/>
      </c>
    </row>
    <row r="1230" spans="1:11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 s="8" t="s">
        <v>8</v>
      </c>
      <c r="F1230" s="8" t="str">
        <f>IF(SECOND(telefony5[[#This Row],[zakonczenie]]-telefony5[[#This Row],[rozpoczecie]]) = 0, 1, "")</f>
        <v/>
      </c>
      <c r="G1230" s="8">
        <f>G1229 - IF(OR(E1230= "stacjonarne", E1230="komorkowe"), MINUTE(telefony5[[#This Row],[zakonczenie]]-telefony5[[#This Row],[rozpoczecie]]), 0)</f>
        <v>-8175</v>
      </c>
      <c r="K1230" s="9" t="str">
        <f>IF(E1230="zagraniczne", MINUTE(telefony5[[#This Row],[zakonczenie]]-telefony5[[#This Row],[rozpoczecie]])+IF(F1230&lt;&gt;1, 1, 0), "")</f>
        <v/>
      </c>
    </row>
    <row r="1231" spans="1:11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 s="8" t="s">
        <v>7</v>
      </c>
      <c r="F1231" s="8" t="str">
        <f>IF(SECOND(telefony5[[#This Row],[zakonczenie]]-telefony5[[#This Row],[rozpoczecie]]) = 0, 1, "")</f>
        <v/>
      </c>
      <c r="G1231" s="8">
        <f>G1230 - IF(OR(E1231= "stacjonarne", E1231="komorkowe"), MINUTE(telefony5[[#This Row],[zakonczenie]]-telefony5[[#This Row],[rozpoczecie]]), 0)</f>
        <v>-8185</v>
      </c>
      <c r="K1231" s="9" t="str">
        <f>IF(E1231="zagraniczne", MINUTE(telefony5[[#This Row],[zakonczenie]]-telefony5[[#This Row],[rozpoczecie]])+IF(F1231&lt;&gt;1, 1, 0), "")</f>
        <v/>
      </c>
    </row>
    <row r="1232" spans="1:11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 s="8" t="s">
        <v>7</v>
      </c>
      <c r="F1232" s="8" t="str">
        <f>IF(SECOND(telefony5[[#This Row],[zakonczenie]]-telefony5[[#This Row],[rozpoczecie]]) = 0, 1, "")</f>
        <v/>
      </c>
      <c r="G1232" s="8">
        <f>G1231 - IF(OR(E1232= "stacjonarne", E1232="komorkowe"), MINUTE(telefony5[[#This Row],[zakonczenie]]-telefony5[[#This Row],[rozpoczecie]]), 0)</f>
        <v>-8198</v>
      </c>
      <c r="K1232" s="9" t="str">
        <f>IF(E1232="zagraniczne", MINUTE(telefony5[[#This Row],[zakonczenie]]-telefony5[[#This Row],[rozpoczecie]])+IF(F1232&lt;&gt;1, 1, 0), "")</f>
        <v/>
      </c>
    </row>
    <row r="1233" spans="1:11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 s="8" t="s">
        <v>7</v>
      </c>
      <c r="F1233" s="8" t="str">
        <f>IF(SECOND(telefony5[[#This Row],[zakonczenie]]-telefony5[[#This Row],[rozpoczecie]]) = 0, 1, "")</f>
        <v/>
      </c>
      <c r="G1233" s="8">
        <f>G1232 - IF(OR(E1233= "stacjonarne", E1233="komorkowe"), MINUTE(telefony5[[#This Row],[zakonczenie]]-telefony5[[#This Row],[rozpoczecie]]), 0)</f>
        <v>-8212</v>
      </c>
      <c r="K1233" s="9" t="str">
        <f>IF(E1233="zagraniczne", MINUTE(telefony5[[#This Row],[zakonczenie]]-telefony5[[#This Row],[rozpoczecie]])+IF(F1233&lt;&gt;1, 1, 0), "")</f>
        <v/>
      </c>
    </row>
    <row r="1234" spans="1:11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 s="8" t="s">
        <v>7</v>
      </c>
      <c r="F1234" s="8" t="str">
        <f>IF(SECOND(telefony5[[#This Row],[zakonczenie]]-telefony5[[#This Row],[rozpoczecie]]) = 0, 1, "")</f>
        <v/>
      </c>
      <c r="G1234" s="8">
        <f>G1233 - IF(OR(E1234= "stacjonarne", E1234="komorkowe"), MINUTE(telefony5[[#This Row],[zakonczenie]]-telefony5[[#This Row],[rozpoczecie]]), 0)</f>
        <v>-8215</v>
      </c>
      <c r="K1234" s="9" t="str">
        <f>IF(E1234="zagraniczne", MINUTE(telefony5[[#This Row],[zakonczenie]]-telefony5[[#This Row],[rozpoczecie]])+IF(F1234&lt;&gt;1, 1, 0), "")</f>
        <v/>
      </c>
    </row>
    <row r="1235" spans="1:11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 s="8" t="s">
        <v>7</v>
      </c>
      <c r="F1235" s="8" t="str">
        <f>IF(SECOND(telefony5[[#This Row],[zakonczenie]]-telefony5[[#This Row],[rozpoczecie]]) = 0, 1, "")</f>
        <v/>
      </c>
      <c r="G1235" s="8">
        <f>G1234 - IF(OR(E1235= "stacjonarne", E1235="komorkowe"), MINUTE(telefony5[[#This Row],[zakonczenie]]-telefony5[[#This Row],[rozpoczecie]]), 0)</f>
        <v>-8217</v>
      </c>
      <c r="K1235" s="9" t="str">
        <f>IF(E1235="zagraniczne", MINUTE(telefony5[[#This Row],[zakonczenie]]-telefony5[[#This Row],[rozpoczecie]])+IF(F1235&lt;&gt;1, 1, 0), "")</f>
        <v/>
      </c>
    </row>
    <row r="1236" spans="1:11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 s="8" t="s">
        <v>7</v>
      </c>
      <c r="F1236" s="8" t="str">
        <f>IF(SECOND(telefony5[[#This Row],[zakonczenie]]-telefony5[[#This Row],[rozpoczecie]]) = 0, 1, "")</f>
        <v/>
      </c>
      <c r="G1236" s="8">
        <f>G1235 - IF(OR(E1236= "stacjonarne", E1236="komorkowe"), MINUTE(telefony5[[#This Row],[zakonczenie]]-telefony5[[#This Row],[rozpoczecie]]), 0)</f>
        <v>-8218</v>
      </c>
      <c r="K1236" s="9" t="str">
        <f>IF(E1236="zagraniczne", MINUTE(telefony5[[#This Row],[zakonczenie]]-telefony5[[#This Row],[rozpoczecie]])+IF(F1236&lt;&gt;1, 1, 0), "")</f>
        <v/>
      </c>
    </row>
    <row r="1237" spans="1:11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 s="8" t="s">
        <v>7</v>
      </c>
      <c r="F1237" s="8">
        <f>IF(SECOND(telefony5[[#This Row],[zakonczenie]]-telefony5[[#This Row],[rozpoczecie]]) = 0, 1, "")</f>
        <v>1</v>
      </c>
      <c r="G1237" s="8">
        <f>G1236 - IF(OR(E1237= "stacjonarne", E1237="komorkowe"), MINUTE(telefony5[[#This Row],[zakonczenie]]-telefony5[[#This Row],[rozpoczecie]]), 0)</f>
        <v>-8234</v>
      </c>
      <c r="K1237" s="9" t="str">
        <f>IF(E1237="zagraniczne", MINUTE(telefony5[[#This Row],[zakonczenie]]-telefony5[[#This Row],[rozpoczecie]])+IF(F1237&lt;&gt;1, 1, 0), "")</f>
        <v/>
      </c>
    </row>
    <row r="1238" spans="1:11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 s="8" t="s">
        <v>7</v>
      </c>
      <c r="F1238" s="8" t="str">
        <f>IF(SECOND(telefony5[[#This Row],[zakonczenie]]-telefony5[[#This Row],[rozpoczecie]]) = 0, 1, "")</f>
        <v/>
      </c>
      <c r="G1238" s="8">
        <f>G1237 - IF(OR(E1238= "stacjonarne", E1238="komorkowe"), MINUTE(telefony5[[#This Row],[zakonczenie]]-telefony5[[#This Row],[rozpoczecie]]), 0)</f>
        <v>-8246</v>
      </c>
      <c r="K1238" s="9" t="str">
        <f>IF(E1238="zagraniczne", MINUTE(telefony5[[#This Row],[zakonczenie]]-telefony5[[#This Row],[rozpoczecie]])+IF(F1238&lt;&gt;1, 1, 0), "")</f>
        <v/>
      </c>
    </row>
    <row r="1239" spans="1:11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 s="8" t="s">
        <v>7</v>
      </c>
      <c r="F1239" s="8" t="str">
        <f>IF(SECOND(telefony5[[#This Row],[zakonczenie]]-telefony5[[#This Row],[rozpoczecie]]) = 0, 1, "")</f>
        <v/>
      </c>
      <c r="G1239" s="8">
        <f>G1238 - IF(OR(E1239= "stacjonarne", E1239="komorkowe"), MINUTE(telefony5[[#This Row],[zakonczenie]]-telefony5[[#This Row],[rozpoczecie]]), 0)</f>
        <v>-8251</v>
      </c>
      <c r="K1239" s="9" t="str">
        <f>IF(E1239="zagraniczne", MINUTE(telefony5[[#This Row],[zakonczenie]]-telefony5[[#This Row],[rozpoczecie]])+IF(F1239&lt;&gt;1, 1, 0), "")</f>
        <v/>
      </c>
    </row>
    <row r="1240" spans="1:11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 s="8" t="s">
        <v>7</v>
      </c>
      <c r="F1240" s="8" t="str">
        <f>IF(SECOND(telefony5[[#This Row],[zakonczenie]]-telefony5[[#This Row],[rozpoczecie]]) = 0, 1, "")</f>
        <v/>
      </c>
      <c r="G1240" s="8">
        <f>G1239 - IF(OR(E1240= "stacjonarne", E1240="komorkowe"), MINUTE(telefony5[[#This Row],[zakonczenie]]-telefony5[[#This Row],[rozpoczecie]]), 0)</f>
        <v>-8267</v>
      </c>
      <c r="K1240" s="9" t="str">
        <f>IF(E1240="zagraniczne", MINUTE(telefony5[[#This Row],[zakonczenie]]-telefony5[[#This Row],[rozpoczecie]])+IF(F1240&lt;&gt;1, 1, 0), "")</f>
        <v/>
      </c>
    </row>
    <row r="1241" spans="1:11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 s="8" t="s">
        <v>8</v>
      </c>
      <c r="F1241" s="8" t="str">
        <f>IF(SECOND(telefony5[[#This Row],[zakonczenie]]-telefony5[[#This Row],[rozpoczecie]]) = 0, 1, "")</f>
        <v/>
      </c>
      <c r="G1241" s="8">
        <f>G1240 - IF(OR(E1241= "stacjonarne", E1241="komorkowe"), MINUTE(telefony5[[#This Row],[zakonczenie]]-telefony5[[#This Row],[rozpoczecie]]), 0)</f>
        <v>-8270</v>
      </c>
      <c r="K1241" s="9" t="str">
        <f>IF(E1241="zagraniczne", MINUTE(telefony5[[#This Row],[zakonczenie]]-telefony5[[#This Row],[rozpoczecie]])+IF(F1241&lt;&gt;1, 1, 0), "")</f>
        <v/>
      </c>
    </row>
    <row r="1242" spans="1:11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 s="8" t="s">
        <v>8</v>
      </c>
      <c r="F1242" s="8" t="str">
        <f>IF(SECOND(telefony5[[#This Row],[zakonczenie]]-telefony5[[#This Row],[rozpoczecie]]) = 0, 1, "")</f>
        <v/>
      </c>
      <c r="G1242" s="8">
        <f>G1241 - IF(OR(E1242= "stacjonarne", E1242="komorkowe"), MINUTE(telefony5[[#This Row],[zakonczenie]]-telefony5[[#This Row],[rozpoczecie]]), 0)</f>
        <v>-8277</v>
      </c>
      <c r="K1242" s="9" t="str">
        <f>IF(E1242="zagraniczne", MINUTE(telefony5[[#This Row],[zakonczenie]]-telefony5[[#This Row],[rozpoczecie]])+IF(F1242&lt;&gt;1, 1, 0), "")</f>
        <v/>
      </c>
    </row>
    <row r="1243" spans="1:11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 s="8" t="s">
        <v>7</v>
      </c>
      <c r="F1243" s="8" t="str">
        <f>IF(SECOND(telefony5[[#This Row],[zakonczenie]]-telefony5[[#This Row],[rozpoczecie]]) = 0, 1, "")</f>
        <v/>
      </c>
      <c r="G1243" s="8">
        <f>G1242 - IF(OR(E1243= "stacjonarne", E1243="komorkowe"), MINUTE(telefony5[[#This Row],[zakonczenie]]-telefony5[[#This Row],[rozpoczecie]]), 0)</f>
        <v>-8282</v>
      </c>
      <c r="K1243" s="9" t="str">
        <f>IF(E1243="zagraniczne", MINUTE(telefony5[[#This Row],[zakonczenie]]-telefony5[[#This Row],[rozpoczecie]])+IF(F1243&lt;&gt;1, 1, 0), "")</f>
        <v/>
      </c>
    </row>
    <row r="1244" spans="1:11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 s="8" t="s">
        <v>9</v>
      </c>
      <c r="F1244" s="8" t="str">
        <f>IF(SECOND(telefony5[[#This Row],[zakonczenie]]-telefony5[[#This Row],[rozpoczecie]]) = 0, 1, "")</f>
        <v/>
      </c>
      <c r="G1244" s="8">
        <f>G1243 - IF(OR(E1244= "stacjonarne", E1244="komorkowe"), MINUTE(telefony5[[#This Row],[zakonczenie]]-telefony5[[#This Row],[rozpoczecie]]), 0)</f>
        <v>-8282</v>
      </c>
      <c r="K1244" s="9">
        <f>IF(E1244="zagraniczne", MINUTE(telefony5[[#This Row],[zakonczenie]]-telefony5[[#This Row],[rozpoczecie]])+IF(F1244&lt;&gt;1, 1, 0), "")</f>
        <v>14</v>
      </c>
    </row>
    <row r="1245" spans="1:11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 s="8" t="s">
        <v>7</v>
      </c>
      <c r="F1245" s="8" t="str">
        <f>IF(SECOND(telefony5[[#This Row],[zakonczenie]]-telefony5[[#This Row],[rozpoczecie]]) = 0, 1, "")</f>
        <v/>
      </c>
      <c r="G1245" s="8">
        <f>G1244 - IF(OR(E1245= "stacjonarne", E1245="komorkowe"), MINUTE(telefony5[[#This Row],[zakonczenie]]-telefony5[[#This Row],[rozpoczecie]]), 0)</f>
        <v>-8283</v>
      </c>
      <c r="K1245" s="9" t="str">
        <f>IF(E1245="zagraniczne", MINUTE(telefony5[[#This Row],[zakonczenie]]-telefony5[[#This Row],[rozpoczecie]])+IF(F1245&lt;&gt;1, 1, 0), "")</f>
        <v/>
      </c>
    </row>
    <row r="1246" spans="1:11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 s="8" t="s">
        <v>7</v>
      </c>
      <c r="F1246" s="8" t="str">
        <f>IF(SECOND(telefony5[[#This Row],[zakonczenie]]-telefony5[[#This Row],[rozpoczecie]]) = 0, 1, "")</f>
        <v/>
      </c>
      <c r="G1246" s="8">
        <f>G1245 - IF(OR(E1246= "stacjonarne", E1246="komorkowe"), MINUTE(telefony5[[#This Row],[zakonczenie]]-telefony5[[#This Row],[rozpoczecie]]), 0)</f>
        <v>-8294</v>
      </c>
      <c r="K1246" s="9" t="str">
        <f>IF(E1246="zagraniczne", MINUTE(telefony5[[#This Row],[zakonczenie]]-telefony5[[#This Row],[rozpoczecie]])+IF(F1246&lt;&gt;1, 1, 0), "")</f>
        <v/>
      </c>
    </row>
    <row r="1247" spans="1:11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 s="8" t="s">
        <v>8</v>
      </c>
      <c r="F1247" s="8" t="str">
        <f>IF(SECOND(telefony5[[#This Row],[zakonczenie]]-telefony5[[#This Row],[rozpoczecie]]) = 0, 1, "")</f>
        <v/>
      </c>
      <c r="G1247" s="8">
        <f>G1246 - IF(OR(E1247= "stacjonarne", E1247="komorkowe"), MINUTE(telefony5[[#This Row],[zakonczenie]]-telefony5[[#This Row],[rozpoczecie]]), 0)</f>
        <v>-8307</v>
      </c>
      <c r="K1247" s="9" t="str">
        <f>IF(E1247="zagraniczne", MINUTE(telefony5[[#This Row],[zakonczenie]]-telefony5[[#This Row],[rozpoczecie]])+IF(F1247&lt;&gt;1, 1, 0), "")</f>
        <v/>
      </c>
    </row>
    <row r="1248" spans="1:11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 s="8" t="s">
        <v>7</v>
      </c>
      <c r="F1248" s="8" t="str">
        <f>IF(SECOND(telefony5[[#This Row],[zakonczenie]]-telefony5[[#This Row],[rozpoczecie]]) = 0, 1, "")</f>
        <v/>
      </c>
      <c r="G1248" s="8">
        <f>G1247 - IF(OR(E1248= "stacjonarne", E1248="komorkowe"), MINUTE(telefony5[[#This Row],[zakonczenie]]-telefony5[[#This Row],[rozpoczecie]]), 0)</f>
        <v>-8322</v>
      </c>
      <c r="K1248" s="9" t="str">
        <f>IF(E1248="zagraniczne", MINUTE(telefony5[[#This Row],[zakonczenie]]-telefony5[[#This Row],[rozpoczecie]])+IF(F1248&lt;&gt;1, 1, 0), "")</f>
        <v/>
      </c>
    </row>
    <row r="1249" spans="1:11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 s="8" t="s">
        <v>9</v>
      </c>
      <c r="F1249" s="8" t="str">
        <f>IF(SECOND(telefony5[[#This Row],[zakonczenie]]-telefony5[[#This Row],[rozpoczecie]]) = 0, 1, "")</f>
        <v/>
      </c>
      <c r="G1249" s="8">
        <f>G1248 - IF(OR(E1249= "stacjonarne", E1249="komorkowe"), MINUTE(telefony5[[#This Row],[zakonczenie]]-telefony5[[#This Row],[rozpoczecie]]), 0)</f>
        <v>-8322</v>
      </c>
      <c r="K1249" s="9">
        <f>IF(E1249="zagraniczne", MINUTE(telefony5[[#This Row],[zakonczenie]]-telefony5[[#This Row],[rozpoczecie]])+IF(F1249&lt;&gt;1, 1, 0), "")</f>
        <v>8</v>
      </c>
    </row>
    <row r="1250" spans="1:11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 s="8" t="s">
        <v>7</v>
      </c>
      <c r="F1250" s="8" t="str">
        <f>IF(SECOND(telefony5[[#This Row],[zakonczenie]]-telefony5[[#This Row],[rozpoczecie]]) = 0, 1, "")</f>
        <v/>
      </c>
      <c r="G1250" s="8">
        <f>G1249 - IF(OR(E1250= "stacjonarne", E1250="komorkowe"), MINUTE(telefony5[[#This Row],[zakonczenie]]-telefony5[[#This Row],[rozpoczecie]]), 0)</f>
        <v>-8329</v>
      </c>
      <c r="K1250" s="9" t="str">
        <f>IF(E1250="zagraniczne", MINUTE(telefony5[[#This Row],[zakonczenie]]-telefony5[[#This Row],[rozpoczecie]])+IF(F1250&lt;&gt;1, 1, 0), "")</f>
        <v/>
      </c>
    </row>
    <row r="1251" spans="1:11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 s="8" t="s">
        <v>8</v>
      </c>
      <c r="F1251" s="8" t="str">
        <f>IF(SECOND(telefony5[[#This Row],[zakonczenie]]-telefony5[[#This Row],[rozpoczecie]]) = 0, 1, "")</f>
        <v/>
      </c>
      <c r="G1251" s="8">
        <f>G1250 - IF(OR(E1251= "stacjonarne", E1251="komorkowe"), MINUTE(telefony5[[#This Row],[zakonczenie]]-telefony5[[#This Row],[rozpoczecie]]), 0)</f>
        <v>-8343</v>
      </c>
      <c r="K1251" s="9" t="str">
        <f>IF(E1251="zagraniczne", MINUTE(telefony5[[#This Row],[zakonczenie]]-telefony5[[#This Row],[rozpoczecie]])+IF(F1251&lt;&gt;1, 1, 0), "")</f>
        <v/>
      </c>
    </row>
    <row r="1252" spans="1:11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 s="8" t="s">
        <v>7</v>
      </c>
      <c r="F1252" s="8" t="str">
        <f>IF(SECOND(telefony5[[#This Row],[zakonczenie]]-telefony5[[#This Row],[rozpoczecie]]) = 0, 1, "")</f>
        <v/>
      </c>
      <c r="G1252" s="8">
        <f>G1251 - IF(OR(E1252= "stacjonarne", E1252="komorkowe"), MINUTE(telefony5[[#This Row],[zakonczenie]]-telefony5[[#This Row],[rozpoczecie]]), 0)</f>
        <v>-8352</v>
      </c>
      <c r="K1252" s="9" t="str">
        <f>IF(E1252="zagraniczne", MINUTE(telefony5[[#This Row],[zakonczenie]]-telefony5[[#This Row],[rozpoczecie]])+IF(F1252&lt;&gt;1, 1, 0), "")</f>
        <v/>
      </c>
    </row>
    <row r="1253" spans="1:11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 s="8" t="s">
        <v>7</v>
      </c>
      <c r="F1253" s="8" t="str">
        <f>IF(SECOND(telefony5[[#This Row],[zakonczenie]]-telefony5[[#This Row],[rozpoczecie]]) = 0, 1, "")</f>
        <v/>
      </c>
      <c r="G1253" s="8">
        <f>G1252 - IF(OR(E1253= "stacjonarne", E1253="komorkowe"), MINUTE(telefony5[[#This Row],[zakonczenie]]-telefony5[[#This Row],[rozpoczecie]]), 0)</f>
        <v>-8360</v>
      </c>
      <c r="K1253" s="9" t="str">
        <f>IF(E1253="zagraniczne", MINUTE(telefony5[[#This Row],[zakonczenie]]-telefony5[[#This Row],[rozpoczecie]])+IF(F1253&lt;&gt;1, 1, 0), "")</f>
        <v/>
      </c>
    </row>
    <row r="1254" spans="1:11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 s="8" t="s">
        <v>7</v>
      </c>
      <c r="F1254" s="8" t="str">
        <f>IF(SECOND(telefony5[[#This Row],[zakonczenie]]-telefony5[[#This Row],[rozpoczecie]]) = 0, 1, "")</f>
        <v/>
      </c>
      <c r="G1254" s="8">
        <f>G1253 - IF(OR(E1254= "stacjonarne", E1254="komorkowe"), MINUTE(telefony5[[#This Row],[zakonczenie]]-telefony5[[#This Row],[rozpoczecie]]), 0)</f>
        <v>-8372</v>
      </c>
      <c r="K1254" s="9" t="str">
        <f>IF(E1254="zagraniczne", MINUTE(telefony5[[#This Row],[zakonczenie]]-telefony5[[#This Row],[rozpoczecie]])+IF(F1254&lt;&gt;1, 1, 0), "")</f>
        <v/>
      </c>
    </row>
    <row r="1255" spans="1:11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 s="8" t="s">
        <v>7</v>
      </c>
      <c r="F1255" s="8" t="str">
        <f>IF(SECOND(telefony5[[#This Row],[zakonczenie]]-telefony5[[#This Row],[rozpoczecie]]) = 0, 1, "")</f>
        <v/>
      </c>
      <c r="G1255" s="8">
        <f>G1254 - IF(OR(E1255= "stacjonarne", E1255="komorkowe"), MINUTE(telefony5[[#This Row],[zakonczenie]]-telefony5[[#This Row],[rozpoczecie]]), 0)</f>
        <v>-8376</v>
      </c>
      <c r="K1255" s="9" t="str">
        <f>IF(E1255="zagraniczne", MINUTE(telefony5[[#This Row],[zakonczenie]]-telefony5[[#This Row],[rozpoczecie]])+IF(F1255&lt;&gt;1, 1, 0), "")</f>
        <v/>
      </c>
    </row>
    <row r="1256" spans="1:11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 s="8" t="s">
        <v>7</v>
      </c>
      <c r="F1256" s="8" t="str">
        <f>IF(SECOND(telefony5[[#This Row],[zakonczenie]]-telefony5[[#This Row],[rozpoczecie]]) = 0, 1, "")</f>
        <v/>
      </c>
      <c r="G1256" s="8">
        <f>G1255 - IF(OR(E1256= "stacjonarne", E1256="komorkowe"), MINUTE(telefony5[[#This Row],[zakonczenie]]-telefony5[[#This Row],[rozpoczecie]]), 0)</f>
        <v>-8392</v>
      </c>
      <c r="K1256" s="9" t="str">
        <f>IF(E1256="zagraniczne", MINUTE(telefony5[[#This Row],[zakonczenie]]-telefony5[[#This Row],[rozpoczecie]])+IF(F1256&lt;&gt;1, 1, 0), "")</f>
        <v/>
      </c>
    </row>
    <row r="1257" spans="1:11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 s="8" t="s">
        <v>7</v>
      </c>
      <c r="F1257" s="8" t="str">
        <f>IF(SECOND(telefony5[[#This Row],[zakonczenie]]-telefony5[[#This Row],[rozpoczecie]]) = 0, 1, "")</f>
        <v/>
      </c>
      <c r="G1257" s="8">
        <f>G1256 - IF(OR(E1257= "stacjonarne", E1257="komorkowe"), MINUTE(telefony5[[#This Row],[zakonczenie]]-telefony5[[#This Row],[rozpoczecie]]), 0)</f>
        <v>-8402</v>
      </c>
      <c r="K1257" s="9" t="str">
        <f>IF(E1257="zagraniczne", MINUTE(telefony5[[#This Row],[zakonczenie]]-telefony5[[#This Row],[rozpoczecie]])+IF(F1257&lt;&gt;1, 1, 0), "")</f>
        <v/>
      </c>
    </row>
    <row r="1258" spans="1:11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 s="8" t="s">
        <v>7</v>
      </c>
      <c r="F1258" s="8" t="str">
        <f>IF(SECOND(telefony5[[#This Row],[zakonczenie]]-telefony5[[#This Row],[rozpoczecie]]) = 0, 1, "")</f>
        <v/>
      </c>
      <c r="G1258" s="8">
        <f>G1257 - IF(OR(E1258= "stacjonarne", E1258="komorkowe"), MINUTE(telefony5[[#This Row],[zakonczenie]]-telefony5[[#This Row],[rozpoczecie]]), 0)</f>
        <v>-8417</v>
      </c>
      <c r="K1258" s="9" t="str">
        <f>IF(E1258="zagraniczne", MINUTE(telefony5[[#This Row],[zakonczenie]]-telefony5[[#This Row],[rozpoczecie]])+IF(F1258&lt;&gt;1, 1, 0), "")</f>
        <v/>
      </c>
    </row>
    <row r="1259" spans="1:11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 s="8" t="s">
        <v>7</v>
      </c>
      <c r="F1259" s="8" t="str">
        <f>IF(SECOND(telefony5[[#This Row],[zakonczenie]]-telefony5[[#This Row],[rozpoczecie]]) = 0, 1, "")</f>
        <v/>
      </c>
      <c r="G1259" s="8">
        <f>G1258 - IF(OR(E1259= "stacjonarne", E1259="komorkowe"), MINUTE(telefony5[[#This Row],[zakonczenie]]-telefony5[[#This Row],[rozpoczecie]]), 0)</f>
        <v>-8428</v>
      </c>
      <c r="K1259" s="9" t="str">
        <f>IF(E1259="zagraniczne", MINUTE(telefony5[[#This Row],[zakonczenie]]-telefony5[[#This Row],[rozpoczecie]])+IF(F1259&lt;&gt;1, 1, 0), "")</f>
        <v/>
      </c>
    </row>
    <row r="1260" spans="1:11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 s="8" t="s">
        <v>8</v>
      </c>
      <c r="F1260" s="8">
        <f>IF(SECOND(telefony5[[#This Row],[zakonczenie]]-telefony5[[#This Row],[rozpoczecie]]) = 0, 1, "")</f>
        <v>1</v>
      </c>
      <c r="G1260" s="8">
        <f>G1259 - IF(OR(E1260= "stacjonarne", E1260="komorkowe"), MINUTE(telefony5[[#This Row],[zakonczenie]]-telefony5[[#This Row],[rozpoczecie]]), 0)</f>
        <v>-8429</v>
      </c>
      <c r="K1260" s="9" t="str">
        <f>IF(E1260="zagraniczne", MINUTE(telefony5[[#This Row],[zakonczenie]]-telefony5[[#This Row],[rozpoczecie]])+IF(F1260&lt;&gt;1, 1, 0), "")</f>
        <v/>
      </c>
    </row>
    <row r="1261" spans="1:11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 s="8" t="s">
        <v>8</v>
      </c>
      <c r="F1261" s="8" t="str">
        <f>IF(SECOND(telefony5[[#This Row],[zakonczenie]]-telefony5[[#This Row],[rozpoczecie]]) = 0, 1, "")</f>
        <v/>
      </c>
      <c r="G1261" s="8">
        <f>G1260 - IF(OR(E1261= "stacjonarne", E1261="komorkowe"), MINUTE(telefony5[[#This Row],[zakonczenie]]-telefony5[[#This Row],[rozpoczecie]]), 0)</f>
        <v>-8429</v>
      </c>
      <c r="K1261" s="9" t="str">
        <f>IF(E1261="zagraniczne", MINUTE(telefony5[[#This Row],[zakonczenie]]-telefony5[[#This Row],[rozpoczecie]])+IF(F1261&lt;&gt;1, 1, 0), "")</f>
        <v/>
      </c>
    </row>
    <row r="1262" spans="1:11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 s="8" t="s">
        <v>8</v>
      </c>
      <c r="F1262" s="8" t="str">
        <f>IF(SECOND(telefony5[[#This Row],[zakonczenie]]-telefony5[[#This Row],[rozpoczecie]]) = 0, 1, "")</f>
        <v/>
      </c>
      <c r="G1262" s="8">
        <f>G1261 - IF(OR(E1262= "stacjonarne", E1262="komorkowe"), MINUTE(telefony5[[#This Row],[zakonczenie]]-telefony5[[#This Row],[rozpoczecie]]), 0)</f>
        <v>-8441</v>
      </c>
      <c r="K1262" s="9" t="str">
        <f>IF(E1262="zagraniczne", MINUTE(telefony5[[#This Row],[zakonczenie]]-telefony5[[#This Row],[rozpoczecie]])+IF(F1262&lt;&gt;1, 1, 0), "")</f>
        <v/>
      </c>
    </row>
    <row r="1263" spans="1:11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 s="8" t="s">
        <v>8</v>
      </c>
      <c r="F1263" s="8" t="str">
        <f>IF(SECOND(telefony5[[#This Row],[zakonczenie]]-telefony5[[#This Row],[rozpoczecie]]) = 0, 1, "")</f>
        <v/>
      </c>
      <c r="G1263" s="8">
        <f>G1262 - IF(OR(E1263= "stacjonarne", E1263="komorkowe"), MINUTE(telefony5[[#This Row],[zakonczenie]]-telefony5[[#This Row],[rozpoczecie]]), 0)</f>
        <v>-8445</v>
      </c>
      <c r="K1263" s="9" t="str">
        <f>IF(E1263="zagraniczne", MINUTE(telefony5[[#This Row],[zakonczenie]]-telefony5[[#This Row],[rozpoczecie]])+IF(F1263&lt;&gt;1, 1, 0), "")</f>
        <v/>
      </c>
    </row>
    <row r="1264" spans="1:11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 s="8" t="s">
        <v>7</v>
      </c>
      <c r="F1264" s="8" t="str">
        <f>IF(SECOND(telefony5[[#This Row],[zakonczenie]]-telefony5[[#This Row],[rozpoczecie]]) = 0, 1, "")</f>
        <v/>
      </c>
      <c r="G1264" s="8">
        <f>G1263 - IF(OR(E1264= "stacjonarne", E1264="komorkowe"), MINUTE(telefony5[[#This Row],[zakonczenie]]-telefony5[[#This Row],[rozpoczecie]]), 0)</f>
        <v>-8458</v>
      </c>
      <c r="K1264" s="9" t="str">
        <f>IF(E1264="zagraniczne", MINUTE(telefony5[[#This Row],[zakonczenie]]-telefony5[[#This Row],[rozpoczecie]])+IF(F1264&lt;&gt;1, 1, 0), "")</f>
        <v/>
      </c>
    </row>
    <row r="1265" spans="1:11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 s="8" t="s">
        <v>7</v>
      </c>
      <c r="F1265" s="8" t="str">
        <f>IF(SECOND(telefony5[[#This Row],[zakonczenie]]-telefony5[[#This Row],[rozpoczecie]]) = 0, 1, "")</f>
        <v/>
      </c>
      <c r="G1265" s="8">
        <f>G1264 - IF(OR(E1265= "stacjonarne", E1265="komorkowe"), MINUTE(telefony5[[#This Row],[zakonczenie]]-telefony5[[#This Row],[rozpoczecie]]), 0)</f>
        <v>-8473</v>
      </c>
      <c r="K1265" s="9" t="str">
        <f>IF(E1265="zagraniczne", MINUTE(telefony5[[#This Row],[zakonczenie]]-telefony5[[#This Row],[rozpoczecie]])+IF(F1265&lt;&gt;1, 1, 0), "")</f>
        <v/>
      </c>
    </row>
    <row r="1266" spans="1:11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 s="8" t="s">
        <v>9</v>
      </c>
      <c r="F1266" s="8" t="str">
        <f>IF(SECOND(telefony5[[#This Row],[zakonczenie]]-telefony5[[#This Row],[rozpoczecie]]) = 0, 1, "")</f>
        <v/>
      </c>
      <c r="G1266" s="8">
        <f>G1265 - IF(OR(E1266= "stacjonarne", E1266="komorkowe"), MINUTE(telefony5[[#This Row],[zakonczenie]]-telefony5[[#This Row],[rozpoczecie]]), 0)</f>
        <v>-8473</v>
      </c>
      <c r="K1266" s="9">
        <f>IF(E1266="zagraniczne", MINUTE(telefony5[[#This Row],[zakonczenie]]-telefony5[[#This Row],[rozpoczecie]])+IF(F1266&lt;&gt;1, 1, 0), "")</f>
        <v>15</v>
      </c>
    </row>
    <row r="1267" spans="1:11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 s="8" t="s">
        <v>8</v>
      </c>
      <c r="F1267" s="8" t="str">
        <f>IF(SECOND(telefony5[[#This Row],[zakonczenie]]-telefony5[[#This Row],[rozpoczecie]]) = 0, 1, "")</f>
        <v/>
      </c>
      <c r="G1267" s="8">
        <f>G1266 - IF(OR(E1267= "stacjonarne", E1267="komorkowe"), MINUTE(telefony5[[#This Row],[zakonczenie]]-telefony5[[#This Row],[rozpoczecie]]), 0)</f>
        <v>-8489</v>
      </c>
      <c r="K1267" s="9" t="str">
        <f>IF(E1267="zagraniczne", MINUTE(telefony5[[#This Row],[zakonczenie]]-telefony5[[#This Row],[rozpoczecie]])+IF(F1267&lt;&gt;1, 1, 0), "")</f>
        <v/>
      </c>
    </row>
    <row r="1268" spans="1:11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 s="8" t="s">
        <v>7</v>
      </c>
      <c r="F1268" s="8" t="str">
        <f>IF(SECOND(telefony5[[#This Row],[zakonczenie]]-telefony5[[#This Row],[rozpoczecie]]) = 0, 1, "")</f>
        <v/>
      </c>
      <c r="G1268" s="8">
        <f>G1267 - IF(OR(E1268= "stacjonarne", E1268="komorkowe"), MINUTE(telefony5[[#This Row],[zakonczenie]]-telefony5[[#This Row],[rozpoczecie]]), 0)</f>
        <v>-8499</v>
      </c>
      <c r="K1268" s="9" t="str">
        <f>IF(E1268="zagraniczne", MINUTE(telefony5[[#This Row],[zakonczenie]]-telefony5[[#This Row],[rozpoczecie]])+IF(F1268&lt;&gt;1, 1, 0), "")</f>
        <v/>
      </c>
    </row>
    <row r="1269" spans="1:11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 s="8" t="s">
        <v>7</v>
      </c>
      <c r="F1269" s="8" t="str">
        <f>IF(SECOND(telefony5[[#This Row],[zakonczenie]]-telefony5[[#This Row],[rozpoczecie]]) = 0, 1, "")</f>
        <v/>
      </c>
      <c r="G1269" s="8">
        <f>G1268 - IF(OR(E1269= "stacjonarne", E1269="komorkowe"), MINUTE(telefony5[[#This Row],[zakonczenie]]-telefony5[[#This Row],[rozpoczecie]]), 0)</f>
        <v>-8511</v>
      </c>
      <c r="K1269" s="9" t="str">
        <f>IF(E1269="zagraniczne", MINUTE(telefony5[[#This Row],[zakonczenie]]-telefony5[[#This Row],[rozpoczecie]])+IF(F1269&lt;&gt;1, 1, 0), "")</f>
        <v/>
      </c>
    </row>
    <row r="1270" spans="1:11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 s="8" t="s">
        <v>7</v>
      </c>
      <c r="F1270" s="8" t="str">
        <f>IF(SECOND(telefony5[[#This Row],[zakonczenie]]-telefony5[[#This Row],[rozpoczecie]]) = 0, 1, "")</f>
        <v/>
      </c>
      <c r="G1270" s="8">
        <f>G1269 - IF(OR(E1270= "stacjonarne", E1270="komorkowe"), MINUTE(telefony5[[#This Row],[zakonczenie]]-telefony5[[#This Row],[rozpoczecie]]), 0)</f>
        <v>-8518</v>
      </c>
      <c r="K1270" s="9" t="str">
        <f>IF(E1270="zagraniczne", MINUTE(telefony5[[#This Row],[zakonczenie]]-telefony5[[#This Row],[rozpoczecie]])+IF(F1270&lt;&gt;1, 1, 0), "")</f>
        <v/>
      </c>
    </row>
    <row r="1271" spans="1:11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 s="8" t="s">
        <v>7</v>
      </c>
      <c r="F1271" s="8" t="str">
        <f>IF(SECOND(telefony5[[#This Row],[zakonczenie]]-telefony5[[#This Row],[rozpoczecie]]) = 0, 1, "")</f>
        <v/>
      </c>
      <c r="G1271" s="8">
        <f>G1270 - IF(OR(E1271= "stacjonarne", E1271="komorkowe"), MINUTE(telefony5[[#This Row],[zakonczenie]]-telefony5[[#This Row],[rozpoczecie]]), 0)</f>
        <v>-8531</v>
      </c>
      <c r="K1271" s="9" t="str">
        <f>IF(E1271="zagraniczne", MINUTE(telefony5[[#This Row],[zakonczenie]]-telefony5[[#This Row],[rozpoczecie]])+IF(F1271&lt;&gt;1, 1, 0), "")</f>
        <v/>
      </c>
    </row>
    <row r="1272" spans="1:11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 s="8" t="s">
        <v>7</v>
      </c>
      <c r="F1272" s="8" t="str">
        <f>IF(SECOND(telefony5[[#This Row],[zakonczenie]]-telefony5[[#This Row],[rozpoczecie]]) = 0, 1, "")</f>
        <v/>
      </c>
      <c r="G1272" s="8">
        <f>G1271 - IF(OR(E1272= "stacjonarne", E1272="komorkowe"), MINUTE(telefony5[[#This Row],[zakonczenie]]-telefony5[[#This Row],[rozpoczecie]]), 0)</f>
        <v>-8547</v>
      </c>
      <c r="K1272" s="9" t="str">
        <f>IF(E1272="zagraniczne", MINUTE(telefony5[[#This Row],[zakonczenie]]-telefony5[[#This Row],[rozpoczecie]])+IF(F1272&lt;&gt;1, 1, 0), "")</f>
        <v/>
      </c>
    </row>
    <row r="1273" spans="1:11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 s="8" t="s">
        <v>7</v>
      </c>
      <c r="F1273" s="8" t="str">
        <f>IF(SECOND(telefony5[[#This Row],[zakonczenie]]-telefony5[[#This Row],[rozpoczecie]]) = 0, 1, "")</f>
        <v/>
      </c>
      <c r="G1273" s="8">
        <f>G1272 - IF(OR(E1273= "stacjonarne", E1273="komorkowe"), MINUTE(telefony5[[#This Row],[zakonczenie]]-telefony5[[#This Row],[rozpoczecie]]), 0)</f>
        <v>-8555</v>
      </c>
      <c r="K1273" s="9" t="str">
        <f>IF(E1273="zagraniczne", MINUTE(telefony5[[#This Row],[zakonczenie]]-telefony5[[#This Row],[rozpoczecie]])+IF(F1273&lt;&gt;1, 1, 0), "")</f>
        <v/>
      </c>
    </row>
    <row r="1274" spans="1:11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 s="8" t="s">
        <v>8</v>
      </c>
      <c r="F1274" s="8" t="str">
        <f>IF(SECOND(telefony5[[#This Row],[zakonczenie]]-telefony5[[#This Row],[rozpoczecie]]) = 0, 1, "")</f>
        <v/>
      </c>
      <c r="G1274" s="8">
        <f>G1273 - IF(OR(E1274= "stacjonarne", E1274="komorkowe"), MINUTE(telefony5[[#This Row],[zakonczenie]]-telefony5[[#This Row],[rozpoczecie]]), 0)</f>
        <v>-8562</v>
      </c>
      <c r="K1274" s="9" t="str">
        <f>IF(E1274="zagraniczne", MINUTE(telefony5[[#This Row],[zakonczenie]]-telefony5[[#This Row],[rozpoczecie]])+IF(F1274&lt;&gt;1, 1, 0), "")</f>
        <v/>
      </c>
    </row>
    <row r="1275" spans="1:11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 s="8" t="s">
        <v>7</v>
      </c>
      <c r="F1275" s="8" t="str">
        <f>IF(SECOND(telefony5[[#This Row],[zakonczenie]]-telefony5[[#This Row],[rozpoczecie]]) = 0, 1, "")</f>
        <v/>
      </c>
      <c r="G1275" s="8">
        <f>G1274 - IF(OR(E1275= "stacjonarne", E1275="komorkowe"), MINUTE(telefony5[[#This Row],[zakonczenie]]-telefony5[[#This Row],[rozpoczecie]]), 0)</f>
        <v>-8567</v>
      </c>
      <c r="K1275" s="9" t="str">
        <f>IF(E1275="zagraniczne", MINUTE(telefony5[[#This Row],[zakonczenie]]-telefony5[[#This Row],[rozpoczecie]])+IF(F1275&lt;&gt;1, 1, 0), "")</f>
        <v/>
      </c>
    </row>
    <row r="1276" spans="1:11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 s="8" t="s">
        <v>7</v>
      </c>
      <c r="F1276" s="8" t="str">
        <f>IF(SECOND(telefony5[[#This Row],[zakonczenie]]-telefony5[[#This Row],[rozpoczecie]]) = 0, 1, "")</f>
        <v/>
      </c>
      <c r="G1276" s="8">
        <f>G1275 - IF(OR(E1276= "stacjonarne", E1276="komorkowe"), MINUTE(telefony5[[#This Row],[zakonczenie]]-telefony5[[#This Row],[rozpoczecie]]), 0)</f>
        <v>-8571</v>
      </c>
      <c r="K1276" s="9" t="str">
        <f>IF(E1276="zagraniczne", MINUTE(telefony5[[#This Row],[zakonczenie]]-telefony5[[#This Row],[rozpoczecie]])+IF(F1276&lt;&gt;1, 1, 0), "")</f>
        <v/>
      </c>
    </row>
    <row r="1277" spans="1:11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 s="8" t="s">
        <v>8</v>
      </c>
      <c r="F1277" s="8" t="str">
        <f>IF(SECOND(telefony5[[#This Row],[zakonczenie]]-telefony5[[#This Row],[rozpoczecie]]) = 0, 1, "")</f>
        <v/>
      </c>
      <c r="G1277" s="8">
        <f>G1276 - IF(OR(E1277= "stacjonarne", E1277="komorkowe"), MINUTE(telefony5[[#This Row],[zakonczenie]]-telefony5[[#This Row],[rozpoczecie]]), 0)</f>
        <v>-8575</v>
      </c>
      <c r="K1277" s="9" t="str">
        <f>IF(E1277="zagraniczne", MINUTE(telefony5[[#This Row],[zakonczenie]]-telefony5[[#This Row],[rozpoczecie]])+IF(F1277&lt;&gt;1, 1, 0), "")</f>
        <v/>
      </c>
    </row>
    <row r="1278" spans="1:11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 s="8" t="s">
        <v>7</v>
      </c>
      <c r="F1278" s="8" t="str">
        <f>IF(SECOND(telefony5[[#This Row],[zakonczenie]]-telefony5[[#This Row],[rozpoczecie]]) = 0, 1, "")</f>
        <v/>
      </c>
      <c r="G1278" s="8">
        <f>G1277 - IF(OR(E1278= "stacjonarne", E1278="komorkowe"), MINUTE(telefony5[[#This Row],[zakonczenie]]-telefony5[[#This Row],[rozpoczecie]]), 0)</f>
        <v>-8581</v>
      </c>
      <c r="K1278" s="9" t="str">
        <f>IF(E1278="zagraniczne", MINUTE(telefony5[[#This Row],[zakonczenie]]-telefony5[[#This Row],[rozpoczecie]])+IF(F1278&lt;&gt;1, 1, 0), "")</f>
        <v/>
      </c>
    </row>
    <row r="1279" spans="1:11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 s="8" t="s">
        <v>9</v>
      </c>
      <c r="F1279" s="8" t="str">
        <f>IF(SECOND(telefony5[[#This Row],[zakonczenie]]-telefony5[[#This Row],[rozpoczecie]]) = 0, 1, "")</f>
        <v/>
      </c>
      <c r="G1279" s="8">
        <f>G1278 - IF(OR(E1279= "stacjonarne", E1279="komorkowe"), MINUTE(telefony5[[#This Row],[zakonczenie]]-telefony5[[#This Row],[rozpoczecie]]), 0)</f>
        <v>-8581</v>
      </c>
      <c r="K1279" s="9">
        <f>IF(E1279="zagraniczne", MINUTE(telefony5[[#This Row],[zakonczenie]]-telefony5[[#This Row],[rozpoczecie]])+IF(F1279&lt;&gt;1, 1, 0), "")</f>
        <v>15</v>
      </c>
    </row>
    <row r="1280" spans="1:11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 s="8" t="s">
        <v>8</v>
      </c>
      <c r="F1280" s="8" t="str">
        <f>IF(SECOND(telefony5[[#This Row],[zakonczenie]]-telefony5[[#This Row],[rozpoczecie]]) = 0, 1, "")</f>
        <v/>
      </c>
      <c r="G1280" s="8">
        <f>G1279 - IF(OR(E1280= "stacjonarne", E1280="komorkowe"), MINUTE(telefony5[[#This Row],[zakonczenie]]-telefony5[[#This Row],[rozpoczecie]]), 0)</f>
        <v>-8597</v>
      </c>
      <c r="K1280" s="9" t="str">
        <f>IF(E1280="zagraniczne", MINUTE(telefony5[[#This Row],[zakonczenie]]-telefony5[[#This Row],[rozpoczecie]])+IF(F1280&lt;&gt;1, 1, 0), "")</f>
        <v/>
      </c>
    </row>
    <row r="1281" spans="1:11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 s="8" t="s">
        <v>9</v>
      </c>
      <c r="F1281" s="8" t="str">
        <f>IF(SECOND(telefony5[[#This Row],[zakonczenie]]-telefony5[[#This Row],[rozpoczecie]]) = 0, 1, "")</f>
        <v/>
      </c>
      <c r="G1281" s="8">
        <f>G1280 - IF(OR(E1281= "stacjonarne", E1281="komorkowe"), MINUTE(telefony5[[#This Row],[zakonczenie]]-telefony5[[#This Row],[rozpoczecie]]), 0)</f>
        <v>-8597</v>
      </c>
      <c r="K1281" s="9">
        <f>IF(E1281="zagraniczne", MINUTE(telefony5[[#This Row],[zakonczenie]]-telefony5[[#This Row],[rozpoczecie]])+IF(F1281&lt;&gt;1, 1, 0), "")</f>
        <v>11</v>
      </c>
    </row>
    <row r="1282" spans="1:11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 s="8" t="s">
        <v>7</v>
      </c>
      <c r="F1282" s="8">
        <f>IF(SECOND(telefony5[[#This Row],[zakonczenie]]-telefony5[[#This Row],[rozpoczecie]]) = 0, 1, "")</f>
        <v>1</v>
      </c>
      <c r="G1282" s="8">
        <f>G1281 - IF(OR(E1282= "stacjonarne", E1282="komorkowe"), MINUTE(telefony5[[#This Row],[zakonczenie]]-telefony5[[#This Row],[rozpoczecie]]), 0)</f>
        <v>-8597</v>
      </c>
      <c r="K1282" s="9" t="str">
        <f>IF(E1282="zagraniczne", MINUTE(telefony5[[#This Row],[zakonczenie]]-telefony5[[#This Row],[rozpoczecie]])+IF(F1282&lt;&gt;1, 1, 0), "")</f>
        <v/>
      </c>
    </row>
    <row r="1283" spans="1:11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 s="8" t="s">
        <v>7</v>
      </c>
      <c r="F1283" s="8" t="str">
        <f>IF(SECOND(telefony5[[#This Row],[zakonczenie]]-telefony5[[#This Row],[rozpoczecie]]) = 0, 1, "")</f>
        <v/>
      </c>
      <c r="G1283" s="8">
        <f>G1282 - IF(OR(E1283= "stacjonarne", E1283="komorkowe"), MINUTE(telefony5[[#This Row],[zakonczenie]]-telefony5[[#This Row],[rozpoczecie]]), 0)</f>
        <v>-8611</v>
      </c>
      <c r="K1283" s="9" t="str">
        <f>IF(E1283="zagraniczne", MINUTE(telefony5[[#This Row],[zakonczenie]]-telefony5[[#This Row],[rozpoczecie]])+IF(F1283&lt;&gt;1, 1, 0), "")</f>
        <v/>
      </c>
    </row>
    <row r="1284" spans="1:11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 s="8" t="s">
        <v>7</v>
      </c>
      <c r="F1284" s="8" t="str">
        <f>IF(SECOND(telefony5[[#This Row],[zakonczenie]]-telefony5[[#This Row],[rozpoczecie]]) = 0, 1, "")</f>
        <v/>
      </c>
      <c r="G1284" s="8">
        <f>G1283 - IF(OR(E1284= "stacjonarne", E1284="komorkowe"), MINUTE(telefony5[[#This Row],[zakonczenie]]-telefony5[[#This Row],[rozpoczecie]]), 0)</f>
        <v>-8613</v>
      </c>
      <c r="K1284" s="9" t="str">
        <f>IF(E1284="zagraniczne", MINUTE(telefony5[[#This Row],[zakonczenie]]-telefony5[[#This Row],[rozpoczecie]])+IF(F1284&lt;&gt;1, 1, 0), "")</f>
        <v/>
      </c>
    </row>
    <row r="1285" spans="1:11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 s="8" t="s">
        <v>7</v>
      </c>
      <c r="F1285" s="8" t="str">
        <f>IF(SECOND(telefony5[[#This Row],[zakonczenie]]-telefony5[[#This Row],[rozpoczecie]]) = 0, 1, "")</f>
        <v/>
      </c>
      <c r="G1285" s="8">
        <f>G1284 - IF(OR(E1285= "stacjonarne", E1285="komorkowe"), MINUTE(telefony5[[#This Row],[zakonczenie]]-telefony5[[#This Row],[rozpoczecie]]), 0)</f>
        <v>-8618</v>
      </c>
      <c r="K1285" s="9" t="str">
        <f>IF(E1285="zagraniczne", MINUTE(telefony5[[#This Row],[zakonczenie]]-telefony5[[#This Row],[rozpoczecie]])+IF(F1285&lt;&gt;1, 1, 0), "")</f>
        <v/>
      </c>
    </row>
    <row r="1286" spans="1:11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 s="8" t="s">
        <v>8</v>
      </c>
      <c r="F1286" s="8" t="str">
        <f>IF(SECOND(telefony5[[#This Row],[zakonczenie]]-telefony5[[#This Row],[rozpoczecie]]) = 0, 1, "")</f>
        <v/>
      </c>
      <c r="G1286" s="8">
        <f>G1285 - IF(OR(E1286= "stacjonarne", E1286="komorkowe"), MINUTE(telefony5[[#This Row],[zakonczenie]]-telefony5[[#This Row],[rozpoczecie]]), 0)</f>
        <v>-8621</v>
      </c>
      <c r="K1286" s="9" t="str">
        <f>IF(E1286="zagraniczne", MINUTE(telefony5[[#This Row],[zakonczenie]]-telefony5[[#This Row],[rozpoczecie]])+IF(F1286&lt;&gt;1, 1, 0), "")</f>
        <v/>
      </c>
    </row>
    <row r="1287" spans="1:11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 s="8" t="s">
        <v>7</v>
      </c>
      <c r="F1287" s="8" t="str">
        <f>IF(SECOND(telefony5[[#This Row],[zakonczenie]]-telefony5[[#This Row],[rozpoczecie]]) = 0, 1, "")</f>
        <v/>
      </c>
      <c r="G1287" s="8">
        <f>G1286 - IF(OR(E1287= "stacjonarne", E1287="komorkowe"), MINUTE(telefony5[[#This Row],[zakonczenie]]-telefony5[[#This Row],[rozpoczecie]]), 0)</f>
        <v>-8627</v>
      </c>
      <c r="K1287" s="9" t="str">
        <f>IF(E1287="zagraniczne", MINUTE(telefony5[[#This Row],[zakonczenie]]-telefony5[[#This Row],[rozpoczecie]])+IF(F1287&lt;&gt;1, 1, 0), "")</f>
        <v/>
      </c>
    </row>
    <row r="1288" spans="1:11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 s="8" t="s">
        <v>7</v>
      </c>
      <c r="F1288" s="8" t="str">
        <f>IF(SECOND(telefony5[[#This Row],[zakonczenie]]-telefony5[[#This Row],[rozpoczecie]]) = 0, 1, "")</f>
        <v/>
      </c>
      <c r="G1288" s="8">
        <f>G1287 - IF(OR(E1288= "stacjonarne", E1288="komorkowe"), MINUTE(telefony5[[#This Row],[zakonczenie]]-telefony5[[#This Row],[rozpoczecie]]), 0)</f>
        <v>-8635</v>
      </c>
      <c r="K1288" s="9" t="str">
        <f>IF(E1288="zagraniczne", MINUTE(telefony5[[#This Row],[zakonczenie]]-telefony5[[#This Row],[rozpoczecie]])+IF(F1288&lt;&gt;1, 1, 0), "")</f>
        <v/>
      </c>
    </row>
    <row r="1289" spans="1:11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 s="8" t="s">
        <v>8</v>
      </c>
      <c r="F1289" s="8" t="str">
        <f>IF(SECOND(telefony5[[#This Row],[zakonczenie]]-telefony5[[#This Row],[rozpoczecie]]) = 0, 1, "")</f>
        <v/>
      </c>
      <c r="G1289" s="8">
        <f>G1288 - IF(OR(E1289= "stacjonarne", E1289="komorkowe"), MINUTE(telefony5[[#This Row],[zakonczenie]]-telefony5[[#This Row],[rozpoczecie]]), 0)</f>
        <v>-8650</v>
      </c>
      <c r="K1289" s="9" t="str">
        <f>IF(E1289="zagraniczne", MINUTE(telefony5[[#This Row],[zakonczenie]]-telefony5[[#This Row],[rozpoczecie]])+IF(F1289&lt;&gt;1, 1, 0), "")</f>
        <v/>
      </c>
    </row>
    <row r="1290" spans="1:11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 s="8" t="s">
        <v>7</v>
      </c>
      <c r="F1290" s="8" t="str">
        <f>IF(SECOND(telefony5[[#This Row],[zakonczenie]]-telefony5[[#This Row],[rozpoczecie]]) = 0, 1, "")</f>
        <v/>
      </c>
      <c r="G1290" s="8">
        <f>G1289 - IF(OR(E1290= "stacjonarne", E1290="komorkowe"), MINUTE(telefony5[[#This Row],[zakonczenie]]-telefony5[[#This Row],[rozpoczecie]]), 0)</f>
        <v>-8652</v>
      </c>
      <c r="K1290" s="9" t="str">
        <f>IF(E1290="zagraniczne", MINUTE(telefony5[[#This Row],[zakonczenie]]-telefony5[[#This Row],[rozpoczecie]])+IF(F1290&lt;&gt;1, 1, 0), "")</f>
        <v/>
      </c>
    </row>
    <row r="1291" spans="1:11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 s="8" t="s">
        <v>9</v>
      </c>
      <c r="F1291" s="8" t="str">
        <f>IF(SECOND(telefony5[[#This Row],[zakonczenie]]-telefony5[[#This Row],[rozpoczecie]]) = 0, 1, "")</f>
        <v/>
      </c>
      <c r="G1291" s="8">
        <f>G1290 - IF(OR(E1291= "stacjonarne", E1291="komorkowe"), MINUTE(telefony5[[#This Row],[zakonczenie]]-telefony5[[#This Row],[rozpoczecie]]), 0)</f>
        <v>-8652</v>
      </c>
      <c r="K1291" s="9">
        <f>IF(E1291="zagraniczne", MINUTE(telefony5[[#This Row],[zakonczenie]]-telefony5[[#This Row],[rozpoczecie]])+IF(F1291&lt;&gt;1, 1, 0), "")</f>
        <v>8</v>
      </c>
    </row>
    <row r="1292" spans="1:11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 s="8" t="s">
        <v>7</v>
      </c>
      <c r="F1292" s="8" t="str">
        <f>IF(SECOND(telefony5[[#This Row],[zakonczenie]]-telefony5[[#This Row],[rozpoczecie]]) = 0, 1, "")</f>
        <v/>
      </c>
      <c r="G1292" s="8">
        <f>G1291 - IF(OR(E1292= "stacjonarne", E1292="komorkowe"), MINUTE(telefony5[[#This Row],[zakonczenie]]-telefony5[[#This Row],[rozpoczecie]]), 0)</f>
        <v>-8668</v>
      </c>
      <c r="K1292" s="9" t="str">
        <f>IF(E1292="zagraniczne", MINUTE(telefony5[[#This Row],[zakonczenie]]-telefony5[[#This Row],[rozpoczecie]])+IF(F1292&lt;&gt;1, 1, 0), "")</f>
        <v/>
      </c>
    </row>
    <row r="1293" spans="1:11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 s="8" t="s">
        <v>8</v>
      </c>
      <c r="F1293" s="8" t="str">
        <f>IF(SECOND(telefony5[[#This Row],[zakonczenie]]-telefony5[[#This Row],[rozpoczecie]]) = 0, 1, "")</f>
        <v/>
      </c>
      <c r="G1293" s="8">
        <f>G1292 - IF(OR(E1293= "stacjonarne", E1293="komorkowe"), MINUTE(telefony5[[#This Row],[zakonczenie]]-telefony5[[#This Row],[rozpoczecie]]), 0)</f>
        <v>-8681</v>
      </c>
      <c r="K1293" s="9" t="str">
        <f>IF(E1293="zagraniczne", MINUTE(telefony5[[#This Row],[zakonczenie]]-telefony5[[#This Row],[rozpoczecie]])+IF(F1293&lt;&gt;1, 1, 0), "")</f>
        <v/>
      </c>
    </row>
    <row r="1294" spans="1:11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 s="8" t="s">
        <v>7</v>
      </c>
      <c r="F1294" s="8" t="str">
        <f>IF(SECOND(telefony5[[#This Row],[zakonczenie]]-telefony5[[#This Row],[rozpoczecie]]) = 0, 1, "")</f>
        <v/>
      </c>
      <c r="G1294" s="8">
        <f>G1293 - IF(OR(E1294= "stacjonarne", E1294="komorkowe"), MINUTE(telefony5[[#This Row],[zakonczenie]]-telefony5[[#This Row],[rozpoczecie]]), 0)</f>
        <v>-8690</v>
      </c>
      <c r="K1294" s="9" t="str">
        <f>IF(E1294="zagraniczne", MINUTE(telefony5[[#This Row],[zakonczenie]]-telefony5[[#This Row],[rozpoczecie]])+IF(F1294&lt;&gt;1, 1, 0), "")</f>
        <v/>
      </c>
    </row>
    <row r="1295" spans="1:11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 s="8" t="s">
        <v>8</v>
      </c>
      <c r="F1295" s="8" t="str">
        <f>IF(SECOND(telefony5[[#This Row],[zakonczenie]]-telefony5[[#This Row],[rozpoczecie]]) = 0, 1, "")</f>
        <v/>
      </c>
      <c r="G1295" s="8">
        <f>G1294 - IF(OR(E1295= "stacjonarne", E1295="komorkowe"), MINUTE(telefony5[[#This Row],[zakonczenie]]-telefony5[[#This Row],[rozpoczecie]]), 0)</f>
        <v>-8693</v>
      </c>
      <c r="K1295" s="9" t="str">
        <f>IF(E1295="zagraniczne", MINUTE(telefony5[[#This Row],[zakonczenie]]-telefony5[[#This Row],[rozpoczecie]])+IF(F1295&lt;&gt;1, 1, 0), "")</f>
        <v/>
      </c>
    </row>
    <row r="1296" spans="1:11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 s="8" t="s">
        <v>9</v>
      </c>
      <c r="F1296" s="8" t="str">
        <f>IF(SECOND(telefony5[[#This Row],[zakonczenie]]-telefony5[[#This Row],[rozpoczecie]]) = 0, 1, "")</f>
        <v/>
      </c>
      <c r="G1296" s="8">
        <f>G1295 - IF(OR(E1296= "stacjonarne", E1296="komorkowe"), MINUTE(telefony5[[#This Row],[zakonczenie]]-telefony5[[#This Row],[rozpoczecie]]), 0)</f>
        <v>-8693</v>
      </c>
      <c r="K1296" s="9">
        <f>IF(E1296="zagraniczne", MINUTE(telefony5[[#This Row],[zakonczenie]]-telefony5[[#This Row],[rozpoczecie]])+IF(F1296&lt;&gt;1, 1, 0), "")</f>
        <v>9</v>
      </c>
    </row>
    <row r="1297" spans="1:11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 s="8" t="s">
        <v>7</v>
      </c>
      <c r="F1297" s="8" t="str">
        <f>IF(SECOND(telefony5[[#This Row],[zakonczenie]]-telefony5[[#This Row],[rozpoczecie]]) = 0, 1, "")</f>
        <v/>
      </c>
      <c r="G1297" s="8">
        <f>G1296 - IF(OR(E1297= "stacjonarne", E1297="komorkowe"), MINUTE(telefony5[[#This Row],[zakonczenie]]-telefony5[[#This Row],[rozpoczecie]]), 0)</f>
        <v>-8707</v>
      </c>
      <c r="K1297" s="9" t="str">
        <f>IF(E1297="zagraniczne", MINUTE(telefony5[[#This Row],[zakonczenie]]-telefony5[[#This Row],[rozpoczecie]])+IF(F1297&lt;&gt;1, 1, 0), "")</f>
        <v/>
      </c>
    </row>
    <row r="1298" spans="1:11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 s="8" t="s">
        <v>7</v>
      </c>
      <c r="F1298" s="8" t="str">
        <f>IF(SECOND(telefony5[[#This Row],[zakonczenie]]-telefony5[[#This Row],[rozpoczecie]]) = 0, 1, "")</f>
        <v/>
      </c>
      <c r="G1298" s="8">
        <f>G1297 - IF(OR(E1298= "stacjonarne", E1298="komorkowe"), MINUTE(telefony5[[#This Row],[zakonczenie]]-telefony5[[#This Row],[rozpoczecie]]), 0)</f>
        <v>-8720</v>
      </c>
      <c r="K1298" s="9" t="str">
        <f>IF(E1298="zagraniczne", MINUTE(telefony5[[#This Row],[zakonczenie]]-telefony5[[#This Row],[rozpoczecie]])+IF(F1298&lt;&gt;1, 1, 0), "")</f>
        <v/>
      </c>
    </row>
    <row r="1299" spans="1:11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 s="8" t="s">
        <v>7</v>
      </c>
      <c r="F1299" s="8" t="str">
        <f>IF(SECOND(telefony5[[#This Row],[zakonczenie]]-telefony5[[#This Row],[rozpoczecie]]) = 0, 1, "")</f>
        <v/>
      </c>
      <c r="G1299" s="8">
        <f>G1298 - IF(OR(E1299= "stacjonarne", E1299="komorkowe"), MINUTE(telefony5[[#This Row],[zakonczenie]]-telefony5[[#This Row],[rozpoczecie]]), 0)</f>
        <v>-8728</v>
      </c>
      <c r="K1299" s="9" t="str">
        <f>IF(E1299="zagraniczne", MINUTE(telefony5[[#This Row],[zakonczenie]]-telefony5[[#This Row],[rozpoczecie]])+IF(F1299&lt;&gt;1, 1, 0), "")</f>
        <v/>
      </c>
    </row>
    <row r="1300" spans="1:11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 s="8" t="s">
        <v>7</v>
      </c>
      <c r="F1300" s="8" t="str">
        <f>IF(SECOND(telefony5[[#This Row],[zakonczenie]]-telefony5[[#This Row],[rozpoczecie]]) = 0, 1, "")</f>
        <v/>
      </c>
      <c r="G1300" s="8">
        <f>G1299 - IF(OR(E1300= "stacjonarne", E1300="komorkowe"), MINUTE(telefony5[[#This Row],[zakonczenie]]-telefony5[[#This Row],[rozpoczecie]]), 0)</f>
        <v>-8732</v>
      </c>
      <c r="K1300" s="9" t="str">
        <f>IF(E1300="zagraniczne", MINUTE(telefony5[[#This Row],[zakonczenie]]-telefony5[[#This Row],[rozpoczecie]])+IF(F1300&lt;&gt;1, 1, 0), "")</f>
        <v/>
      </c>
    </row>
    <row r="1301" spans="1:11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 s="8" t="s">
        <v>7</v>
      </c>
      <c r="F1301" s="8" t="str">
        <f>IF(SECOND(telefony5[[#This Row],[zakonczenie]]-telefony5[[#This Row],[rozpoczecie]]) = 0, 1, "")</f>
        <v/>
      </c>
      <c r="G1301" s="8">
        <f>G1300 - IF(OR(E1301= "stacjonarne", E1301="komorkowe"), MINUTE(telefony5[[#This Row],[zakonczenie]]-telefony5[[#This Row],[rozpoczecie]]), 0)</f>
        <v>-8737</v>
      </c>
      <c r="K1301" s="9" t="str">
        <f>IF(E1301="zagraniczne", MINUTE(telefony5[[#This Row],[zakonczenie]]-telefony5[[#This Row],[rozpoczecie]])+IF(F1301&lt;&gt;1, 1, 0), "")</f>
        <v/>
      </c>
    </row>
    <row r="1302" spans="1:11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 s="8" t="s">
        <v>7</v>
      </c>
      <c r="F1302" s="8" t="str">
        <f>IF(SECOND(telefony5[[#This Row],[zakonczenie]]-telefony5[[#This Row],[rozpoczecie]]) = 0, 1, "")</f>
        <v/>
      </c>
      <c r="G1302" s="8">
        <f>G1301 - IF(OR(E1302= "stacjonarne", E1302="komorkowe"), MINUTE(telefony5[[#This Row],[zakonczenie]]-telefony5[[#This Row],[rozpoczecie]]), 0)</f>
        <v>-8739</v>
      </c>
      <c r="K1302" s="9" t="str">
        <f>IF(E1302="zagraniczne", MINUTE(telefony5[[#This Row],[zakonczenie]]-telefony5[[#This Row],[rozpoczecie]])+IF(F1302&lt;&gt;1, 1, 0), "")</f>
        <v/>
      </c>
    </row>
    <row r="1303" spans="1:11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 s="8" t="s">
        <v>7</v>
      </c>
      <c r="F1303" s="8" t="str">
        <f>IF(SECOND(telefony5[[#This Row],[zakonczenie]]-telefony5[[#This Row],[rozpoczecie]]) = 0, 1, "")</f>
        <v/>
      </c>
      <c r="G1303" s="8">
        <f>G1302 - IF(OR(E1303= "stacjonarne", E1303="komorkowe"), MINUTE(telefony5[[#This Row],[zakonczenie]]-telefony5[[#This Row],[rozpoczecie]]), 0)</f>
        <v>-8748</v>
      </c>
      <c r="K1303" s="9" t="str">
        <f>IF(E1303="zagraniczne", MINUTE(telefony5[[#This Row],[zakonczenie]]-telefony5[[#This Row],[rozpoczecie]])+IF(F1303&lt;&gt;1, 1, 0), "")</f>
        <v/>
      </c>
    </row>
    <row r="1304" spans="1:11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 s="8" t="s">
        <v>7</v>
      </c>
      <c r="F1304" s="8" t="str">
        <f>IF(SECOND(telefony5[[#This Row],[zakonczenie]]-telefony5[[#This Row],[rozpoczecie]]) = 0, 1, "")</f>
        <v/>
      </c>
      <c r="G1304" s="8">
        <f>G1303 - IF(OR(E1304= "stacjonarne", E1304="komorkowe"), MINUTE(telefony5[[#This Row],[zakonczenie]]-telefony5[[#This Row],[rozpoczecie]]), 0)</f>
        <v>-8759</v>
      </c>
      <c r="K1304" s="9" t="str">
        <f>IF(E1304="zagraniczne", MINUTE(telefony5[[#This Row],[zakonczenie]]-telefony5[[#This Row],[rozpoczecie]])+IF(F1304&lt;&gt;1, 1, 0), "")</f>
        <v/>
      </c>
    </row>
    <row r="1305" spans="1:11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 s="8" t="s">
        <v>7</v>
      </c>
      <c r="F1305" s="8" t="str">
        <f>IF(SECOND(telefony5[[#This Row],[zakonczenie]]-telefony5[[#This Row],[rozpoczecie]]) = 0, 1, "")</f>
        <v/>
      </c>
      <c r="G1305" s="8">
        <f>G1304 - IF(OR(E1305= "stacjonarne", E1305="komorkowe"), MINUTE(telefony5[[#This Row],[zakonczenie]]-telefony5[[#This Row],[rozpoczecie]]), 0)</f>
        <v>-8770</v>
      </c>
      <c r="K1305" s="9" t="str">
        <f>IF(E1305="zagraniczne", MINUTE(telefony5[[#This Row],[zakonczenie]]-telefony5[[#This Row],[rozpoczecie]])+IF(F1305&lt;&gt;1, 1, 0), "")</f>
        <v/>
      </c>
    </row>
    <row r="1306" spans="1:11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 s="8" t="s">
        <v>7</v>
      </c>
      <c r="F1306" s="8" t="str">
        <f>IF(SECOND(telefony5[[#This Row],[zakonczenie]]-telefony5[[#This Row],[rozpoczecie]]) = 0, 1, "")</f>
        <v/>
      </c>
      <c r="G1306" s="8">
        <f>G1305 - IF(OR(E1306= "stacjonarne", E1306="komorkowe"), MINUTE(telefony5[[#This Row],[zakonczenie]]-telefony5[[#This Row],[rozpoczecie]]), 0)</f>
        <v>-8786</v>
      </c>
      <c r="K1306" s="9" t="str">
        <f>IF(E1306="zagraniczne", MINUTE(telefony5[[#This Row],[zakonczenie]]-telefony5[[#This Row],[rozpoczecie]])+IF(F1306&lt;&gt;1, 1, 0), "")</f>
        <v/>
      </c>
    </row>
    <row r="1307" spans="1:11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 s="8" t="s">
        <v>9</v>
      </c>
      <c r="F1307" s="8" t="str">
        <f>IF(SECOND(telefony5[[#This Row],[zakonczenie]]-telefony5[[#This Row],[rozpoczecie]]) = 0, 1, "")</f>
        <v/>
      </c>
      <c r="G1307" s="8">
        <f>G1306 - IF(OR(E1307= "stacjonarne", E1307="komorkowe"), MINUTE(telefony5[[#This Row],[zakonczenie]]-telefony5[[#This Row],[rozpoczecie]]), 0)</f>
        <v>-8786</v>
      </c>
      <c r="K1307" s="9">
        <f>IF(E1307="zagraniczne", MINUTE(telefony5[[#This Row],[zakonczenie]]-telefony5[[#This Row],[rozpoczecie]])+IF(F1307&lt;&gt;1, 1, 0), "")</f>
        <v>12</v>
      </c>
    </row>
    <row r="1308" spans="1:11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 s="8" t="s">
        <v>7</v>
      </c>
      <c r="F1308" s="8" t="str">
        <f>IF(SECOND(telefony5[[#This Row],[zakonczenie]]-telefony5[[#This Row],[rozpoczecie]]) = 0, 1, "")</f>
        <v/>
      </c>
      <c r="G1308" s="8">
        <f>G1307 - IF(OR(E1308= "stacjonarne", E1308="komorkowe"), MINUTE(telefony5[[#This Row],[zakonczenie]]-telefony5[[#This Row],[rozpoczecie]]), 0)</f>
        <v>-8789</v>
      </c>
      <c r="K1308" s="9" t="str">
        <f>IF(E1308="zagraniczne", MINUTE(telefony5[[#This Row],[zakonczenie]]-telefony5[[#This Row],[rozpoczecie]])+IF(F1308&lt;&gt;1, 1, 0), "")</f>
        <v/>
      </c>
    </row>
    <row r="1309" spans="1:11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 s="8" t="s">
        <v>8</v>
      </c>
      <c r="F1309" s="8" t="str">
        <f>IF(SECOND(telefony5[[#This Row],[zakonczenie]]-telefony5[[#This Row],[rozpoczecie]]) = 0, 1, "")</f>
        <v/>
      </c>
      <c r="G1309" s="8">
        <f>G1308 - IF(OR(E1309= "stacjonarne", E1309="komorkowe"), MINUTE(telefony5[[#This Row],[zakonczenie]]-telefony5[[#This Row],[rozpoczecie]]), 0)</f>
        <v>-8791</v>
      </c>
      <c r="K1309" s="9" t="str">
        <f>IF(E1309="zagraniczne", MINUTE(telefony5[[#This Row],[zakonczenie]]-telefony5[[#This Row],[rozpoczecie]])+IF(F1309&lt;&gt;1, 1, 0), "")</f>
        <v/>
      </c>
    </row>
    <row r="1310" spans="1:11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 s="8" t="s">
        <v>8</v>
      </c>
      <c r="F1310" s="8" t="str">
        <f>IF(SECOND(telefony5[[#This Row],[zakonczenie]]-telefony5[[#This Row],[rozpoczecie]]) = 0, 1, "")</f>
        <v/>
      </c>
      <c r="G1310" s="8">
        <f>G1309 - IF(OR(E1310= "stacjonarne", E1310="komorkowe"), MINUTE(telefony5[[#This Row],[zakonczenie]]-telefony5[[#This Row],[rozpoczecie]]), 0)</f>
        <v>-8805</v>
      </c>
      <c r="K1310" s="9" t="str">
        <f>IF(E1310="zagraniczne", MINUTE(telefony5[[#This Row],[zakonczenie]]-telefony5[[#This Row],[rozpoczecie]])+IF(F1310&lt;&gt;1, 1, 0), "")</f>
        <v/>
      </c>
    </row>
    <row r="1311" spans="1:11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 s="8" t="s">
        <v>7</v>
      </c>
      <c r="F1311" s="8" t="str">
        <f>IF(SECOND(telefony5[[#This Row],[zakonczenie]]-telefony5[[#This Row],[rozpoczecie]]) = 0, 1, "")</f>
        <v/>
      </c>
      <c r="G1311" s="8">
        <f>G1310 - IF(OR(E1311= "stacjonarne", E1311="komorkowe"), MINUTE(telefony5[[#This Row],[zakonczenie]]-telefony5[[#This Row],[rozpoczecie]]), 0)</f>
        <v>-8810</v>
      </c>
      <c r="K1311" s="9" t="str">
        <f>IF(E1311="zagraniczne", MINUTE(telefony5[[#This Row],[zakonczenie]]-telefony5[[#This Row],[rozpoczecie]])+IF(F1311&lt;&gt;1, 1, 0), "")</f>
        <v/>
      </c>
    </row>
    <row r="1312" spans="1:11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 s="8" t="s">
        <v>7</v>
      </c>
      <c r="F1312" s="8" t="str">
        <f>IF(SECOND(telefony5[[#This Row],[zakonczenie]]-telefony5[[#This Row],[rozpoczecie]]) = 0, 1, "")</f>
        <v/>
      </c>
      <c r="G1312" s="8">
        <f>G1311 - IF(OR(E1312= "stacjonarne", E1312="komorkowe"), MINUTE(telefony5[[#This Row],[zakonczenie]]-telefony5[[#This Row],[rozpoczecie]]), 0)</f>
        <v>-8823</v>
      </c>
      <c r="K1312" s="9" t="str">
        <f>IF(E1312="zagraniczne", MINUTE(telefony5[[#This Row],[zakonczenie]]-telefony5[[#This Row],[rozpoczecie]])+IF(F1312&lt;&gt;1, 1, 0), "")</f>
        <v/>
      </c>
    </row>
    <row r="1313" spans="1:11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 s="8" t="s">
        <v>8</v>
      </c>
      <c r="F1313" s="8" t="str">
        <f>IF(SECOND(telefony5[[#This Row],[zakonczenie]]-telefony5[[#This Row],[rozpoczecie]]) = 0, 1, "")</f>
        <v/>
      </c>
      <c r="G1313" s="8">
        <f>G1312 - IF(OR(E1313= "stacjonarne", E1313="komorkowe"), MINUTE(telefony5[[#This Row],[zakonczenie]]-telefony5[[#This Row],[rozpoczecie]]), 0)</f>
        <v>-8838</v>
      </c>
      <c r="K1313" s="9" t="str">
        <f>IF(E1313="zagraniczne", MINUTE(telefony5[[#This Row],[zakonczenie]]-telefony5[[#This Row],[rozpoczecie]])+IF(F1313&lt;&gt;1, 1, 0), "")</f>
        <v/>
      </c>
    </row>
    <row r="1314" spans="1:11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 s="8" t="s">
        <v>7</v>
      </c>
      <c r="F1314" s="8" t="str">
        <f>IF(SECOND(telefony5[[#This Row],[zakonczenie]]-telefony5[[#This Row],[rozpoczecie]]) = 0, 1, "")</f>
        <v/>
      </c>
      <c r="G1314" s="8">
        <f>G1313 - IF(OR(E1314= "stacjonarne", E1314="komorkowe"), MINUTE(telefony5[[#This Row],[zakonczenie]]-telefony5[[#This Row],[rozpoczecie]]), 0)</f>
        <v>-8852</v>
      </c>
      <c r="K1314" s="9" t="str">
        <f>IF(E1314="zagraniczne", MINUTE(telefony5[[#This Row],[zakonczenie]]-telefony5[[#This Row],[rozpoczecie]])+IF(F1314&lt;&gt;1, 1, 0), "")</f>
        <v/>
      </c>
    </row>
    <row r="1315" spans="1:11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 s="8" t="s">
        <v>7</v>
      </c>
      <c r="F1315" s="8" t="str">
        <f>IF(SECOND(telefony5[[#This Row],[zakonczenie]]-telefony5[[#This Row],[rozpoczecie]]) = 0, 1, "")</f>
        <v/>
      </c>
      <c r="G1315" s="8">
        <f>G1314 - IF(OR(E1315= "stacjonarne", E1315="komorkowe"), MINUTE(telefony5[[#This Row],[zakonczenie]]-telefony5[[#This Row],[rozpoczecie]]), 0)</f>
        <v>-8852</v>
      </c>
      <c r="K1315" s="9" t="str">
        <f>IF(E1315="zagraniczne", MINUTE(telefony5[[#This Row],[zakonczenie]]-telefony5[[#This Row],[rozpoczecie]])+IF(F1315&lt;&gt;1, 1, 0), "")</f>
        <v/>
      </c>
    </row>
    <row r="1316" spans="1:11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 s="8" t="s">
        <v>7</v>
      </c>
      <c r="F1316" s="8" t="str">
        <f>IF(SECOND(telefony5[[#This Row],[zakonczenie]]-telefony5[[#This Row],[rozpoczecie]]) = 0, 1, "")</f>
        <v/>
      </c>
      <c r="G1316" s="8">
        <f>G1315 - IF(OR(E1316= "stacjonarne", E1316="komorkowe"), MINUTE(telefony5[[#This Row],[zakonczenie]]-telefony5[[#This Row],[rozpoczecie]]), 0)</f>
        <v>-8856</v>
      </c>
      <c r="K1316" s="9" t="str">
        <f>IF(E1316="zagraniczne", MINUTE(telefony5[[#This Row],[zakonczenie]]-telefony5[[#This Row],[rozpoczecie]])+IF(F1316&lt;&gt;1, 1, 0), "")</f>
        <v/>
      </c>
    </row>
    <row r="1317" spans="1:11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 s="8" t="s">
        <v>7</v>
      </c>
      <c r="F1317" s="8" t="str">
        <f>IF(SECOND(telefony5[[#This Row],[zakonczenie]]-telefony5[[#This Row],[rozpoczecie]]) = 0, 1, "")</f>
        <v/>
      </c>
      <c r="G1317" s="8">
        <f>G1316 - IF(OR(E1317= "stacjonarne", E1317="komorkowe"), MINUTE(telefony5[[#This Row],[zakonczenie]]-telefony5[[#This Row],[rozpoczecie]]), 0)</f>
        <v>-8859</v>
      </c>
      <c r="K1317" s="9" t="str">
        <f>IF(E1317="zagraniczne", MINUTE(telefony5[[#This Row],[zakonczenie]]-telefony5[[#This Row],[rozpoczecie]])+IF(F1317&lt;&gt;1, 1, 0), "")</f>
        <v/>
      </c>
    </row>
    <row r="1318" spans="1:11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 s="8" t="s">
        <v>8</v>
      </c>
      <c r="F1318" s="8" t="str">
        <f>IF(SECOND(telefony5[[#This Row],[zakonczenie]]-telefony5[[#This Row],[rozpoczecie]]) = 0, 1, "")</f>
        <v/>
      </c>
      <c r="G1318" s="8">
        <f>G1317 - IF(OR(E1318= "stacjonarne", E1318="komorkowe"), MINUTE(telefony5[[#This Row],[zakonczenie]]-telefony5[[#This Row],[rozpoczecie]]), 0)</f>
        <v>-8861</v>
      </c>
      <c r="K1318" s="9" t="str">
        <f>IF(E1318="zagraniczne", MINUTE(telefony5[[#This Row],[zakonczenie]]-telefony5[[#This Row],[rozpoczecie]])+IF(F1318&lt;&gt;1, 1, 0), "")</f>
        <v/>
      </c>
    </row>
    <row r="1319" spans="1:11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 s="8" t="s">
        <v>8</v>
      </c>
      <c r="F1319" s="8" t="str">
        <f>IF(SECOND(telefony5[[#This Row],[zakonczenie]]-telefony5[[#This Row],[rozpoczecie]]) = 0, 1, "")</f>
        <v/>
      </c>
      <c r="G1319" s="8">
        <f>G1318 - IF(OR(E1319= "stacjonarne", E1319="komorkowe"), MINUTE(telefony5[[#This Row],[zakonczenie]]-telefony5[[#This Row],[rozpoczecie]]), 0)</f>
        <v>-8877</v>
      </c>
      <c r="K1319" s="9" t="str">
        <f>IF(E1319="zagraniczne", MINUTE(telefony5[[#This Row],[zakonczenie]]-telefony5[[#This Row],[rozpoczecie]])+IF(F1319&lt;&gt;1, 1, 0), "")</f>
        <v/>
      </c>
    </row>
    <row r="1320" spans="1:11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 s="8" t="s">
        <v>7</v>
      </c>
      <c r="F1320" s="8" t="str">
        <f>IF(SECOND(telefony5[[#This Row],[zakonczenie]]-telefony5[[#This Row],[rozpoczecie]]) = 0, 1, "")</f>
        <v/>
      </c>
      <c r="G1320" s="8">
        <f>G1319 - IF(OR(E1320= "stacjonarne", E1320="komorkowe"), MINUTE(telefony5[[#This Row],[zakonczenie]]-telefony5[[#This Row],[rozpoczecie]]), 0)</f>
        <v>-8880</v>
      </c>
      <c r="K1320" s="9" t="str">
        <f>IF(E1320="zagraniczne", MINUTE(telefony5[[#This Row],[zakonczenie]]-telefony5[[#This Row],[rozpoczecie]])+IF(F1320&lt;&gt;1, 1, 0), "")</f>
        <v/>
      </c>
    </row>
    <row r="1321" spans="1:11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 s="8" t="s">
        <v>7</v>
      </c>
      <c r="F1321" s="8" t="str">
        <f>IF(SECOND(telefony5[[#This Row],[zakonczenie]]-telefony5[[#This Row],[rozpoczecie]]) = 0, 1, "")</f>
        <v/>
      </c>
      <c r="G1321" s="8">
        <f>G1320 - IF(OR(E1321= "stacjonarne", E1321="komorkowe"), MINUTE(telefony5[[#This Row],[zakonczenie]]-telefony5[[#This Row],[rozpoczecie]]), 0)</f>
        <v>-8882</v>
      </c>
      <c r="K1321" s="9" t="str">
        <f>IF(E1321="zagraniczne", MINUTE(telefony5[[#This Row],[zakonczenie]]-telefony5[[#This Row],[rozpoczecie]])+IF(F1321&lt;&gt;1, 1, 0), "")</f>
        <v/>
      </c>
    </row>
    <row r="1322" spans="1:11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 s="8" t="s">
        <v>7</v>
      </c>
      <c r="F1322" s="8" t="str">
        <f>IF(SECOND(telefony5[[#This Row],[zakonczenie]]-telefony5[[#This Row],[rozpoczecie]]) = 0, 1, "")</f>
        <v/>
      </c>
      <c r="G1322" s="8">
        <f>G1321 - IF(OR(E1322= "stacjonarne", E1322="komorkowe"), MINUTE(telefony5[[#This Row],[zakonczenie]]-telefony5[[#This Row],[rozpoczecie]]), 0)</f>
        <v>-8885</v>
      </c>
      <c r="K1322" s="9" t="str">
        <f>IF(E1322="zagraniczne", MINUTE(telefony5[[#This Row],[zakonczenie]]-telefony5[[#This Row],[rozpoczecie]])+IF(F1322&lt;&gt;1, 1, 0), "")</f>
        <v/>
      </c>
    </row>
    <row r="1323" spans="1:11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 s="8" t="s">
        <v>7</v>
      </c>
      <c r="F1323" s="8" t="str">
        <f>IF(SECOND(telefony5[[#This Row],[zakonczenie]]-telefony5[[#This Row],[rozpoczecie]]) = 0, 1, "")</f>
        <v/>
      </c>
      <c r="G1323" s="8">
        <f>G1322 - IF(OR(E1323= "stacjonarne", E1323="komorkowe"), MINUTE(telefony5[[#This Row],[zakonczenie]]-telefony5[[#This Row],[rozpoczecie]]), 0)</f>
        <v>-8898</v>
      </c>
      <c r="K1323" s="9" t="str">
        <f>IF(E1323="zagraniczne", MINUTE(telefony5[[#This Row],[zakonczenie]]-telefony5[[#This Row],[rozpoczecie]])+IF(F1323&lt;&gt;1, 1, 0), "")</f>
        <v/>
      </c>
    </row>
    <row r="1324" spans="1:11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 s="8" t="s">
        <v>7</v>
      </c>
      <c r="F1324" s="8" t="str">
        <f>IF(SECOND(telefony5[[#This Row],[zakonczenie]]-telefony5[[#This Row],[rozpoczecie]]) = 0, 1, "")</f>
        <v/>
      </c>
      <c r="G1324" s="8">
        <f>G1323 - IF(OR(E1324= "stacjonarne", E1324="komorkowe"), MINUTE(telefony5[[#This Row],[zakonczenie]]-telefony5[[#This Row],[rozpoczecie]]), 0)</f>
        <v>-8912</v>
      </c>
      <c r="K1324" s="9" t="str">
        <f>IF(E1324="zagraniczne", MINUTE(telefony5[[#This Row],[zakonczenie]]-telefony5[[#This Row],[rozpoczecie]])+IF(F1324&lt;&gt;1, 1, 0), "")</f>
        <v/>
      </c>
    </row>
    <row r="1325" spans="1:11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 s="8" t="s">
        <v>7</v>
      </c>
      <c r="F1325" s="8" t="str">
        <f>IF(SECOND(telefony5[[#This Row],[zakonczenie]]-telefony5[[#This Row],[rozpoczecie]]) = 0, 1, "")</f>
        <v/>
      </c>
      <c r="G1325" s="8">
        <f>G1324 - IF(OR(E1325= "stacjonarne", E1325="komorkowe"), MINUTE(telefony5[[#This Row],[zakonczenie]]-telefony5[[#This Row],[rozpoczecie]]), 0)</f>
        <v>-8916</v>
      </c>
      <c r="K1325" s="9" t="str">
        <f>IF(E1325="zagraniczne", MINUTE(telefony5[[#This Row],[zakonczenie]]-telefony5[[#This Row],[rozpoczecie]])+IF(F1325&lt;&gt;1, 1, 0), "")</f>
        <v/>
      </c>
    </row>
    <row r="1326" spans="1:11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 s="8" t="s">
        <v>7</v>
      </c>
      <c r="F1326" s="8" t="str">
        <f>IF(SECOND(telefony5[[#This Row],[zakonczenie]]-telefony5[[#This Row],[rozpoczecie]]) = 0, 1, "")</f>
        <v/>
      </c>
      <c r="G1326" s="8">
        <f>G1325 - IF(OR(E1326= "stacjonarne", E1326="komorkowe"), MINUTE(telefony5[[#This Row],[zakonczenie]]-telefony5[[#This Row],[rozpoczecie]]), 0)</f>
        <v>-8918</v>
      </c>
      <c r="K1326" s="9" t="str">
        <f>IF(E1326="zagraniczne", MINUTE(telefony5[[#This Row],[zakonczenie]]-telefony5[[#This Row],[rozpoczecie]])+IF(F1326&lt;&gt;1, 1, 0), "")</f>
        <v/>
      </c>
    </row>
    <row r="1327" spans="1:11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 s="8" t="s">
        <v>7</v>
      </c>
      <c r="F1327" s="8" t="str">
        <f>IF(SECOND(telefony5[[#This Row],[zakonczenie]]-telefony5[[#This Row],[rozpoczecie]]) = 0, 1, "")</f>
        <v/>
      </c>
      <c r="G1327" s="8">
        <f>G1326 - IF(OR(E1327= "stacjonarne", E1327="komorkowe"), MINUTE(telefony5[[#This Row],[zakonczenie]]-telefony5[[#This Row],[rozpoczecie]]), 0)</f>
        <v>-8931</v>
      </c>
      <c r="K1327" s="9" t="str">
        <f>IF(E1327="zagraniczne", MINUTE(telefony5[[#This Row],[zakonczenie]]-telefony5[[#This Row],[rozpoczecie]])+IF(F1327&lt;&gt;1, 1, 0), "")</f>
        <v/>
      </c>
    </row>
    <row r="1328" spans="1:11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 s="8" t="s">
        <v>7</v>
      </c>
      <c r="F1328" s="8" t="str">
        <f>IF(SECOND(telefony5[[#This Row],[zakonczenie]]-telefony5[[#This Row],[rozpoczecie]]) = 0, 1, "")</f>
        <v/>
      </c>
      <c r="G1328" s="8">
        <f>G1327 - IF(OR(E1328= "stacjonarne", E1328="komorkowe"), MINUTE(telefony5[[#This Row],[zakonczenie]]-telefony5[[#This Row],[rozpoczecie]]), 0)</f>
        <v>-8940</v>
      </c>
      <c r="K1328" s="9" t="str">
        <f>IF(E1328="zagraniczne", MINUTE(telefony5[[#This Row],[zakonczenie]]-telefony5[[#This Row],[rozpoczecie]])+IF(F1328&lt;&gt;1, 1, 0), "")</f>
        <v/>
      </c>
    </row>
    <row r="1329" spans="1:11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 s="8" t="s">
        <v>7</v>
      </c>
      <c r="F1329" s="8">
        <f>IF(SECOND(telefony5[[#This Row],[zakonczenie]]-telefony5[[#This Row],[rozpoczecie]]) = 0, 1, "")</f>
        <v>1</v>
      </c>
      <c r="G1329" s="8">
        <f>G1328 - IF(OR(E1329= "stacjonarne", E1329="komorkowe"), MINUTE(telefony5[[#This Row],[zakonczenie]]-telefony5[[#This Row],[rozpoczecie]]), 0)</f>
        <v>-8944</v>
      </c>
      <c r="K1329" s="9" t="str">
        <f>IF(E1329="zagraniczne", MINUTE(telefony5[[#This Row],[zakonczenie]]-telefony5[[#This Row],[rozpoczecie]])+IF(F1329&lt;&gt;1, 1, 0), "")</f>
        <v/>
      </c>
    </row>
    <row r="1330" spans="1:11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 s="8" t="s">
        <v>8</v>
      </c>
      <c r="F1330" s="8" t="str">
        <f>IF(SECOND(telefony5[[#This Row],[zakonczenie]]-telefony5[[#This Row],[rozpoczecie]]) = 0, 1, "")</f>
        <v/>
      </c>
      <c r="G1330" s="8">
        <f>G1329 - IF(OR(E1330= "stacjonarne", E1330="komorkowe"), MINUTE(telefony5[[#This Row],[zakonczenie]]-telefony5[[#This Row],[rozpoczecie]]), 0)</f>
        <v>-8959</v>
      </c>
      <c r="K1330" s="9" t="str">
        <f>IF(E1330="zagraniczne", MINUTE(telefony5[[#This Row],[zakonczenie]]-telefony5[[#This Row],[rozpoczecie]])+IF(F1330&lt;&gt;1, 1, 0), "")</f>
        <v/>
      </c>
    </row>
    <row r="1331" spans="1:11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 s="8" t="s">
        <v>7</v>
      </c>
      <c r="F1331" s="8" t="str">
        <f>IF(SECOND(telefony5[[#This Row],[zakonczenie]]-telefony5[[#This Row],[rozpoczecie]]) = 0, 1, "")</f>
        <v/>
      </c>
      <c r="G1331" s="8">
        <f>G1330 - IF(OR(E1331= "stacjonarne", E1331="komorkowe"), MINUTE(telefony5[[#This Row],[zakonczenie]]-telefony5[[#This Row],[rozpoczecie]]), 0)</f>
        <v>-8975</v>
      </c>
      <c r="K1331" s="9" t="str">
        <f>IF(E1331="zagraniczne", MINUTE(telefony5[[#This Row],[zakonczenie]]-telefony5[[#This Row],[rozpoczecie]])+IF(F1331&lt;&gt;1, 1, 0), "")</f>
        <v/>
      </c>
    </row>
    <row r="1332" spans="1:11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 s="8" t="s">
        <v>7</v>
      </c>
      <c r="F1332" s="8" t="str">
        <f>IF(SECOND(telefony5[[#This Row],[zakonczenie]]-telefony5[[#This Row],[rozpoczecie]]) = 0, 1, "")</f>
        <v/>
      </c>
      <c r="G1332" s="8">
        <f>G1331 - IF(OR(E1332= "stacjonarne", E1332="komorkowe"), MINUTE(telefony5[[#This Row],[zakonczenie]]-telefony5[[#This Row],[rozpoczecie]]), 0)</f>
        <v>-8987</v>
      </c>
      <c r="K1332" s="9" t="str">
        <f>IF(E1332="zagraniczne", MINUTE(telefony5[[#This Row],[zakonczenie]]-telefony5[[#This Row],[rozpoczecie]])+IF(F1332&lt;&gt;1, 1, 0), "")</f>
        <v/>
      </c>
    </row>
    <row r="1333" spans="1:11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 s="8" t="s">
        <v>7</v>
      </c>
      <c r="F1333" s="8" t="str">
        <f>IF(SECOND(telefony5[[#This Row],[zakonczenie]]-telefony5[[#This Row],[rozpoczecie]]) = 0, 1, "")</f>
        <v/>
      </c>
      <c r="G1333" s="8">
        <f>G1332 - IF(OR(E1333= "stacjonarne", E1333="komorkowe"), MINUTE(telefony5[[#This Row],[zakonczenie]]-telefony5[[#This Row],[rozpoczecie]]), 0)</f>
        <v>-8987</v>
      </c>
      <c r="K1333" s="9" t="str">
        <f>IF(E1333="zagraniczne", MINUTE(telefony5[[#This Row],[zakonczenie]]-telefony5[[#This Row],[rozpoczecie]])+IF(F1333&lt;&gt;1, 1, 0), "")</f>
        <v/>
      </c>
    </row>
    <row r="1334" spans="1:11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 s="8" t="s">
        <v>8</v>
      </c>
      <c r="F1334" s="8" t="str">
        <f>IF(SECOND(telefony5[[#This Row],[zakonczenie]]-telefony5[[#This Row],[rozpoczecie]]) = 0, 1, "")</f>
        <v/>
      </c>
      <c r="G1334" s="8">
        <f>G1333 - IF(OR(E1334= "stacjonarne", E1334="komorkowe"), MINUTE(telefony5[[#This Row],[zakonczenie]]-telefony5[[#This Row],[rozpoczecie]]), 0)</f>
        <v>-9000</v>
      </c>
      <c r="K1334" s="9" t="str">
        <f>IF(E1334="zagraniczne", MINUTE(telefony5[[#This Row],[zakonczenie]]-telefony5[[#This Row],[rozpoczecie]])+IF(F1334&lt;&gt;1, 1, 0), "")</f>
        <v/>
      </c>
    </row>
    <row r="1335" spans="1:11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 s="8" t="s">
        <v>7</v>
      </c>
      <c r="F1335" s="8" t="str">
        <f>IF(SECOND(telefony5[[#This Row],[zakonczenie]]-telefony5[[#This Row],[rozpoczecie]]) = 0, 1, "")</f>
        <v/>
      </c>
      <c r="G1335" s="8">
        <f>G1334 - IF(OR(E1335= "stacjonarne", E1335="komorkowe"), MINUTE(telefony5[[#This Row],[zakonczenie]]-telefony5[[#This Row],[rozpoczecie]]), 0)</f>
        <v>-9005</v>
      </c>
      <c r="K1335" s="9" t="str">
        <f>IF(E1335="zagraniczne", MINUTE(telefony5[[#This Row],[zakonczenie]]-telefony5[[#This Row],[rozpoczecie]])+IF(F1335&lt;&gt;1, 1, 0), "")</f>
        <v/>
      </c>
    </row>
    <row r="1336" spans="1:11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 s="8" t="s">
        <v>7</v>
      </c>
      <c r="F1336" s="8" t="str">
        <f>IF(SECOND(telefony5[[#This Row],[zakonczenie]]-telefony5[[#This Row],[rozpoczecie]]) = 0, 1, "")</f>
        <v/>
      </c>
      <c r="G1336" s="8">
        <f>G1335 - IF(OR(E1336= "stacjonarne", E1336="komorkowe"), MINUTE(telefony5[[#This Row],[zakonczenie]]-telefony5[[#This Row],[rozpoczecie]]), 0)</f>
        <v>-9005</v>
      </c>
      <c r="K1336" s="9" t="str">
        <f>IF(E1336="zagraniczne", MINUTE(telefony5[[#This Row],[zakonczenie]]-telefony5[[#This Row],[rozpoczecie]])+IF(F1336&lt;&gt;1, 1, 0), "")</f>
        <v/>
      </c>
    </row>
    <row r="1337" spans="1:11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 s="8" t="s">
        <v>7</v>
      </c>
      <c r="F1337" s="8" t="str">
        <f>IF(SECOND(telefony5[[#This Row],[zakonczenie]]-telefony5[[#This Row],[rozpoczecie]]) = 0, 1, "")</f>
        <v/>
      </c>
      <c r="G1337" s="8">
        <f>G1336 - IF(OR(E1337= "stacjonarne", E1337="komorkowe"), MINUTE(telefony5[[#This Row],[zakonczenie]]-telefony5[[#This Row],[rozpoczecie]]), 0)</f>
        <v>-9013</v>
      </c>
      <c r="K1337" s="9" t="str">
        <f>IF(E1337="zagraniczne", MINUTE(telefony5[[#This Row],[zakonczenie]]-telefony5[[#This Row],[rozpoczecie]])+IF(F1337&lt;&gt;1, 1, 0), "")</f>
        <v/>
      </c>
    </row>
    <row r="1338" spans="1:11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 s="8" t="s">
        <v>7</v>
      </c>
      <c r="F1338" s="8" t="str">
        <f>IF(SECOND(telefony5[[#This Row],[zakonczenie]]-telefony5[[#This Row],[rozpoczecie]]) = 0, 1, "")</f>
        <v/>
      </c>
      <c r="G1338" s="8">
        <f>G1337 - IF(OR(E1338= "stacjonarne", E1338="komorkowe"), MINUTE(telefony5[[#This Row],[zakonczenie]]-telefony5[[#This Row],[rozpoczecie]]), 0)</f>
        <v>-9020</v>
      </c>
      <c r="K1338" s="9" t="str">
        <f>IF(E1338="zagraniczne", MINUTE(telefony5[[#This Row],[zakonczenie]]-telefony5[[#This Row],[rozpoczecie]])+IF(F1338&lt;&gt;1, 1, 0), "")</f>
        <v/>
      </c>
    </row>
    <row r="1339" spans="1:11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 s="8" t="s">
        <v>7</v>
      </c>
      <c r="F1339" s="8" t="str">
        <f>IF(SECOND(telefony5[[#This Row],[zakonczenie]]-telefony5[[#This Row],[rozpoczecie]]) = 0, 1, "")</f>
        <v/>
      </c>
      <c r="G1339" s="8">
        <f>G1338 - IF(OR(E1339= "stacjonarne", E1339="komorkowe"), MINUTE(telefony5[[#This Row],[zakonczenie]]-telefony5[[#This Row],[rozpoczecie]]), 0)</f>
        <v>-9021</v>
      </c>
      <c r="K1339" s="9" t="str">
        <f>IF(E1339="zagraniczne", MINUTE(telefony5[[#This Row],[zakonczenie]]-telefony5[[#This Row],[rozpoczecie]])+IF(F1339&lt;&gt;1, 1, 0), "")</f>
        <v/>
      </c>
    </row>
    <row r="1340" spans="1:11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 s="8" t="s">
        <v>7</v>
      </c>
      <c r="F1340" s="8" t="str">
        <f>IF(SECOND(telefony5[[#This Row],[zakonczenie]]-telefony5[[#This Row],[rozpoczecie]]) = 0, 1, "")</f>
        <v/>
      </c>
      <c r="G1340" s="8">
        <f>G1339 - IF(OR(E1340= "stacjonarne", E1340="komorkowe"), MINUTE(telefony5[[#This Row],[zakonczenie]]-telefony5[[#This Row],[rozpoczecie]]), 0)</f>
        <v>-9035</v>
      </c>
      <c r="K1340" s="9" t="str">
        <f>IF(E1340="zagraniczne", MINUTE(telefony5[[#This Row],[zakonczenie]]-telefony5[[#This Row],[rozpoczecie]])+IF(F1340&lt;&gt;1, 1, 0), "")</f>
        <v/>
      </c>
    </row>
    <row r="1341" spans="1:11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 s="8" t="s">
        <v>7</v>
      </c>
      <c r="F1341" s="8" t="str">
        <f>IF(SECOND(telefony5[[#This Row],[zakonczenie]]-telefony5[[#This Row],[rozpoczecie]]) = 0, 1, "")</f>
        <v/>
      </c>
      <c r="G1341" s="8">
        <f>G1340 - IF(OR(E1341= "stacjonarne", E1341="komorkowe"), MINUTE(telefony5[[#This Row],[zakonczenie]]-telefony5[[#This Row],[rozpoczecie]]), 0)</f>
        <v>-9038</v>
      </c>
      <c r="K1341" s="9" t="str">
        <f>IF(E1341="zagraniczne", MINUTE(telefony5[[#This Row],[zakonczenie]]-telefony5[[#This Row],[rozpoczecie]])+IF(F1341&lt;&gt;1, 1, 0), "")</f>
        <v/>
      </c>
    </row>
    <row r="1342" spans="1:11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 s="8" t="s">
        <v>7</v>
      </c>
      <c r="F1342" s="8" t="str">
        <f>IF(SECOND(telefony5[[#This Row],[zakonczenie]]-telefony5[[#This Row],[rozpoczecie]]) = 0, 1, "")</f>
        <v/>
      </c>
      <c r="G1342" s="8">
        <f>G1341 - IF(OR(E1342= "stacjonarne", E1342="komorkowe"), MINUTE(telefony5[[#This Row],[zakonczenie]]-telefony5[[#This Row],[rozpoczecie]]), 0)</f>
        <v>-9038</v>
      </c>
      <c r="K1342" s="9" t="str">
        <f>IF(E1342="zagraniczne", MINUTE(telefony5[[#This Row],[zakonczenie]]-telefony5[[#This Row],[rozpoczecie]])+IF(F1342&lt;&gt;1, 1, 0), "")</f>
        <v/>
      </c>
    </row>
    <row r="1343" spans="1:11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 s="8" t="s">
        <v>8</v>
      </c>
      <c r="F1343" s="8" t="str">
        <f>IF(SECOND(telefony5[[#This Row],[zakonczenie]]-telefony5[[#This Row],[rozpoczecie]]) = 0, 1, "")</f>
        <v/>
      </c>
      <c r="G1343" s="8">
        <f>G1342 - IF(OR(E1343= "stacjonarne", E1343="komorkowe"), MINUTE(telefony5[[#This Row],[zakonczenie]]-telefony5[[#This Row],[rozpoczecie]]), 0)</f>
        <v>-9045</v>
      </c>
      <c r="K1343" s="9" t="str">
        <f>IF(E1343="zagraniczne", MINUTE(telefony5[[#This Row],[zakonczenie]]-telefony5[[#This Row],[rozpoczecie]])+IF(F1343&lt;&gt;1, 1, 0), "")</f>
        <v/>
      </c>
    </row>
    <row r="1344" spans="1:11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 s="8" t="s">
        <v>7</v>
      </c>
      <c r="F1344" s="8" t="str">
        <f>IF(SECOND(telefony5[[#This Row],[zakonczenie]]-telefony5[[#This Row],[rozpoczecie]]) = 0, 1, "")</f>
        <v/>
      </c>
      <c r="G1344" s="8">
        <f>G1343 - IF(OR(E1344= "stacjonarne", E1344="komorkowe"), MINUTE(telefony5[[#This Row],[zakonczenie]]-telefony5[[#This Row],[rozpoczecie]]), 0)</f>
        <v>-9059</v>
      </c>
      <c r="K1344" s="9" t="str">
        <f>IF(E1344="zagraniczne", MINUTE(telefony5[[#This Row],[zakonczenie]]-telefony5[[#This Row],[rozpoczecie]])+IF(F1344&lt;&gt;1, 1, 0), "")</f>
        <v/>
      </c>
    </row>
    <row r="1345" spans="1:11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 s="8" t="s">
        <v>7</v>
      </c>
      <c r="F1345" s="8" t="str">
        <f>IF(SECOND(telefony5[[#This Row],[zakonczenie]]-telefony5[[#This Row],[rozpoczecie]]) = 0, 1, "")</f>
        <v/>
      </c>
      <c r="G1345" s="8">
        <f>G1344 - IF(OR(E1345= "stacjonarne", E1345="komorkowe"), MINUTE(telefony5[[#This Row],[zakonczenie]]-telefony5[[#This Row],[rozpoczecie]]), 0)</f>
        <v>-9074</v>
      </c>
      <c r="K1345" s="9" t="str">
        <f>IF(E1345="zagraniczne", MINUTE(telefony5[[#This Row],[zakonczenie]]-telefony5[[#This Row],[rozpoczecie]])+IF(F1345&lt;&gt;1, 1, 0), "")</f>
        <v/>
      </c>
    </row>
    <row r="1346" spans="1:11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 s="8" t="s">
        <v>7</v>
      </c>
      <c r="F1346" s="8" t="str">
        <f>IF(SECOND(telefony5[[#This Row],[zakonczenie]]-telefony5[[#This Row],[rozpoczecie]]) = 0, 1, "")</f>
        <v/>
      </c>
      <c r="G1346" s="8">
        <f>G1345 - IF(OR(E1346= "stacjonarne", E1346="komorkowe"), MINUTE(telefony5[[#This Row],[zakonczenie]]-telefony5[[#This Row],[rozpoczecie]]), 0)</f>
        <v>-9079</v>
      </c>
      <c r="K1346" s="9" t="str">
        <f>IF(E1346="zagraniczne", MINUTE(telefony5[[#This Row],[zakonczenie]]-telefony5[[#This Row],[rozpoczecie]])+IF(F1346&lt;&gt;1, 1, 0), "")</f>
        <v/>
      </c>
    </row>
    <row r="1347" spans="1:11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 s="8" t="s">
        <v>7</v>
      </c>
      <c r="F1347" s="8" t="str">
        <f>IF(SECOND(telefony5[[#This Row],[zakonczenie]]-telefony5[[#This Row],[rozpoczecie]]) = 0, 1, "")</f>
        <v/>
      </c>
      <c r="G1347" s="8">
        <f>G1346 - IF(OR(E1347= "stacjonarne", E1347="komorkowe"), MINUTE(telefony5[[#This Row],[zakonczenie]]-telefony5[[#This Row],[rozpoczecie]]), 0)</f>
        <v>-9093</v>
      </c>
      <c r="K1347" s="9" t="str">
        <f>IF(E1347="zagraniczne", MINUTE(telefony5[[#This Row],[zakonczenie]]-telefony5[[#This Row],[rozpoczecie]])+IF(F1347&lt;&gt;1, 1, 0), "")</f>
        <v/>
      </c>
    </row>
    <row r="1348" spans="1:11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 s="8" t="s">
        <v>7</v>
      </c>
      <c r="F1348" s="8" t="str">
        <f>IF(SECOND(telefony5[[#This Row],[zakonczenie]]-telefony5[[#This Row],[rozpoczecie]]) = 0, 1, "")</f>
        <v/>
      </c>
      <c r="G1348" s="8">
        <f>G1347 - IF(OR(E1348= "stacjonarne", E1348="komorkowe"), MINUTE(telefony5[[#This Row],[zakonczenie]]-telefony5[[#This Row],[rozpoczecie]]), 0)</f>
        <v>-9107</v>
      </c>
      <c r="K1348" s="9" t="str">
        <f>IF(E1348="zagraniczne", MINUTE(telefony5[[#This Row],[zakonczenie]]-telefony5[[#This Row],[rozpoczecie]])+IF(F1348&lt;&gt;1, 1, 0), "")</f>
        <v/>
      </c>
    </row>
    <row r="1349" spans="1:11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 s="8" t="s">
        <v>8</v>
      </c>
      <c r="F1349" s="8" t="str">
        <f>IF(SECOND(telefony5[[#This Row],[zakonczenie]]-telefony5[[#This Row],[rozpoczecie]]) = 0, 1, "")</f>
        <v/>
      </c>
      <c r="G1349" s="8">
        <f>G1348 - IF(OR(E1349= "stacjonarne", E1349="komorkowe"), MINUTE(telefony5[[#This Row],[zakonczenie]]-telefony5[[#This Row],[rozpoczecie]]), 0)</f>
        <v>-9117</v>
      </c>
      <c r="K1349" s="9" t="str">
        <f>IF(E1349="zagraniczne", MINUTE(telefony5[[#This Row],[zakonczenie]]-telefony5[[#This Row],[rozpoczecie]])+IF(F1349&lt;&gt;1, 1, 0), "")</f>
        <v/>
      </c>
    </row>
    <row r="1350" spans="1:11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 s="8" t="s">
        <v>8</v>
      </c>
      <c r="F1350" s="8" t="str">
        <f>IF(SECOND(telefony5[[#This Row],[zakonczenie]]-telefony5[[#This Row],[rozpoczecie]]) = 0, 1, "")</f>
        <v/>
      </c>
      <c r="G1350" s="8">
        <f>G1349 - IF(OR(E1350= "stacjonarne", E1350="komorkowe"), MINUTE(telefony5[[#This Row],[zakonczenie]]-telefony5[[#This Row],[rozpoczecie]]), 0)</f>
        <v>-9122</v>
      </c>
      <c r="K1350" s="9" t="str">
        <f>IF(E1350="zagraniczne", MINUTE(telefony5[[#This Row],[zakonczenie]]-telefony5[[#This Row],[rozpoczecie]])+IF(F1350&lt;&gt;1, 1, 0), "")</f>
        <v/>
      </c>
    </row>
    <row r="1351" spans="1:11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 s="8" t="s">
        <v>7</v>
      </c>
      <c r="F1351" s="8" t="str">
        <f>IF(SECOND(telefony5[[#This Row],[zakonczenie]]-telefony5[[#This Row],[rozpoczecie]]) = 0, 1, "")</f>
        <v/>
      </c>
      <c r="G1351" s="8">
        <f>G1350 - IF(OR(E1351= "stacjonarne", E1351="komorkowe"), MINUTE(telefony5[[#This Row],[zakonczenie]]-telefony5[[#This Row],[rozpoczecie]]), 0)</f>
        <v>-9136</v>
      </c>
      <c r="K1351" s="9" t="str">
        <f>IF(E1351="zagraniczne", MINUTE(telefony5[[#This Row],[zakonczenie]]-telefony5[[#This Row],[rozpoczecie]])+IF(F1351&lt;&gt;1, 1, 0), "")</f>
        <v/>
      </c>
    </row>
    <row r="1352" spans="1:11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 s="8" t="s">
        <v>7</v>
      </c>
      <c r="F1352" s="8" t="str">
        <f>IF(SECOND(telefony5[[#This Row],[zakonczenie]]-telefony5[[#This Row],[rozpoczecie]]) = 0, 1, "")</f>
        <v/>
      </c>
      <c r="G1352" s="8">
        <f>G1351 - IF(OR(E1352= "stacjonarne", E1352="komorkowe"), MINUTE(telefony5[[#This Row],[zakonczenie]]-telefony5[[#This Row],[rozpoczecie]]), 0)</f>
        <v>-9141</v>
      </c>
      <c r="K1352" s="9" t="str">
        <f>IF(E1352="zagraniczne", MINUTE(telefony5[[#This Row],[zakonczenie]]-telefony5[[#This Row],[rozpoczecie]])+IF(F1352&lt;&gt;1, 1, 0), "")</f>
        <v/>
      </c>
    </row>
    <row r="1353" spans="1:11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 s="8" t="s">
        <v>7</v>
      </c>
      <c r="F1353" s="8" t="str">
        <f>IF(SECOND(telefony5[[#This Row],[zakonczenie]]-telefony5[[#This Row],[rozpoczecie]]) = 0, 1, "")</f>
        <v/>
      </c>
      <c r="G1353" s="8">
        <f>G1352 - IF(OR(E1353= "stacjonarne", E1353="komorkowe"), MINUTE(telefony5[[#This Row],[zakonczenie]]-telefony5[[#This Row],[rozpoczecie]]), 0)</f>
        <v>-9144</v>
      </c>
      <c r="K1353" s="9" t="str">
        <f>IF(E1353="zagraniczne", MINUTE(telefony5[[#This Row],[zakonczenie]]-telefony5[[#This Row],[rozpoczecie]])+IF(F1353&lt;&gt;1, 1, 0), "")</f>
        <v/>
      </c>
    </row>
    <row r="1354" spans="1:11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 s="8" t="s">
        <v>9</v>
      </c>
      <c r="F1354" s="8" t="str">
        <f>IF(SECOND(telefony5[[#This Row],[zakonczenie]]-telefony5[[#This Row],[rozpoczecie]]) = 0, 1, "")</f>
        <v/>
      </c>
      <c r="G1354" s="8">
        <f>G1353 - IF(OR(E1354= "stacjonarne", E1354="komorkowe"), MINUTE(telefony5[[#This Row],[zakonczenie]]-telefony5[[#This Row],[rozpoczecie]]), 0)</f>
        <v>-9144</v>
      </c>
      <c r="K1354" s="9">
        <f>IF(E1354="zagraniczne", MINUTE(telefony5[[#This Row],[zakonczenie]]-telefony5[[#This Row],[rozpoczecie]])+IF(F1354&lt;&gt;1, 1, 0), "")</f>
        <v>1</v>
      </c>
    </row>
    <row r="1355" spans="1:11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 s="8" t="s">
        <v>8</v>
      </c>
      <c r="F1355" s="8" t="str">
        <f>IF(SECOND(telefony5[[#This Row],[zakonczenie]]-telefony5[[#This Row],[rozpoczecie]]) = 0, 1, "")</f>
        <v/>
      </c>
      <c r="G1355" s="8">
        <f>G1354 - IF(OR(E1355= "stacjonarne", E1355="komorkowe"), MINUTE(telefony5[[#This Row],[zakonczenie]]-telefony5[[#This Row],[rozpoczecie]]), 0)</f>
        <v>-9149</v>
      </c>
      <c r="K1355" s="9" t="str">
        <f>IF(E1355="zagraniczne", MINUTE(telefony5[[#This Row],[zakonczenie]]-telefony5[[#This Row],[rozpoczecie]])+IF(F1355&lt;&gt;1, 1, 0), "")</f>
        <v/>
      </c>
    </row>
    <row r="1356" spans="1:11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 s="8" t="s">
        <v>9</v>
      </c>
      <c r="F1356" s="8" t="str">
        <f>IF(SECOND(telefony5[[#This Row],[zakonczenie]]-telefony5[[#This Row],[rozpoczecie]]) = 0, 1, "")</f>
        <v/>
      </c>
      <c r="G1356" s="8">
        <f>G1355 - IF(OR(E1356= "stacjonarne", E1356="komorkowe"), MINUTE(telefony5[[#This Row],[zakonczenie]]-telefony5[[#This Row],[rozpoczecie]]), 0)</f>
        <v>-9149</v>
      </c>
      <c r="K1356" s="9">
        <f>IF(E1356="zagraniczne", MINUTE(telefony5[[#This Row],[zakonczenie]]-telefony5[[#This Row],[rozpoczecie]])+IF(F1356&lt;&gt;1, 1, 0), "")</f>
        <v>12</v>
      </c>
    </row>
    <row r="1357" spans="1:11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 s="8" t="s">
        <v>7</v>
      </c>
      <c r="F1357" s="8" t="str">
        <f>IF(SECOND(telefony5[[#This Row],[zakonczenie]]-telefony5[[#This Row],[rozpoczecie]]) = 0, 1, "")</f>
        <v/>
      </c>
      <c r="G1357" s="8">
        <f>G1356 - IF(OR(E1357= "stacjonarne", E1357="komorkowe"), MINUTE(telefony5[[#This Row],[zakonczenie]]-telefony5[[#This Row],[rozpoczecie]]), 0)</f>
        <v>-9149</v>
      </c>
      <c r="K1357" s="9" t="str">
        <f>IF(E1357="zagraniczne", MINUTE(telefony5[[#This Row],[zakonczenie]]-telefony5[[#This Row],[rozpoczecie]])+IF(F1357&lt;&gt;1, 1, 0), "")</f>
        <v/>
      </c>
    </row>
    <row r="1358" spans="1:11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 s="8" t="s">
        <v>7</v>
      </c>
      <c r="F1358" s="8" t="str">
        <f>IF(SECOND(telefony5[[#This Row],[zakonczenie]]-telefony5[[#This Row],[rozpoczecie]]) = 0, 1, "")</f>
        <v/>
      </c>
      <c r="G1358" s="8">
        <f>G1357 - IF(OR(E1358= "stacjonarne", E1358="komorkowe"), MINUTE(telefony5[[#This Row],[zakonczenie]]-telefony5[[#This Row],[rozpoczecie]]), 0)</f>
        <v>-9161</v>
      </c>
      <c r="K1358" s="9" t="str">
        <f>IF(E1358="zagraniczne", MINUTE(telefony5[[#This Row],[zakonczenie]]-telefony5[[#This Row],[rozpoczecie]])+IF(F1358&lt;&gt;1, 1, 0), "")</f>
        <v/>
      </c>
    </row>
    <row r="1359" spans="1:11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 s="8" t="s">
        <v>7</v>
      </c>
      <c r="F1359" s="8" t="str">
        <f>IF(SECOND(telefony5[[#This Row],[zakonczenie]]-telefony5[[#This Row],[rozpoczecie]]) = 0, 1, "")</f>
        <v/>
      </c>
      <c r="G1359" s="8">
        <f>G1358 - IF(OR(E1359= "stacjonarne", E1359="komorkowe"), MINUTE(telefony5[[#This Row],[zakonczenie]]-telefony5[[#This Row],[rozpoczecie]]), 0)</f>
        <v>-9163</v>
      </c>
      <c r="K1359" s="9" t="str">
        <f>IF(E1359="zagraniczne", MINUTE(telefony5[[#This Row],[zakonczenie]]-telefony5[[#This Row],[rozpoczecie]])+IF(F1359&lt;&gt;1, 1, 0), "")</f>
        <v/>
      </c>
    </row>
    <row r="1360" spans="1:11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 s="8" t="s">
        <v>7</v>
      </c>
      <c r="F1360" s="8" t="str">
        <f>IF(SECOND(telefony5[[#This Row],[zakonczenie]]-telefony5[[#This Row],[rozpoczecie]]) = 0, 1, "")</f>
        <v/>
      </c>
      <c r="G1360" s="8">
        <f>G1359 - IF(OR(E1360= "stacjonarne", E1360="komorkowe"), MINUTE(telefony5[[#This Row],[zakonczenie]]-telefony5[[#This Row],[rozpoczecie]]), 0)</f>
        <v>-9179</v>
      </c>
      <c r="K1360" s="9" t="str">
        <f>IF(E1360="zagraniczne", MINUTE(telefony5[[#This Row],[zakonczenie]]-telefony5[[#This Row],[rozpoczecie]])+IF(F1360&lt;&gt;1, 1, 0), "")</f>
        <v/>
      </c>
    </row>
    <row r="1361" spans="1:11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 s="8" t="s">
        <v>8</v>
      </c>
      <c r="F1361" s="8" t="str">
        <f>IF(SECOND(telefony5[[#This Row],[zakonczenie]]-telefony5[[#This Row],[rozpoczecie]]) = 0, 1, "")</f>
        <v/>
      </c>
      <c r="G1361" s="8">
        <f>G1360 - IF(OR(E1361= "stacjonarne", E1361="komorkowe"), MINUTE(telefony5[[#This Row],[zakonczenie]]-telefony5[[#This Row],[rozpoczecie]]), 0)</f>
        <v>-9186</v>
      </c>
      <c r="K1361" s="9" t="str">
        <f>IF(E1361="zagraniczne", MINUTE(telefony5[[#This Row],[zakonczenie]]-telefony5[[#This Row],[rozpoczecie]])+IF(F1361&lt;&gt;1, 1, 0), "")</f>
        <v/>
      </c>
    </row>
    <row r="1362" spans="1:11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 s="8" t="s">
        <v>7</v>
      </c>
      <c r="F1362" s="8" t="str">
        <f>IF(SECOND(telefony5[[#This Row],[zakonczenie]]-telefony5[[#This Row],[rozpoczecie]]) = 0, 1, "")</f>
        <v/>
      </c>
      <c r="G1362" s="8">
        <f>G1361 - IF(OR(E1362= "stacjonarne", E1362="komorkowe"), MINUTE(telefony5[[#This Row],[zakonczenie]]-telefony5[[#This Row],[rozpoczecie]]), 0)</f>
        <v>-9190</v>
      </c>
      <c r="K1362" s="9" t="str">
        <f>IF(E1362="zagraniczne", MINUTE(telefony5[[#This Row],[zakonczenie]]-telefony5[[#This Row],[rozpoczecie]])+IF(F1362&lt;&gt;1, 1, 0), "")</f>
        <v/>
      </c>
    </row>
    <row r="1363" spans="1:11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 s="8" t="s">
        <v>8</v>
      </c>
      <c r="F1363" s="8" t="str">
        <f>IF(SECOND(telefony5[[#This Row],[zakonczenie]]-telefony5[[#This Row],[rozpoczecie]]) = 0, 1, "")</f>
        <v/>
      </c>
      <c r="G1363" s="8">
        <f>G1362 - IF(OR(E1363= "stacjonarne", E1363="komorkowe"), MINUTE(telefony5[[#This Row],[zakonczenie]]-telefony5[[#This Row],[rozpoczecie]]), 0)</f>
        <v>-9196</v>
      </c>
      <c r="K1363" s="9" t="str">
        <f>IF(E1363="zagraniczne", MINUTE(telefony5[[#This Row],[zakonczenie]]-telefony5[[#This Row],[rozpoczecie]])+IF(F1363&lt;&gt;1, 1, 0), "")</f>
        <v/>
      </c>
    </row>
    <row r="1364" spans="1:11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 s="8" t="s">
        <v>7</v>
      </c>
      <c r="F1364" s="8" t="str">
        <f>IF(SECOND(telefony5[[#This Row],[zakonczenie]]-telefony5[[#This Row],[rozpoczecie]]) = 0, 1, "")</f>
        <v/>
      </c>
      <c r="G1364" s="8">
        <f>G1363 - IF(OR(E1364= "stacjonarne", E1364="komorkowe"), MINUTE(telefony5[[#This Row],[zakonczenie]]-telefony5[[#This Row],[rozpoczecie]]), 0)</f>
        <v>-9199</v>
      </c>
      <c r="K1364" s="9" t="str">
        <f>IF(E1364="zagraniczne", MINUTE(telefony5[[#This Row],[zakonczenie]]-telefony5[[#This Row],[rozpoczecie]])+IF(F1364&lt;&gt;1, 1, 0), "")</f>
        <v/>
      </c>
    </row>
    <row r="1365" spans="1:11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 s="8" t="s">
        <v>7</v>
      </c>
      <c r="F1365" s="8" t="str">
        <f>IF(SECOND(telefony5[[#This Row],[zakonczenie]]-telefony5[[#This Row],[rozpoczecie]]) = 0, 1, "")</f>
        <v/>
      </c>
      <c r="G1365" s="8">
        <f>G1364 - IF(OR(E1365= "stacjonarne", E1365="komorkowe"), MINUTE(telefony5[[#This Row],[zakonczenie]]-telefony5[[#This Row],[rozpoczecie]]), 0)</f>
        <v>-9199</v>
      </c>
      <c r="K1365" s="9" t="str">
        <f>IF(E1365="zagraniczne", MINUTE(telefony5[[#This Row],[zakonczenie]]-telefony5[[#This Row],[rozpoczecie]])+IF(F1365&lt;&gt;1, 1, 0), "")</f>
        <v/>
      </c>
    </row>
    <row r="1366" spans="1:11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 s="8" t="s">
        <v>7</v>
      </c>
      <c r="F1366" s="8" t="str">
        <f>IF(SECOND(telefony5[[#This Row],[zakonczenie]]-telefony5[[#This Row],[rozpoczecie]]) = 0, 1, "")</f>
        <v/>
      </c>
      <c r="G1366" s="8">
        <f>G1365 - IF(OR(E1366= "stacjonarne", E1366="komorkowe"), MINUTE(telefony5[[#This Row],[zakonczenie]]-telefony5[[#This Row],[rozpoczecie]]), 0)</f>
        <v>-9214</v>
      </c>
      <c r="K1366" s="9" t="str">
        <f>IF(E1366="zagraniczne", MINUTE(telefony5[[#This Row],[zakonczenie]]-telefony5[[#This Row],[rozpoczecie]])+IF(F1366&lt;&gt;1, 1, 0), "")</f>
        <v/>
      </c>
    </row>
    <row r="1367" spans="1:11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 s="8" t="s">
        <v>7</v>
      </c>
      <c r="F1367" s="8" t="str">
        <f>IF(SECOND(telefony5[[#This Row],[zakonczenie]]-telefony5[[#This Row],[rozpoczecie]]) = 0, 1, "")</f>
        <v/>
      </c>
      <c r="G1367" s="8">
        <f>G1366 - IF(OR(E1367= "stacjonarne", E1367="komorkowe"), MINUTE(telefony5[[#This Row],[zakonczenie]]-telefony5[[#This Row],[rozpoczecie]]), 0)</f>
        <v>-9214</v>
      </c>
      <c r="K1367" s="9" t="str">
        <f>IF(E1367="zagraniczne", MINUTE(telefony5[[#This Row],[zakonczenie]]-telefony5[[#This Row],[rozpoczecie]])+IF(F1367&lt;&gt;1, 1, 0), "")</f>
        <v/>
      </c>
    </row>
    <row r="1368" spans="1:11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 s="8" t="s">
        <v>7</v>
      </c>
      <c r="F1368" s="8" t="str">
        <f>IF(SECOND(telefony5[[#This Row],[zakonczenie]]-telefony5[[#This Row],[rozpoczecie]]) = 0, 1, "")</f>
        <v/>
      </c>
      <c r="G1368" s="8">
        <f>G1367 - IF(OR(E1368= "stacjonarne", E1368="komorkowe"), MINUTE(telefony5[[#This Row],[zakonczenie]]-telefony5[[#This Row],[rozpoczecie]]), 0)</f>
        <v>-9226</v>
      </c>
      <c r="K1368" s="9" t="str">
        <f>IF(E1368="zagraniczne", MINUTE(telefony5[[#This Row],[zakonczenie]]-telefony5[[#This Row],[rozpoczecie]])+IF(F1368&lt;&gt;1, 1, 0), "")</f>
        <v/>
      </c>
    </row>
    <row r="1369" spans="1:11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 s="8" t="s">
        <v>7</v>
      </c>
      <c r="F1369" s="8" t="str">
        <f>IF(SECOND(telefony5[[#This Row],[zakonczenie]]-telefony5[[#This Row],[rozpoczecie]]) = 0, 1, "")</f>
        <v/>
      </c>
      <c r="G1369" s="8">
        <f>G1368 - IF(OR(E1369= "stacjonarne", E1369="komorkowe"), MINUTE(telefony5[[#This Row],[zakonczenie]]-telefony5[[#This Row],[rozpoczecie]]), 0)</f>
        <v>-9237</v>
      </c>
      <c r="K1369" s="9" t="str">
        <f>IF(E1369="zagraniczne", MINUTE(telefony5[[#This Row],[zakonczenie]]-telefony5[[#This Row],[rozpoczecie]])+IF(F1369&lt;&gt;1, 1, 0), "")</f>
        <v/>
      </c>
    </row>
    <row r="1370" spans="1:11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 s="8" t="s">
        <v>7</v>
      </c>
      <c r="F1370" s="8" t="str">
        <f>IF(SECOND(telefony5[[#This Row],[zakonczenie]]-telefony5[[#This Row],[rozpoczecie]]) = 0, 1, "")</f>
        <v/>
      </c>
      <c r="G1370" s="8">
        <f>G1369 - IF(OR(E1370= "stacjonarne", E1370="komorkowe"), MINUTE(telefony5[[#This Row],[zakonczenie]]-telefony5[[#This Row],[rozpoczecie]]), 0)</f>
        <v>-9244</v>
      </c>
      <c r="K1370" s="9" t="str">
        <f>IF(E1370="zagraniczne", MINUTE(telefony5[[#This Row],[zakonczenie]]-telefony5[[#This Row],[rozpoczecie]])+IF(F1370&lt;&gt;1, 1, 0), "")</f>
        <v/>
      </c>
    </row>
    <row r="1371" spans="1:11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 s="8" t="s">
        <v>7</v>
      </c>
      <c r="F1371" s="8" t="str">
        <f>IF(SECOND(telefony5[[#This Row],[zakonczenie]]-telefony5[[#This Row],[rozpoczecie]]) = 0, 1, "")</f>
        <v/>
      </c>
      <c r="G1371" s="8">
        <f>G1370 - IF(OR(E1371= "stacjonarne", E1371="komorkowe"), MINUTE(telefony5[[#This Row],[zakonczenie]]-telefony5[[#This Row],[rozpoczecie]]), 0)</f>
        <v>-9259</v>
      </c>
      <c r="K1371" s="9" t="str">
        <f>IF(E1371="zagraniczne", MINUTE(telefony5[[#This Row],[zakonczenie]]-telefony5[[#This Row],[rozpoczecie]])+IF(F1371&lt;&gt;1, 1, 0), "")</f>
        <v/>
      </c>
    </row>
    <row r="1372" spans="1:11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 s="8" t="s">
        <v>8</v>
      </c>
      <c r="F1372" s="8" t="str">
        <f>IF(SECOND(telefony5[[#This Row],[zakonczenie]]-telefony5[[#This Row],[rozpoczecie]]) = 0, 1, "")</f>
        <v/>
      </c>
      <c r="G1372" s="8">
        <f>G1371 - IF(OR(E1372= "stacjonarne", E1372="komorkowe"), MINUTE(telefony5[[#This Row],[zakonczenie]]-telefony5[[#This Row],[rozpoczecie]]), 0)</f>
        <v>-9262</v>
      </c>
      <c r="K1372" s="9" t="str">
        <f>IF(E1372="zagraniczne", MINUTE(telefony5[[#This Row],[zakonczenie]]-telefony5[[#This Row],[rozpoczecie]])+IF(F1372&lt;&gt;1, 1, 0), "")</f>
        <v/>
      </c>
    </row>
    <row r="1373" spans="1:11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 s="8" t="s">
        <v>7</v>
      </c>
      <c r="F1373" s="8" t="str">
        <f>IF(SECOND(telefony5[[#This Row],[zakonczenie]]-telefony5[[#This Row],[rozpoczecie]]) = 0, 1, "")</f>
        <v/>
      </c>
      <c r="G1373" s="8">
        <f>G1372 - IF(OR(E1373= "stacjonarne", E1373="komorkowe"), MINUTE(telefony5[[#This Row],[zakonczenie]]-telefony5[[#This Row],[rozpoczecie]]), 0)</f>
        <v>-9262</v>
      </c>
      <c r="K1373" s="9" t="str">
        <f>IF(E1373="zagraniczne", MINUTE(telefony5[[#This Row],[zakonczenie]]-telefony5[[#This Row],[rozpoczecie]])+IF(F1373&lt;&gt;1, 1, 0), "")</f>
        <v/>
      </c>
    </row>
    <row r="1374" spans="1:11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 s="8" t="s">
        <v>8</v>
      </c>
      <c r="F1374" s="8" t="str">
        <f>IF(SECOND(telefony5[[#This Row],[zakonczenie]]-telefony5[[#This Row],[rozpoczecie]]) = 0, 1, "")</f>
        <v/>
      </c>
      <c r="G1374" s="8">
        <f>G1373 - IF(OR(E1374= "stacjonarne", E1374="komorkowe"), MINUTE(telefony5[[#This Row],[zakonczenie]]-telefony5[[#This Row],[rozpoczecie]]), 0)</f>
        <v>-9277</v>
      </c>
      <c r="K1374" s="9" t="str">
        <f>IF(E1374="zagraniczne", MINUTE(telefony5[[#This Row],[zakonczenie]]-telefony5[[#This Row],[rozpoczecie]])+IF(F1374&lt;&gt;1, 1, 0), "")</f>
        <v/>
      </c>
    </row>
    <row r="1375" spans="1:11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 s="8" t="s">
        <v>7</v>
      </c>
      <c r="F1375" s="8" t="str">
        <f>IF(SECOND(telefony5[[#This Row],[zakonczenie]]-telefony5[[#This Row],[rozpoczecie]]) = 0, 1, "")</f>
        <v/>
      </c>
      <c r="G1375" s="8">
        <f>G1374 - IF(OR(E1375= "stacjonarne", E1375="komorkowe"), MINUTE(telefony5[[#This Row],[zakonczenie]]-telefony5[[#This Row],[rozpoczecie]]), 0)</f>
        <v>-9279</v>
      </c>
      <c r="K1375" s="9" t="str">
        <f>IF(E1375="zagraniczne", MINUTE(telefony5[[#This Row],[zakonczenie]]-telefony5[[#This Row],[rozpoczecie]])+IF(F1375&lt;&gt;1, 1, 0), "")</f>
        <v/>
      </c>
    </row>
    <row r="1376" spans="1:11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 s="8" t="s">
        <v>7</v>
      </c>
      <c r="F1376" s="8">
        <f>IF(SECOND(telefony5[[#This Row],[zakonczenie]]-telefony5[[#This Row],[rozpoczecie]]) = 0, 1, "")</f>
        <v>1</v>
      </c>
      <c r="G1376" s="8">
        <f>G1375 - IF(OR(E1376= "stacjonarne", E1376="komorkowe"), MINUTE(telefony5[[#This Row],[zakonczenie]]-telefony5[[#This Row],[rozpoczecie]]), 0)</f>
        <v>-9291</v>
      </c>
      <c r="K1376" s="9" t="str">
        <f>IF(E1376="zagraniczne", MINUTE(telefony5[[#This Row],[zakonczenie]]-telefony5[[#This Row],[rozpoczecie]])+IF(F1376&lt;&gt;1, 1, 0), "")</f>
        <v/>
      </c>
    </row>
    <row r="1377" spans="1:11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 s="8" t="s">
        <v>8</v>
      </c>
      <c r="F1377" s="8" t="str">
        <f>IF(SECOND(telefony5[[#This Row],[zakonczenie]]-telefony5[[#This Row],[rozpoczecie]]) = 0, 1, "")</f>
        <v/>
      </c>
      <c r="G1377" s="8">
        <f>G1376 - IF(OR(E1377= "stacjonarne", E1377="komorkowe"), MINUTE(telefony5[[#This Row],[zakonczenie]]-telefony5[[#This Row],[rozpoczecie]]), 0)</f>
        <v>-9298</v>
      </c>
      <c r="K1377" s="9" t="str">
        <f>IF(E1377="zagraniczne", MINUTE(telefony5[[#This Row],[zakonczenie]]-telefony5[[#This Row],[rozpoczecie]])+IF(F1377&lt;&gt;1, 1, 0), "")</f>
        <v/>
      </c>
    </row>
    <row r="1378" spans="1:11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 s="8" t="s">
        <v>7</v>
      </c>
      <c r="F1378" s="8" t="str">
        <f>IF(SECOND(telefony5[[#This Row],[zakonczenie]]-telefony5[[#This Row],[rozpoczecie]]) = 0, 1, "")</f>
        <v/>
      </c>
      <c r="G1378" s="8">
        <f>G1377 - IF(OR(E1378= "stacjonarne", E1378="komorkowe"), MINUTE(telefony5[[#This Row],[zakonczenie]]-telefony5[[#This Row],[rozpoczecie]]), 0)</f>
        <v>-9313</v>
      </c>
      <c r="K1378" s="9" t="str">
        <f>IF(E1378="zagraniczne", MINUTE(telefony5[[#This Row],[zakonczenie]]-telefony5[[#This Row],[rozpoczecie]])+IF(F1378&lt;&gt;1, 1, 0), "")</f>
        <v/>
      </c>
    </row>
    <row r="1379" spans="1:11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 s="8" t="s">
        <v>8</v>
      </c>
      <c r="F1379" s="8" t="str">
        <f>IF(SECOND(telefony5[[#This Row],[zakonczenie]]-telefony5[[#This Row],[rozpoczecie]]) = 0, 1, "")</f>
        <v/>
      </c>
      <c r="G1379" s="8">
        <f>G1378 - IF(OR(E1379= "stacjonarne", E1379="komorkowe"), MINUTE(telefony5[[#This Row],[zakonczenie]]-telefony5[[#This Row],[rozpoczecie]]), 0)</f>
        <v>-9319</v>
      </c>
      <c r="K1379" s="9" t="str">
        <f>IF(E1379="zagraniczne", MINUTE(telefony5[[#This Row],[zakonczenie]]-telefony5[[#This Row],[rozpoczecie]])+IF(F1379&lt;&gt;1, 1, 0), "")</f>
        <v/>
      </c>
    </row>
    <row r="1380" spans="1:11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 s="8" t="s">
        <v>7</v>
      </c>
      <c r="F1380" s="8" t="str">
        <f>IF(SECOND(telefony5[[#This Row],[zakonczenie]]-telefony5[[#This Row],[rozpoczecie]]) = 0, 1, "")</f>
        <v/>
      </c>
      <c r="G1380" s="8">
        <f>G1379 - IF(OR(E1380= "stacjonarne", E1380="komorkowe"), MINUTE(telefony5[[#This Row],[zakonczenie]]-telefony5[[#This Row],[rozpoczecie]]), 0)</f>
        <v>-9329</v>
      </c>
      <c r="K1380" s="9" t="str">
        <f>IF(E1380="zagraniczne", MINUTE(telefony5[[#This Row],[zakonczenie]]-telefony5[[#This Row],[rozpoczecie]])+IF(F1380&lt;&gt;1, 1, 0), "")</f>
        <v/>
      </c>
    </row>
    <row r="1381" spans="1:11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 s="8" t="s">
        <v>7</v>
      </c>
      <c r="F1381" s="8" t="str">
        <f>IF(SECOND(telefony5[[#This Row],[zakonczenie]]-telefony5[[#This Row],[rozpoczecie]]) = 0, 1, "")</f>
        <v/>
      </c>
      <c r="G1381" s="8">
        <f>G1380 - IF(OR(E1381= "stacjonarne", E1381="komorkowe"), MINUTE(telefony5[[#This Row],[zakonczenie]]-telefony5[[#This Row],[rozpoczecie]]), 0)</f>
        <v>-9336</v>
      </c>
      <c r="K1381" s="9" t="str">
        <f>IF(E1381="zagraniczne", MINUTE(telefony5[[#This Row],[zakonczenie]]-telefony5[[#This Row],[rozpoczecie]])+IF(F1381&lt;&gt;1, 1, 0), "")</f>
        <v/>
      </c>
    </row>
    <row r="1382" spans="1:11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 s="8" t="s">
        <v>8</v>
      </c>
      <c r="F1382" s="8" t="str">
        <f>IF(SECOND(telefony5[[#This Row],[zakonczenie]]-telefony5[[#This Row],[rozpoczecie]]) = 0, 1, "")</f>
        <v/>
      </c>
      <c r="G1382" s="8">
        <f>G1381 - IF(OR(E1382= "stacjonarne", E1382="komorkowe"), MINUTE(telefony5[[#This Row],[zakonczenie]]-telefony5[[#This Row],[rozpoczecie]]), 0)</f>
        <v>-9342</v>
      </c>
      <c r="K1382" s="9" t="str">
        <f>IF(E1382="zagraniczne", MINUTE(telefony5[[#This Row],[zakonczenie]]-telefony5[[#This Row],[rozpoczecie]])+IF(F1382&lt;&gt;1, 1, 0), "")</f>
        <v/>
      </c>
    </row>
    <row r="1383" spans="1:11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 s="8" t="s">
        <v>7</v>
      </c>
      <c r="F1383" s="8" t="str">
        <f>IF(SECOND(telefony5[[#This Row],[zakonczenie]]-telefony5[[#This Row],[rozpoczecie]]) = 0, 1, "")</f>
        <v/>
      </c>
      <c r="G1383" s="8">
        <f>G1382 - IF(OR(E1383= "stacjonarne", E1383="komorkowe"), MINUTE(telefony5[[#This Row],[zakonczenie]]-telefony5[[#This Row],[rozpoczecie]]), 0)</f>
        <v>-9355</v>
      </c>
      <c r="K1383" s="9" t="str">
        <f>IF(E1383="zagraniczne", MINUTE(telefony5[[#This Row],[zakonczenie]]-telefony5[[#This Row],[rozpoczecie]])+IF(F1383&lt;&gt;1, 1, 0), "")</f>
        <v/>
      </c>
    </row>
    <row r="1384" spans="1:11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 s="8" t="s">
        <v>7</v>
      </c>
      <c r="F1384" s="8" t="str">
        <f>IF(SECOND(telefony5[[#This Row],[zakonczenie]]-telefony5[[#This Row],[rozpoczecie]]) = 0, 1, "")</f>
        <v/>
      </c>
      <c r="G1384" s="8">
        <f>G1383 - IF(OR(E1384= "stacjonarne", E1384="komorkowe"), MINUTE(telefony5[[#This Row],[zakonczenie]]-telefony5[[#This Row],[rozpoczecie]]), 0)</f>
        <v>-9359</v>
      </c>
      <c r="K1384" s="9" t="str">
        <f>IF(E1384="zagraniczne", MINUTE(telefony5[[#This Row],[zakonczenie]]-telefony5[[#This Row],[rozpoczecie]])+IF(F1384&lt;&gt;1, 1, 0), "")</f>
        <v/>
      </c>
    </row>
    <row r="1385" spans="1:11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 s="8" t="s">
        <v>8</v>
      </c>
      <c r="F1385" s="8" t="str">
        <f>IF(SECOND(telefony5[[#This Row],[zakonczenie]]-telefony5[[#This Row],[rozpoczecie]]) = 0, 1, "")</f>
        <v/>
      </c>
      <c r="G1385" s="8">
        <f>G1384 - IF(OR(E1385= "stacjonarne", E1385="komorkowe"), MINUTE(telefony5[[#This Row],[zakonczenie]]-telefony5[[#This Row],[rozpoczecie]]), 0)</f>
        <v>-9368</v>
      </c>
      <c r="K1385" s="9" t="str">
        <f>IF(E1385="zagraniczne", MINUTE(telefony5[[#This Row],[zakonczenie]]-telefony5[[#This Row],[rozpoczecie]])+IF(F1385&lt;&gt;1, 1, 0), "")</f>
        <v/>
      </c>
    </row>
    <row r="1386" spans="1:11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 s="8" t="s">
        <v>7</v>
      </c>
      <c r="F1386" s="8" t="str">
        <f>IF(SECOND(telefony5[[#This Row],[zakonczenie]]-telefony5[[#This Row],[rozpoczecie]]) = 0, 1, "")</f>
        <v/>
      </c>
      <c r="G1386" s="8">
        <f>G1385 - IF(OR(E1386= "stacjonarne", E1386="komorkowe"), MINUTE(telefony5[[#This Row],[zakonczenie]]-telefony5[[#This Row],[rozpoczecie]]), 0)</f>
        <v>-9382</v>
      </c>
      <c r="K1386" s="9" t="str">
        <f>IF(E1386="zagraniczne", MINUTE(telefony5[[#This Row],[zakonczenie]]-telefony5[[#This Row],[rozpoczecie]])+IF(F1386&lt;&gt;1, 1, 0), "")</f>
        <v/>
      </c>
    </row>
    <row r="1387" spans="1:11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 s="8" t="s">
        <v>8</v>
      </c>
      <c r="F1387" s="8" t="str">
        <f>IF(SECOND(telefony5[[#This Row],[zakonczenie]]-telefony5[[#This Row],[rozpoczecie]]) = 0, 1, "")</f>
        <v/>
      </c>
      <c r="G1387" s="8">
        <f>G1386 - IF(OR(E1387= "stacjonarne", E1387="komorkowe"), MINUTE(telefony5[[#This Row],[zakonczenie]]-telefony5[[#This Row],[rozpoczecie]]), 0)</f>
        <v>-9398</v>
      </c>
      <c r="K1387" s="9" t="str">
        <f>IF(E1387="zagraniczne", MINUTE(telefony5[[#This Row],[zakonczenie]]-telefony5[[#This Row],[rozpoczecie]])+IF(F1387&lt;&gt;1, 1, 0), "")</f>
        <v/>
      </c>
    </row>
    <row r="1388" spans="1:11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 s="8" t="s">
        <v>7</v>
      </c>
      <c r="F1388" s="8" t="str">
        <f>IF(SECOND(telefony5[[#This Row],[zakonczenie]]-telefony5[[#This Row],[rozpoczecie]]) = 0, 1, "")</f>
        <v/>
      </c>
      <c r="G1388" s="8">
        <f>G1387 - IF(OR(E1388= "stacjonarne", E1388="komorkowe"), MINUTE(telefony5[[#This Row],[zakonczenie]]-telefony5[[#This Row],[rozpoczecie]]), 0)</f>
        <v>-9398</v>
      </c>
      <c r="K1388" s="9" t="str">
        <f>IF(E1388="zagraniczne", MINUTE(telefony5[[#This Row],[zakonczenie]]-telefony5[[#This Row],[rozpoczecie]])+IF(F1388&lt;&gt;1, 1, 0), "")</f>
        <v/>
      </c>
    </row>
    <row r="1389" spans="1:11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 s="8" t="s">
        <v>8</v>
      </c>
      <c r="F1389" s="8" t="str">
        <f>IF(SECOND(telefony5[[#This Row],[zakonczenie]]-telefony5[[#This Row],[rozpoczecie]]) = 0, 1, "")</f>
        <v/>
      </c>
      <c r="G1389" s="8">
        <f>G1388 - IF(OR(E1389= "stacjonarne", E1389="komorkowe"), MINUTE(telefony5[[#This Row],[zakonczenie]]-telefony5[[#This Row],[rozpoczecie]]), 0)</f>
        <v>-9401</v>
      </c>
      <c r="K1389" s="9" t="str">
        <f>IF(E1389="zagraniczne", MINUTE(telefony5[[#This Row],[zakonczenie]]-telefony5[[#This Row],[rozpoczecie]])+IF(F1389&lt;&gt;1, 1, 0), "")</f>
        <v/>
      </c>
    </row>
    <row r="1390" spans="1:11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 s="8" t="s">
        <v>7</v>
      </c>
      <c r="F1390" s="8" t="str">
        <f>IF(SECOND(telefony5[[#This Row],[zakonczenie]]-telefony5[[#This Row],[rozpoczecie]]) = 0, 1, "")</f>
        <v/>
      </c>
      <c r="G1390" s="8">
        <f>G1389 - IF(OR(E1390= "stacjonarne", E1390="komorkowe"), MINUTE(telefony5[[#This Row],[zakonczenie]]-telefony5[[#This Row],[rozpoczecie]]), 0)</f>
        <v>-9411</v>
      </c>
      <c r="K1390" s="9" t="str">
        <f>IF(E1390="zagraniczne", MINUTE(telefony5[[#This Row],[zakonczenie]]-telefony5[[#This Row],[rozpoczecie]])+IF(F1390&lt;&gt;1, 1, 0), "")</f>
        <v/>
      </c>
    </row>
    <row r="1391" spans="1:11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 s="8" t="s">
        <v>8</v>
      </c>
      <c r="F1391" s="8" t="str">
        <f>IF(SECOND(telefony5[[#This Row],[zakonczenie]]-telefony5[[#This Row],[rozpoczecie]]) = 0, 1, "")</f>
        <v/>
      </c>
      <c r="G1391" s="8">
        <f>G1390 - IF(OR(E1391= "stacjonarne", E1391="komorkowe"), MINUTE(telefony5[[#This Row],[zakonczenie]]-telefony5[[#This Row],[rozpoczecie]]), 0)</f>
        <v>-9426</v>
      </c>
      <c r="K1391" s="9" t="str">
        <f>IF(E1391="zagraniczne", MINUTE(telefony5[[#This Row],[zakonczenie]]-telefony5[[#This Row],[rozpoczecie]])+IF(F1391&lt;&gt;1, 1, 0), "")</f>
        <v/>
      </c>
    </row>
    <row r="1392" spans="1:11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 s="8" t="s">
        <v>7</v>
      </c>
      <c r="F1392" s="8" t="str">
        <f>IF(SECOND(telefony5[[#This Row],[zakonczenie]]-telefony5[[#This Row],[rozpoczecie]]) = 0, 1, "")</f>
        <v/>
      </c>
      <c r="G1392" s="8">
        <f>G1391 - IF(OR(E1392= "stacjonarne", E1392="komorkowe"), MINUTE(telefony5[[#This Row],[zakonczenie]]-telefony5[[#This Row],[rozpoczecie]]), 0)</f>
        <v>-9431</v>
      </c>
      <c r="K1392" s="9" t="str">
        <f>IF(E1392="zagraniczne", MINUTE(telefony5[[#This Row],[zakonczenie]]-telefony5[[#This Row],[rozpoczecie]])+IF(F1392&lt;&gt;1, 1, 0), "")</f>
        <v/>
      </c>
    </row>
    <row r="1393" spans="1:11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 s="8" t="s">
        <v>7</v>
      </c>
      <c r="F1393" s="8" t="str">
        <f>IF(SECOND(telefony5[[#This Row],[zakonczenie]]-telefony5[[#This Row],[rozpoczecie]]) = 0, 1, "")</f>
        <v/>
      </c>
      <c r="G1393" s="8">
        <f>G1392 - IF(OR(E1393= "stacjonarne", E1393="komorkowe"), MINUTE(telefony5[[#This Row],[zakonczenie]]-telefony5[[#This Row],[rozpoczecie]]), 0)</f>
        <v>-9434</v>
      </c>
      <c r="K1393" s="9" t="str">
        <f>IF(E1393="zagraniczne", MINUTE(telefony5[[#This Row],[zakonczenie]]-telefony5[[#This Row],[rozpoczecie]])+IF(F1393&lt;&gt;1, 1, 0), "")</f>
        <v/>
      </c>
    </row>
    <row r="1394" spans="1:11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 s="8" t="s">
        <v>7</v>
      </c>
      <c r="F1394" s="8" t="str">
        <f>IF(SECOND(telefony5[[#This Row],[zakonczenie]]-telefony5[[#This Row],[rozpoczecie]]) = 0, 1, "")</f>
        <v/>
      </c>
      <c r="G1394" s="8">
        <f>G1393 - IF(OR(E1394= "stacjonarne", E1394="komorkowe"), MINUTE(telefony5[[#This Row],[zakonczenie]]-telefony5[[#This Row],[rozpoczecie]]), 0)</f>
        <v>-9446</v>
      </c>
      <c r="K1394" s="9" t="str">
        <f>IF(E1394="zagraniczne", MINUTE(telefony5[[#This Row],[zakonczenie]]-telefony5[[#This Row],[rozpoczecie]])+IF(F1394&lt;&gt;1, 1, 0), "")</f>
        <v/>
      </c>
    </row>
    <row r="1395" spans="1:11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 s="8" t="s">
        <v>7</v>
      </c>
      <c r="F1395" s="8" t="str">
        <f>IF(SECOND(telefony5[[#This Row],[zakonczenie]]-telefony5[[#This Row],[rozpoczecie]]) = 0, 1, "")</f>
        <v/>
      </c>
      <c r="G1395" s="8">
        <f>G1394 - IF(OR(E1395= "stacjonarne", E1395="komorkowe"), MINUTE(telefony5[[#This Row],[zakonczenie]]-telefony5[[#This Row],[rozpoczecie]]), 0)</f>
        <v>-9448</v>
      </c>
      <c r="K1395" s="9" t="str">
        <f>IF(E1395="zagraniczne", MINUTE(telefony5[[#This Row],[zakonczenie]]-telefony5[[#This Row],[rozpoczecie]])+IF(F1395&lt;&gt;1, 1, 0), "")</f>
        <v/>
      </c>
    </row>
    <row r="1396" spans="1:11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 s="8" t="s">
        <v>7</v>
      </c>
      <c r="F1396" s="8" t="str">
        <f>IF(SECOND(telefony5[[#This Row],[zakonczenie]]-telefony5[[#This Row],[rozpoczecie]]) = 0, 1, "")</f>
        <v/>
      </c>
      <c r="G1396" s="8">
        <f>G1395 - IF(OR(E1396= "stacjonarne", E1396="komorkowe"), MINUTE(telefony5[[#This Row],[zakonczenie]]-telefony5[[#This Row],[rozpoczecie]]), 0)</f>
        <v>-9459</v>
      </c>
      <c r="K1396" s="9" t="str">
        <f>IF(E1396="zagraniczne", MINUTE(telefony5[[#This Row],[zakonczenie]]-telefony5[[#This Row],[rozpoczecie]])+IF(F1396&lt;&gt;1, 1, 0), "")</f>
        <v/>
      </c>
    </row>
    <row r="1397" spans="1:11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 s="8" t="s">
        <v>7</v>
      </c>
      <c r="F1397" s="8" t="str">
        <f>IF(SECOND(telefony5[[#This Row],[zakonczenie]]-telefony5[[#This Row],[rozpoczecie]]) = 0, 1, "")</f>
        <v/>
      </c>
      <c r="G1397" s="8">
        <f>G1396 - IF(OR(E1397= "stacjonarne", E1397="komorkowe"), MINUTE(telefony5[[#This Row],[zakonczenie]]-telefony5[[#This Row],[rozpoczecie]]), 0)</f>
        <v>-9471</v>
      </c>
      <c r="K1397" s="9" t="str">
        <f>IF(E1397="zagraniczne", MINUTE(telefony5[[#This Row],[zakonczenie]]-telefony5[[#This Row],[rozpoczecie]])+IF(F1397&lt;&gt;1, 1, 0), "")</f>
        <v/>
      </c>
    </row>
    <row r="1398" spans="1:11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 s="8" t="s">
        <v>7</v>
      </c>
      <c r="F1398" s="8" t="str">
        <f>IF(SECOND(telefony5[[#This Row],[zakonczenie]]-telefony5[[#This Row],[rozpoczecie]]) = 0, 1, "")</f>
        <v/>
      </c>
      <c r="G1398" s="8">
        <f>G1397 - IF(OR(E1398= "stacjonarne", E1398="komorkowe"), MINUTE(telefony5[[#This Row],[zakonczenie]]-telefony5[[#This Row],[rozpoczecie]]), 0)</f>
        <v>-9476</v>
      </c>
      <c r="K1398" s="9" t="str">
        <f>IF(E1398="zagraniczne", MINUTE(telefony5[[#This Row],[zakonczenie]]-telefony5[[#This Row],[rozpoczecie]])+IF(F1398&lt;&gt;1, 1, 0), "")</f>
        <v/>
      </c>
    </row>
    <row r="1399" spans="1:11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 s="8" t="s">
        <v>7</v>
      </c>
      <c r="F1399" s="8" t="str">
        <f>IF(SECOND(telefony5[[#This Row],[zakonczenie]]-telefony5[[#This Row],[rozpoczecie]]) = 0, 1, "")</f>
        <v/>
      </c>
      <c r="G1399" s="8">
        <f>G1398 - IF(OR(E1399= "stacjonarne", E1399="komorkowe"), MINUTE(telefony5[[#This Row],[zakonczenie]]-telefony5[[#This Row],[rozpoczecie]]), 0)</f>
        <v>-9479</v>
      </c>
      <c r="K1399" s="9" t="str">
        <f>IF(E1399="zagraniczne", MINUTE(telefony5[[#This Row],[zakonczenie]]-telefony5[[#This Row],[rozpoczecie]])+IF(F1399&lt;&gt;1, 1, 0), "")</f>
        <v/>
      </c>
    </row>
    <row r="1400" spans="1:11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 s="8" t="s">
        <v>7</v>
      </c>
      <c r="F1400" s="8" t="str">
        <f>IF(SECOND(telefony5[[#This Row],[zakonczenie]]-telefony5[[#This Row],[rozpoczecie]]) = 0, 1, "")</f>
        <v/>
      </c>
      <c r="G1400" s="8">
        <f>G1399 - IF(OR(E1400= "stacjonarne", E1400="komorkowe"), MINUTE(telefony5[[#This Row],[zakonczenie]]-telefony5[[#This Row],[rozpoczecie]]), 0)</f>
        <v>-9483</v>
      </c>
      <c r="K1400" s="9" t="str">
        <f>IF(E1400="zagraniczne", MINUTE(telefony5[[#This Row],[zakonczenie]]-telefony5[[#This Row],[rozpoczecie]])+IF(F1400&lt;&gt;1, 1, 0), "")</f>
        <v/>
      </c>
    </row>
    <row r="1401" spans="1:11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 s="8" t="s">
        <v>7</v>
      </c>
      <c r="F1401" s="8" t="str">
        <f>IF(SECOND(telefony5[[#This Row],[zakonczenie]]-telefony5[[#This Row],[rozpoczecie]]) = 0, 1, "")</f>
        <v/>
      </c>
      <c r="G1401" s="8">
        <f>G1400 - IF(OR(E1401= "stacjonarne", E1401="komorkowe"), MINUTE(telefony5[[#This Row],[zakonczenie]]-telefony5[[#This Row],[rozpoczecie]]), 0)</f>
        <v>-9483</v>
      </c>
      <c r="K1401" s="9" t="str">
        <f>IF(E1401="zagraniczne", MINUTE(telefony5[[#This Row],[zakonczenie]]-telefony5[[#This Row],[rozpoczecie]])+IF(F1401&lt;&gt;1, 1, 0), "")</f>
        <v/>
      </c>
    </row>
    <row r="1402" spans="1:11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 s="8" t="s">
        <v>7</v>
      </c>
      <c r="F1402" s="8" t="str">
        <f>IF(SECOND(telefony5[[#This Row],[zakonczenie]]-telefony5[[#This Row],[rozpoczecie]]) = 0, 1, "")</f>
        <v/>
      </c>
      <c r="G1402" s="8">
        <f>G1401 - IF(OR(E1402= "stacjonarne", E1402="komorkowe"), MINUTE(telefony5[[#This Row],[zakonczenie]]-telefony5[[#This Row],[rozpoczecie]]), 0)</f>
        <v>-9496</v>
      </c>
      <c r="K1402" s="9" t="str">
        <f>IF(E1402="zagraniczne", MINUTE(telefony5[[#This Row],[zakonczenie]]-telefony5[[#This Row],[rozpoczecie]])+IF(F1402&lt;&gt;1, 1, 0), "")</f>
        <v/>
      </c>
    </row>
    <row r="1403" spans="1:11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 s="8" t="s">
        <v>7</v>
      </c>
      <c r="F1403" s="8" t="str">
        <f>IF(SECOND(telefony5[[#This Row],[zakonczenie]]-telefony5[[#This Row],[rozpoczecie]]) = 0, 1, "")</f>
        <v/>
      </c>
      <c r="G1403" s="8">
        <f>G1402 - IF(OR(E1403= "stacjonarne", E1403="komorkowe"), MINUTE(telefony5[[#This Row],[zakonczenie]]-telefony5[[#This Row],[rozpoczecie]]), 0)</f>
        <v>-9500</v>
      </c>
      <c r="K1403" s="9" t="str">
        <f>IF(E1403="zagraniczne", MINUTE(telefony5[[#This Row],[zakonczenie]]-telefony5[[#This Row],[rozpoczecie]])+IF(F1403&lt;&gt;1, 1, 0), "")</f>
        <v/>
      </c>
    </row>
    <row r="1404" spans="1:11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 s="8" t="s">
        <v>7</v>
      </c>
      <c r="F1404" s="8" t="str">
        <f>IF(SECOND(telefony5[[#This Row],[zakonczenie]]-telefony5[[#This Row],[rozpoczecie]]) = 0, 1, "")</f>
        <v/>
      </c>
      <c r="G1404" s="8">
        <f>G1403 - IF(OR(E1404= "stacjonarne", E1404="komorkowe"), MINUTE(telefony5[[#This Row],[zakonczenie]]-telefony5[[#This Row],[rozpoczecie]]), 0)</f>
        <v>-9505</v>
      </c>
      <c r="K1404" s="9" t="str">
        <f>IF(E1404="zagraniczne", MINUTE(telefony5[[#This Row],[zakonczenie]]-telefony5[[#This Row],[rozpoczecie]])+IF(F1404&lt;&gt;1, 1, 0), "")</f>
        <v/>
      </c>
    </row>
    <row r="1405" spans="1:11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 s="8" t="s">
        <v>7</v>
      </c>
      <c r="F1405" s="8" t="str">
        <f>IF(SECOND(telefony5[[#This Row],[zakonczenie]]-telefony5[[#This Row],[rozpoczecie]]) = 0, 1, "")</f>
        <v/>
      </c>
      <c r="G1405" s="8">
        <f>G1404 - IF(OR(E1405= "stacjonarne", E1405="komorkowe"), MINUTE(telefony5[[#This Row],[zakonczenie]]-telefony5[[#This Row],[rozpoczecie]]), 0)</f>
        <v>-9518</v>
      </c>
      <c r="K1405" s="9" t="str">
        <f>IF(E1405="zagraniczne", MINUTE(telefony5[[#This Row],[zakonczenie]]-telefony5[[#This Row],[rozpoczecie]])+IF(F1405&lt;&gt;1, 1, 0), "")</f>
        <v/>
      </c>
    </row>
    <row r="1406" spans="1:11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 s="8" t="s">
        <v>7</v>
      </c>
      <c r="F1406" s="8" t="str">
        <f>IF(SECOND(telefony5[[#This Row],[zakonczenie]]-telefony5[[#This Row],[rozpoczecie]]) = 0, 1, "")</f>
        <v/>
      </c>
      <c r="G1406" s="8">
        <f>G1405 - IF(OR(E1406= "stacjonarne", E1406="komorkowe"), MINUTE(telefony5[[#This Row],[zakonczenie]]-telefony5[[#This Row],[rozpoczecie]]), 0)</f>
        <v>-9528</v>
      </c>
      <c r="K1406" s="9" t="str">
        <f>IF(E1406="zagraniczne", MINUTE(telefony5[[#This Row],[zakonczenie]]-telefony5[[#This Row],[rozpoczecie]])+IF(F1406&lt;&gt;1, 1, 0), "")</f>
        <v/>
      </c>
    </row>
    <row r="1407" spans="1:11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 s="8" t="s">
        <v>7</v>
      </c>
      <c r="F1407" s="8" t="str">
        <f>IF(SECOND(telefony5[[#This Row],[zakonczenie]]-telefony5[[#This Row],[rozpoczecie]]) = 0, 1, "")</f>
        <v/>
      </c>
      <c r="G1407" s="8">
        <f>G1406 - IF(OR(E1407= "stacjonarne", E1407="komorkowe"), MINUTE(telefony5[[#This Row],[zakonczenie]]-telefony5[[#This Row],[rozpoczecie]]), 0)</f>
        <v>-9532</v>
      </c>
      <c r="K1407" s="9" t="str">
        <f>IF(E1407="zagraniczne", MINUTE(telefony5[[#This Row],[zakonczenie]]-telefony5[[#This Row],[rozpoczecie]])+IF(F1407&lt;&gt;1, 1, 0), "")</f>
        <v/>
      </c>
    </row>
    <row r="1408" spans="1:11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 s="8" t="s">
        <v>7</v>
      </c>
      <c r="F1408" s="8" t="str">
        <f>IF(SECOND(telefony5[[#This Row],[zakonczenie]]-telefony5[[#This Row],[rozpoczecie]]) = 0, 1, "")</f>
        <v/>
      </c>
      <c r="G1408" s="8">
        <f>G1407 - IF(OR(E1408= "stacjonarne", E1408="komorkowe"), MINUTE(telefony5[[#This Row],[zakonczenie]]-telefony5[[#This Row],[rozpoczecie]]), 0)</f>
        <v>-9537</v>
      </c>
      <c r="K1408" s="9" t="str">
        <f>IF(E1408="zagraniczne", MINUTE(telefony5[[#This Row],[zakonczenie]]-telefony5[[#This Row],[rozpoczecie]])+IF(F1408&lt;&gt;1, 1, 0), "")</f>
        <v/>
      </c>
    </row>
    <row r="1409" spans="1:11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 s="8" t="s">
        <v>7</v>
      </c>
      <c r="F1409" s="8" t="str">
        <f>IF(SECOND(telefony5[[#This Row],[zakonczenie]]-telefony5[[#This Row],[rozpoczecie]]) = 0, 1, "")</f>
        <v/>
      </c>
      <c r="G1409" s="8">
        <f>G1408 - IF(OR(E1409= "stacjonarne", E1409="komorkowe"), MINUTE(telefony5[[#This Row],[zakonczenie]]-telefony5[[#This Row],[rozpoczecie]]), 0)</f>
        <v>-9548</v>
      </c>
      <c r="K1409" s="9" t="str">
        <f>IF(E1409="zagraniczne", MINUTE(telefony5[[#This Row],[zakonczenie]]-telefony5[[#This Row],[rozpoczecie]])+IF(F1409&lt;&gt;1, 1, 0), "")</f>
        <v/>
      </c>
    </row>
    <row r="1410" spans="1:11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 s="8" t="s">
        <v>8</v>
      </c>
      <c r="F1410" s="8" t="str">
        <f>IF(SECOND(telefony5[[#This Row],[zakonczenie]]-telefony5[[#This Row],[rozpoczecie]]) = 0, 1, "")</f>
        <v/>
      </c>
      <c r="G1410" s="8">
        <f>G1409 - IF(OR(E1410= "stacjonarne", E1410="komorkowe"), MINUTE(telefony5[[#This Row],[zakonczenie]]-telefony5[[#This Row],[rozpoczecie]]), 0)</f>
        <v>-9561</v>
      </c>
      <c r="K1410" s="9" t="str">
        <f>IF(E1410="zagraniczne", MINUTE(telefony5[[#This Row],[zakonczenie]]-telefony5[[#This Row],[rozpoczecie]])+IF(F1410&lt;&gt;1, 1, 0), "")</f>
        <v/>
      </c>
    </row>
    <row r="1411" spans="1:11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 s="8" t="s">
        <v>7</v>
      </c>
      <c r="F1411" s="8" t="str">
        <f>IF(SECOND(telefony5[[#This Row],[zakonczenie]]-telefony5[[#This Row],[rozpoczecie]]) = 0, 1, "")</f>
        <v/>
      </c>
      <c r="G1411" s="8">
        <f>G1410 - IF(OR(E1411= "stacjonarne", E1411="komorkowe"), MINUTE(telefony5[[#This Row],[zakonczenie]]-telefony5[[#This Row],[rozpoczecie]]), 0)</f>
        <v>-9575</v>
      </c>
      <c r="K1411" s="9" t="str">
        <f>IF(E1411="zagraniczne", MINUTE(telefony5[[#This Row],[zakonczenie]]-telefony5[[#This Row],[rozpoczecie]])+IF(F1411&lt;&gt;1, 1, 0), "")</f>
        <v/>
      </c>
    </row>
    <row r="1412" spans="1:11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 s="8" t="s">
        <v>7</v>
      </c>
      <c r="F1412" s="8" t="str">
        <f>IF(SECOND(telefony5[[#This Row],[zakonczenie]]-telefony5[[#This Row],[rozpoczecie]]) = 0, 1, "")</f>
        <v/>
      </c>
      <c r="G1412" s="8">
        <f>G1411 - IF(OR(E1412= "stacjonarne", E1412="komorkowe"), MINUTE(telefony5[[#This Row],[zakonczenie]]-telefony5[[#This Row],[rozpoczecie]]), 0)</f>
        <v>-9586</v>
      </c>
      <c r="K1412" s="9" t="str">
        <f>IF(E1412="zagraniczne", MINUTE(telefony5[[#This Row],[zakonczenie]]-telefony5[[#This Row],[rozpoczecie]])+IF(F1412&lt;&gt;1, 1, 0), "")</f>
        <v/>
      </c>
    </row>
    <row r="1413" spans="1:11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 s="8" t="s">
        <v>7</v>
      </c>
      <c r="F1413" s="8" t="str">
        <f>IF(SECOND(telefony5[[#This Row],[zakonczenie]]-telefony5[[#This Row],[rozpoczecie]]) = 0, 1, "")</f>
        <v/>
      </c>
      <c r="G1413" s="8">
        <f>G1412 - IF(OR(E1413= "stacjonarne", E1413="komorkowe"), MINUTE(telefony5[[#This Row],[zakonczenie]]-telefony5[[#This Row],[rozpoczecie]]), 0)</f>
        <v>-9590</v>
      </c>
      <c r="K1413" s="9" t="str">
        <f>IF(E1413="zagraniczne", MINUTE(telefony5[[#This Row],[zakonczenie]]-telefony5[[#This Row],[rozpoczecie]])+IF(F1413&lt;&gt;1, 1, 0), "")</f>
        <v/>
      </c>
    </row>
    <row r="1414" spans="1:11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 s="8" t="s">
        <v>7</v>
      </c>
      <c r="F1414" s="8" t="str">
        <f>IF(SECOND(telefony5[[#This Row],[zakonczenie]]-telefony5[[#This Row],[rozpoczecie]]) = 0, 1, "")</f>
        <v/>
      </c>
      <c r="G1414" s="8">
        <f>G1413 - IF(OR(E1414= "stacjonarne", E1414="komorkowe"), MINUTE(telefony5[[#This Row],[zakonczenie]]-telefony5[[#This Row],[rozpoczecie]]), 0)</f>
        <v>-9593</v>
      </c>
      <c r="K1414" s="9" t="str">
        <f>IF(E1414="zagraniczne", MINUTE(telefony5[[#This Row],[zakonczenie]]-telefony5[[#This Row],[rozpoczecie]])+IF(F1414&lt;&gt;1, 1, 0), "")</f>
        <v/>
      </c>
    </row>
    <row r="1415" spans="1:11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 s="8" t="s">
        <v>7</v>
      </c>
      <c r="F1415" s="8" t="str">
        <f>IF(SECOND(telefony5[[#This Row],[zakonczenie]]-telefony5[[#This Row],[rozpoczecie]]) = 0, 1, "")</f>
        <v/>
      </c>
      <c r="G1415" s="8">
        <f>G1414 - IF(OR(E1415= "stacjonarne", E1415="komorkowe"), MINUTE(telefony5[[#This Row],[zakonczenie]]-telefony5[[#This Row],[rozpoczecie]]), 0)</f>
        <v>-9596</v>
      </c>
      <c r="K1415" s="9" t="str">
        <f>IF(E1415="zagraniczne", MINUTE(telefony5[[#This Row],[zakonczenie]]-telefony5[[#This Row],[rozpoczecie]])+IF(F1415&lt;&gt;1, 1, 0), "")</f>
        <v/>
      </c>
    </row>
    <row r="1416" spans="1:11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 s="8" t="s">
        <v>7</v>
      </c>
      <c r="F1416" s="8" t="str">
        <f>IF(SECOND(telefony5[[#This Row],[zakonczenie]]-telefony5[[#This Row],[rozpoczecie]]) = 0, 1, "")</f>
        <v/>
      </c>
      <c r="G1416" s="8">
        <f>G1415 - IF(OR(E1416= "stacjonarne", E1416="komorkowe"), MINUTE(telefony5[[#This Row],[zakonczenie]]-telefony5[[#This Row],[rozpoczecie]]), 0)</f>
        <v>-9597</v>
      </c>
      <c r="K1416" s="9" t="str">
        <f>IF(E1416="zagraniczne", MINUTE(telefony5[[#This Row],[zakonczenie]]-telefony5[[#This Row],[rozpoczecie]])+IF(F1416&lt;&gt;1, 1, 0), "")</f>
        <v/>
      </c>
    </row>
    <row r="1417" spans="1:11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 s="8" t="s">
        <v>8</v>
      </c>
      <c r="F1417" s="8" t="str">
        <f>IF(SECOND(telefony5[[#This Row],[zakonczenie]]-telefony5[[#This Row],[rozpoczecie]]) = 0, 1, "")</f>
        <v/>
      </c>
      <c r="G1417" s="8">
        <f>G1416 - IF(OR(E1417= "stacjonarne", E1417="komorkowe"), MINUTE(telefony5[[#This Row],[zakonczenie]]-telefony5[[#This Row],[rozpoczecie]]), 0)</f>
        <v>-9604</v>
      </c>
      <c r="K1417" s="9" t="str">
        <f>IF(E1417="zagraniczne", MINUTE(telefony5[[#This Row],[zakonczenie]]-telefony5[[#This Row],[rozpoczecie]])+IF(F1417&lt;&gt;1, 1, 0), "")</f>
        <v/>
      </c>
    </row>
    <row r="1418" spans="1:11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 s="8" t="s">
        <v>7</v>
      </c>
      <c r="F1418" s="8" t="str">
        <f>IF(SECOND(telefony5[[#This Row],[zakonczenie]]-telefony5[[#This Row],[rozpoczecie]]) = 0, 1, "")</f>
        <v/>
      </c>
      <c r="G1418" s="8">
        <f>G1417 - IF(OR(E1418= "stacjonarne", E1418="komorkowe"), MINUTE(telefony5[[#This Row],[zakonczenie]]-telefony5[[#This Row],[rozpoczecie]]), 0)</f>
        <v>-9609</v>
      </c>
      <c r="K1418" s="9" t="str">
        <f>IF(E1418="zagraniczne", MINUTE(telefony5[[#This Row],[zakonczenie]]-telefony5[[#This Row],[rozpoczecie]])+IF(F1418&lt;&gt;1, 1, 0), "")</f>
        <v/>
      </c>
    </row>
    <row r="1419" spans="1:11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 s="8" t="s">
        <v>7</v>
      </c>
      <c r="F1419" s="8" t="str">
        <f>IF(SECOND(telefony5[[#This Row],[zakonczenie]]-telefony5[[#This Row],[rozpoczecie]]) = 0, 1, "")</f>
        <v/>
      </c>
      <c r="G1419" s="8">
        <f>G1418 - IF(OR(E1419= "stacjonarne", E1419="komorkowe"), MINUTE(telefony5[[#This Row],[zakonczenie]]-telefony5[[#This Row],[rozpoczecie]]), 0)</f>
        <v>-9611</v>
      </c>
      <c r="K1419" s="9" t="str">
        <f>IF(E1419="zagraniczne", MINUTE(telefony5[[#This Row],[zakonczenie]]-telefony5[[#This Row],[rozpoczecie]])+IF(F1419&lt;&gt;1, 1, 0), "")</f>
        <v/>
      </c>
    </row>
    <row r="1420" spans="1:11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 s="8" t="s">
        <v>7</v>
      </c>
      <c r="F1420" s="8" t="str">
        <f>IF(SECOND(telefony5[[#This Row],[zakonczenie]]-telefony5[[#This Row],[rozpoczecie]]) = 0, 1, "")</f>
        <v/>
      </c>
      <c r="G1420" s="8">
        <f>G1419 - IF(OR(E1420= "stacjonarne", E1420="komorkowe"), MINUTE(telefony5[[#This Row],[zakonczenie]]-telefony5[[#This Row],[rozpoczecie]]), 0)</f>
        <v>-9618</v>
      </c>
      <c r="K1420" s="9" t="str">
        <f>IF(E1420="zagraniczne", MINUTE(telefony5[[#This Row],[zakonczenie]]-telefony5[[#This Row],[rozpoczecie]])+IF(F1420&lt;&gt;1, 1, 0), "")</f>
        <v/>
      </c>
    </row>
    <row r="1421" spans="1:11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 s="8" t="s">
        <v>7</v>
      </c>
      <c r="F1421" s="8" t="str">
        <f>IF(SECOND(telefony5[[#This Row],[zakonczenie]]-telefony5[[#This Row],[rozpoczecie]]) = 0, 1, "")</f>
        <v/>
      </c>
      <c r="G1421" s="8">
        <f>G1420 - IF(OR(E1421= "stacjonarne", E1421="komorkowe"), MINUTE(telefony5[[#This Row],[zakonczenie]]-telefony5[[#This Row],[rozpoczecie]]), 0)</f>
        <v>-9625</v>
      </c>
      <c r="K1421" s="9" t="str">
        <f>IF(E1421="zagraniczne", MINUTE(telefony5[[#This Row],[zakonczenie]]-telefony5[[#This Row],[rozpoczecie]])+IF(F1421&lt;&gt;1, 1, 0), "")</f>
        <v/>
      </c>
    </row>
    <row r="1422" spans="1:11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 s="8" t="s">
        <v>7</v>
      </c>
      <c r="F1422" s="8" t="str">
        <f>IF(SECOND(telefony5[[#This Row],[zakonczenie]]-telefony5[[#This Row],[rozpoczecie]]) = 0, 1, "")</f>
        <v/>
      </c>
      <c r="G1422" s="8">
        <f>G1421 - IF(OR(E1422= "stacjonarne", E1422="komorkowe"), MINUTE(telefony5[[#This Row],[zakonczenie]]-telefony5[[#This Row],[rozpoczecie]]), 0)</f>
        <v>-9630</v>
      </c>
      <c r="K1422" s="9" t="str">
        <f>IF(E1422="zagraniczne", MINUTE(telefony5[[#This Row],[zakonczenie]]-telefony5[[#This Row],[rozpoczecie]])+IF(F1422&lt;&gt;1, 1, 0), "")</f>
        <v/>
      </c>
    </row>
    <row r="1423" spans="1:11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 s="8" t="s">
        <v>7</v>
      </c>
      <c r="F1423" s="8" t="str">
        <f>IF(SECOND(telefony5[[#This Row],[zakonczenie]]-telefony5[[#This Row],[rozpoczecie]]) = 0, 1, "")</f>
        <v/>
      </c>
      <c r="G1423" s="8">
        <f>G1422 - IF(OR(E1423= "stacjonarne", E1423="komorkowe"), MINUTE(telefony5[[#This Row],[zakonczenie]]-telefony5[[#This Row],[rozpoczecie]]), 0)</f>
        <v>-9637</v>
      </c>
      <c r="K1423" s="9" t="str">
        <f>IF(E1423="zagraniczne", MINUTE(telefony5[[#This Row],[zakonczenie]]-telefony5[[#This Row],[rozpoczecie]])+IF(F1423&lt;&gt;1, 1, 0), "")</f>
        <v/>
      </c>
    </row>
    <row r="1424" spans="1:11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 s="8" t="s">
        <v>7</v>
      </c>
      <c r="F1424" s="8" t="str">
        <f>IF(SECOND(telefony5[[#This Row],[zakonczenie]]-telefony5[[#This Row],[rozpoczecie]]) = 0, 1, "")</f>
        <v/>
      </c>
      <c r="G1424" s="8">
        <f>G1423 - IF(OR(E1424= "stacjonarne", E1424="komorkowe"), MINUTE(telefony5[[#This Row],[zakonczenie]]-telefony5[[#This Row],[rozpoczecie]]), 0)</f>
        <v>-9639</v>
      </c>
      <c r="K1424" s="9" t="str">
        <f>IF(E1424="zagraniczne", MINUTE(telefony5[[#This Row],[zakonczenie]]-telefony5[[#This Row],[rozpoczecie]])+IF(F1424&lt;&gt;1, 1, 0), "")</f>
        <v/>
      </c>
    </row>
    <row r="1425" spans="1:11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 s="8" t="s">
        <v>7</v>
      </c>
      <c r="F1425" s="8" t="str">
        <f>IF(SECOND(telefony5[[#This Row],[zakonczenie]]-telefony5[[#This Row],[rozpoczecie]]) = 0, 1, "")</f>
        <v/>
      </c>
      <c r="G1425" s="8">
        <f>G1424 - IF(OR(E1425= "stacjonarne", E1425="komorkowe"), MINUTE(telefony5[[#This Row],[zakonczenie]]-telefony5[[#This Row],[rozpoczecie]]), 0)</f>
        <v>-9646</v>
      </c>
      <c r="K1425" s="9" t="str">
        <f>IF(E1425="zagraniczne", MINUTE(telefony5[[#This Row],[zakonczenie]]-telefony5[[#This Row],[rozpoczecie]])+IF(F1425&lt;&gt;1, 1, 0), "")</f>
        <v/>
      </c>
    </row>
    <row r="1426" spans="1:11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 s="8" t="s">
        <v>7</v>
      </c>
      <c r="F1426" s="8" t="str">
        <f>IF(SECOND(telefony5[[#This Row],[zakonczenie]]-telefony5[[#This Row],[rozpoczecie]]) = 0, 1, "")</f>
        <v/>
      </c>
      <c r="G1426" s="8">
        <f>G1425 - IF(OR(E1426= "stacjonarne", E1426="komorkowe"), MINUTE(telefony5[[#This Row],[zakonczenie]]-telefony5[[#This Row],[rozpoczecie]]), 0)</f>
        <v>-9651</v>
      </c>
      <c r="K1426" s="9" t="str">
        <f>IF(E1426="zagraniczne", MINUTE(telefony5[[#This Row],[zakonczenie]]-telefony5[[#This Row],[rozpoczecie]])+IF(F1426&lt;&gt;1, 1, 0), "")</f>
        <v/>
      </c>
    </row>
    <row r="1427" spans="1:11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 s="8" t="s">
        <v>7</v>
      </c>
      <c r="F1427" s="8" t="str">
        <f>IF(SECOND(telefony5[[#This Row],[zakonczenie]]-telefony5[[#This Row],[rozpoczecie]]) = 0, 1, "")</f>
        <v/>
      </c>
      <c r="G1427" s="8">
        <f>G1426 - IF(OR(E1427= "stacjonarne", E1427="komorkowe"), MINUTE(telefony5[[#This Row],[zakonczenie]]-telefony5[[#This Row],[rozpoczecie]]), 0)</f>
        <v>-9653</v>
      </c>
      <c r="K1427" s="9" t="str">
        <f>IF(E1427="zagraniczne", MINUTE(telefony5[[#This Row],[zakonczenie]]-telefony5[[#This Row],[rozpoczecie]])+IF(F1427&lt;&gt;1, 1, 0), "")</f>
        <v/>
      </c>
    </row>
    <row r="1428" spans="1:11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 s="8" t="s">
        <v>8</v>
      </c>
      <c r="F1428" s="8" t="str">
        <f>IF(SECOND(telefony5[[#This Row],[zakonczenie]]-telefony5[[#This Row],[rozpoczecie]]) = 0, 1, "")</f>
        <v/>
      </c>
      <c r="G1428" s="8">
        <f>G1427 - IF(OR(E1428= "stacjonarne", E1428="komorkowe"), MINUTE(telefony5[[#This Row],[zakonczenie]]-telefony5[[#This Row],[rozpoczecie]]), 0)</f>
        <v>-9663</v>
      </c>
      <c r="K1428" s="9" t="str">
        <f>IF(E1428="zagraniczne", MINUTE(telefony5[[#This Row],[zakonczenie]]-telefony5[[#This Row],[rozpoczecie]])+IF(F1428&lt;&gt;1, 1, 0), "")</f>
        <v/>
      </c>
    </row>
    <row r="1429" spans="1:11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 s="8" t="s">
        <v>7</v>
      </c>
      <c r="F1429" s="8" t="str">
        <f>IF(SECOND(telefony5[[#This Row],[zakonczenie]]-telefony5[[#This Row],[rozpoczecie]]) = 0, 1, "")</f>
        <v/>
      </c>
      <c r="G1429" s="8">
        <f>G1428 - IF(OR(E1429= "stacjonarne", E1429="komorkowe"), MINUTE(telefony5[[#This Row],[zakonczenie]]-telefony5[[#This Row],[rozpoczecie]]), 0)</f>
        <v>-9676</v>
      </c>
      <c r="K1429" s="9" t="str">
        <f>IF(E1429="zagraniczne", MINUTE(telefony5[[#This Row],[zakonczenie]]-telefony5[[#This Row],[rozpoczecie]])+IF(F1429&lt;&gt;1, 1, 0), "")</f>
        <v/>
      </c>
    </row>
    <row r="1430" spans="1:11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 s="8" t="s">
        <v>7</v>
      </c>
      <c r="F1430" s="8">
        <f>IF(SECOND(telefony5[[#This Row],[zakonczenie]]-telefony5[[#This Row],[rozpoczecie]]) = 0, 1, "")</f>
        <v>1</v>
      </c>
      <c r="G1430" s="8">
        <f>G1429 - IF(OR(E1430= "stacjonarne", E1430="komorkowe"), MINUTE(telefony5[[#This Row],[zakonczenie]]-telefony5[[#This Row],[rozpoczecie]]), 0)</f>
        <v>-9691</v>
      </c>
      <c r="K1430" s="9" t="str">
        <f>IF(E1430="zagraniczne", MINUTE(telefony5[[#This Row],[zakonczenie]]-telefony5[[#This Row],[rozpoczecie]])+IF(F1430&lt;&gt;1, 1, 0), "")</f>
        <v/>
      </c>
    </row>
    <row r="1431" spans="1:11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 s="8" t="s">
        <v>8</v>
      </c>
      <c r="F1431" s="8" t="str">
        <f>IF(SECOND(telefony5[[#This Row],[zakonczenie]]-telefony5[[#This Row],[rozpoczecie]]) = 0, 1, "")</f>
        <v/>
      </c>
      <c r="G1431" s="8">
        <f>G1430 - IF(OR(E1431= "stacjonarne", E1431="komorkowe"), MINUTE(telefony5[[#This Row],[zakonczenie]]-telefony5[[#This Row],[rozpoczecie]]), 0)</f>
        <v>-9698</v>
      </c>
      <c r="K1431" s="9" t="str">
        <f>IF(E1431="zagraniczne", MINUTE(telefony5[[#This Row],[zakonczenie]]-telefony5[[#This Row],[rozpoczecie]])+IF(F1431&lt;&gt;1, 1, 0), "")</f>
        <v/>
      </c>
    </row>
    <row r="1432" spans="1:11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 s="8" t="s">
        <v>7</v>
      </c>
      <c r="F1432" s="8" t="str">
        <f>IF(SECOND(telefony5[[#This Row],[zakonczenie]]-telefony5[[#This Row],[rozpoczecie]]) = 0, 1, "")</f>
        <v/>
      </c>
      <c r="G1432" s="8">
        <f>G1431 - IF(OR(E1432= "stacjonarne", E1432="komorkowe"), MINUTE(telefony5[[#This Row],[zakonczenie]]-telefony5[[#This Row],[rozpoczecie]]), 0)</f>
        <v>-9709</v>
      </c>
      <c r="K1432" s="9" t="str">
        <f>IF(E1432="zagraniczne", MINUTE(telefony5[[#This Row],[zakonczenie]]-telefony5[[#This Row],[rozpoczecie]])+IF(F1432&lt;&gt;1, 1, 0), "")</f>
        <v/>
      </c>
    </row>
    <row r="1433" spans="1:11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 s="8" t="s">
        <v>7</v>
      </c>
      <c r="F1433" s="8" t="str">
        <f>IF(SECOND(telefony5[[#This Row],[zakonczenie]]-telefony5[[#This Row],[rozpoczecie]]) = 0, 1, "")</f>
        <v/>
      </c>
      <c r="G1433" s="8">
        <f>G1432 - IF(OR(E1433= "stacjonarne", E1433="komorkowe"), MINUTE(telefony5[[#This Row],[zakonczenie]]-telefony5[[#This Row],[rozpoczecie]]), 0)</f>
        <v>-9713</v>
      </c>
      <c r="K1433" s="9" t="str">
        <f>IF(E1433="zagraniczne", MINUTE(telefony5[[#This Row],[zakonczenie]]-telefony5[[#This Row],[rozpoczecie]])+IF(F1433&lt;&gt;1, 1, 0), "")</f>
        <v/>
      </c>
    </row>
    <row r="1434" spans="1:11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 s="8" t="s">
        <v>7</v>
      </c>
      <c r="F1434" s="8" t="str">
        <f>IF(SECOND(telefony5[[#This Row],[zakonczenie]]-telefony5[[#This Row],[rozpoczecie]]) = 0, 1, "")</f>
        <v/>
      </c>
      <c r="G1434" s="8">
        <f>G1433 - IF(OR(E1434= "stacjonarne", E1434="komorkowe"), MINUTE(telefony5[[#This Row],[zakonczenie]]-telefony5[[#This Row],[rozpoczecie]]), 0)</f>
        <v>-9727</v>
      </c>
      <c r="K1434" s="9" t="str">
        <f>IF(E1434="zagraniczne", MINUTE(telefony5[[#This Row],[zakonczenie]]-telefony5[[#This Row],[rozpoczecie]])+IF(F1434&lt;&gt;1, 1, 0), "")</f>
        <v/>
      </c>
    </row>
    <row r="1435" spans="1:11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 s="8" t="s">
        <v>7</v>
      </c>
      <c r="F1435" s="8" t="str">
        <f>IF(SECOND(telefony5[[#This Row],[zakonczenie]]-telefony5[[#This Row],[rozpoczecie]]) = 0, 1, "")</f>
        <v/>
      </c>
      <c r="G1435" s="8">
        <f>G1434 - IF(OR(E1435= "stacjonarne", E1435="komorkowe"), MINUTE(telefony5[[#This Row],[zakonczenie]]-telefony5[[#This Row],[rozpoczecie]]), 0)</f>
        <v>-9734</v>
      </c>
      <c r="K1435" s="9" t="str">
        <f>IF(E1435="zagraniczne", MINUTE(telefony5[[#This Row],[zakonczenie]]-telefony5[[#This Row],[rozpoczecie]])+IF(F1435&lt;&gt;1, 1, 0), "")</f>
        <v/>
      </c>
    </row>
    <row r="1436" spans="1:11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 s="8" t="s">
        <v>8</v>
      </c>
      <c r="F1436" s="8" t="str">
        <f>IF(SECOND(telefony5[[#This Row],[zakonczenie]]-telefony5[[#This Row],[rozpoczecie]]) = 0, 1, "")</f>
        <v/>
      </c>
      <c r="G1436" s="8">
        <f>G1435 - IF(OR(E1436= "stacjonarne", E1436="komorkowe"), MINUTE(telefony5[[#This Row],[zakonczenie]]-telefony5[[#This Row],[rozpoczecie]]), 0)</f>
        <v>-9743</v>
      </c>
      <c r="K1436" s="9" t="str">
        <f>IF(E1436="zagraniczne", MINUTE(telefony5[[#This Row],[zakonczenie]]-telefony5[[#This Row],[rozpoczecie]])+IF(F1436&lt;&gt;1, 1, 0), "")</f>
        <v/>
      </c>
    </row>
    <row r="1437" spans="1:11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 s="8" t="s">
        <v>8</v>
      </c>
      <c r="F1437" s="8" t="str">
        <f>IF(SECOND(telefony5[[#This Row],[zakonczenie]]-telefony5[[#This Row],[rozpoczecie]]) = 0, 1, "")</f>
        <v/>
      </c>
      <c r="G1437" s="8">
        <f>G1436 - IF(OR(E1437= "stacjonarne", E1437="komorkowe"), MINUTE(telefony5[[#This Row],[zakonczenie]]-telefony5[[#This Row],[rozpoczecie]]), 0)</f>
        <v>-9744</v>
      </c>
      <c r="K1437" s="9" t="str">
        <f>IF(E1437="zagraniczne", MINUTE(telefony5[[#This Row],[zakonczenie]]-telefony5[[#This Row],[rozpoczecie]])+IF(F1437&lt;&gt;1, 1, 0), "")</f>
        <v/>
      </c>
    </row>
    <row r="1438" spans="1:11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 s="8" t="s">
        <v>8</v>
      </c>
      <c r="F1438" s="8" t="str">
        <f>IF(SECOND(telefony5[[#This Row],[zakonczenie]]-telefony5[[#This Row],[rozpoczecie]]) = 0, 1, "")</f>
        <v/>
      </c>
      <c r="G1438" s="8">
        <f>G1437 - IF(OR(E1438= "stacjonarne", E1438="komorkowe"), MINUTE(telefony5[[#This Row],[zakonczenie]]-telefony5[[#This Row],[rozpoczecie]]), 0)</f>
        <v>-9750</v>
      </c>
      <c r="K1438" s="9" t="str">
        <f>IF(E1438="zagraniczne", MINUTE(telefony5[[#This Row],[zakonczenie]]-telefony5[[#This Row],[rozpoczecie]])+IF(F1438&lt;&gt;1, 1, 0), "")</f>
        <v/>
      </c>
    </row>
    <row r="1439" spans="1:11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 s="8" t="s">
        <v>7</v>
      </c>
      <c r="F1439" s="8" t="str">
        <f>IF(SECOND(telefony5[[#This Row],[zakonczenie]]-telefony5[[#This Row],[rozpoczecie]]) = 0, 1, "")</f>
        <v/>
      </c>
      <c r="G1439" s="8">
        <f>G1438 - IF(OR(E1439= "stacjonarne", E1439="komorkowe"), MINUTE(telefony5[[#This Row],[zakonczenie]]-telefony5[[#This Row],[rozpoczecie]]), 0)</f>
        <v>-9755</v>
      </c>
      <c r="K1439" s="9" t="str">
        <f>IF(E1439="zagraniczne", MINUTE(telefony5[[#This Row],[zakonczenie]]-telefony5[[#This Row],[rozpoczecie]])+IF(F1439&lt;&gt;1, 1, 0), "")</f>
        <v/>
      </c>
    </row>
    <row r="1440" spans="1:11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 s="8" t="s">
        <v>7</v>
      </c>
      <c r="F1440" s="8" t="str">
        <f>IF(SECOND(telefony5[[#This Row],[zakonczenie]]-telefony5[[#This Row],[rozpoczecie]]) = 0, 1, "")</f>
        <v/>
      </c>
      <c r="G1440" s="8">
        <f>G1439 - IF(OR(E1440= "stacjonarne", E1440="komorkowe"), MINUTE(telefony5[[#This Row],[zakonczenie]]-telefony5[[#This Row],[rozpoczecie]]), 0)</f>
        <v>-9761</v>
      </c>
      <c r="K1440" s="9" t="str">
        <f>IF(E1440="zagraniczne", MINUTE(telefony5[[#This Row],[zakonczenie]]-telefony5[[#This Row],[rozpoczecie]])+IF(F1440&lt;&gt;1, 1, 0), "")</f>
        <v/>
      </c>
    </row>
    <row r="1441" spans="1:11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 s="8" t="s">
        <v>7</v>
      </c>
      <c r="F1441" s="8" t="str">
        <f>IF(SECOND(telefony5[[#This Row],[zakonczenie]]-telefony5[[#This Row],[rozpoczecie]]) = 0, 1, "")</f>
        <v/>
      </c>
      <c r="G1441" s="8">
        <f>G1440 - IF(OR(E1441= "stacjonarne", E1441="komorkowe"), MINUTE(telefony5[[#This Row],[zakonczenie]]-telefony5[[#This Row],[rozpoczecie]]), 0)</f>
        <v>-9761</v>
      </c>
      <c r="K1441" s="9" t="str">
        <f>IF(E1441="zagraniczne", MINUTE(telefony5[[#This Row],[zakonczenie]]-telefony5[[#This Row],[rozpoczecie]])+IF(F1441&lt;&gt;1, 1, 0), "")</f>
        <v/>
      </c>
    </row>
    <row r="1442" spans="1:11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 s="8" t="s">
        <v>8</v>
      </c>
      <c r="F1442" s="8" t="str">
        <f>IF(SECOND(telefony5[[#This Row],[zakonczenie]]-telefony5[[#This Row],[rozpoczecie]]) = 0, 1, "")</f>
        <v/>
      </c>
      <c r="G1442" s="8">
        <f>G1441 - IF(OR(E1442= "stacjonarne", E1442="komorkowe"), MINUTE(telefony5[[#This Row],[zakonczenie]]-telefony5[[#This Row],[rozpoczecie]]), 0)</f>
        <v>-9765</v>
      </c>
      <c r="K1442" s="9" t="str">
        <f>IF(E1442="zagraniczne", MINUTE(telefony5[[#This Row],[zakonczenie]]-telefony5[[#This Row],[rozpoczecie]])+IF(F1442&lt;&gt;1, 1, 0), "")</f>
        <v/>
      </c>
    </row>
    <row r="1443" spans="1:11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 s="8" t="s">
        <v>7</v>
      </c>
      <c r="F1443" s="8" t="str">
        <f>IF(SECOND(telefony5[[#This Row],[zakonczenie]]-telefony5[[#This Row],[rozpoczecie]]) = 0, 1, "")</f>
        <v/>
      </c>
      <c r="G1443" s="8">
        <f>G1442 - IF(OR(E1443= "stacjonarne", E1443="komorkowe"), MINUTE(telefony5[[#This Row],[zakonczenie]]-telefony5[[#This Row],[rozpoczecie]]), 0)</f>
        <v>-9771</v>
      </c>
      <c r="K1443" s="9" t="str">
        <f>IF(E1443="zagraniczne", MINUTE(telefony5[[#This Row],[zakonczenie]]-telefony5[[#This Row],[rozpoczecie]])+IF(F1443&lt;&gt;1, 1, 0), "")</f>
        <v/>
      </c>
    </row>
    <row r="1444" spans="1:11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 s="8" t="s">
        <v>7</v>
      </c>
      <c r="F1444" s="8" t="str">
        <f>IF(SECOND(telefony5[[#This Row],[zakonczenie]]-telefony5[[#This Row],[rozpoczecie]]) = 0, 1, "")</f>
        <v/>
      </c>
      <c r="G1444" s="8">
        <f>G1443 - IF(OR(E1444= "stacjonarne", E1444="komorkowe"), MINUTE(telefony5[[#This Row],[zakonczenie]]-telefony5[[#This Row],[rozpoczecie]]), 0)</f>
        <v>-9773</v>
      </c>
      <c r="K1444" s="9" t="str">
        <f>IF(E1444="zagraniczne", MINUTE(telefony5[[#This Row],[zakonczenie]]-telefony5[[#This Row],[rozpoczecie]])+IF(F1444&lt;&gt;1, 1, 0), "")</f>
        <v/>
      </c>
    </row>
    <row r="1445" spans="1:11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 s="8" t="s">
        <v>8</v>
      </c>
      <c r="F1445" s="8" t="str">
        <f>IF(SECOND(telefony5[[#This Row],[zakonczenie]]-telefony5[[#This Row],[rozpoczecie]]) = 0, 1, "")</f>
        <v/>
      </c>
      <c r="G1445" s="8">
        <f>G1444 - IF(OR(E1445= "stacjonarne", E1445="komorkowe"), MINUTE(telefony5[[#This Row],[zakonczenie]]-telefony5[[#This Row],[rozpoczecie]]), 0)</f>
        <v>-9782</v>
      </c>
      <c r="K1445" s="9" t="str">
        <f>IF(E1445="zagraniczne", MINUTE(telefony5[[#This Row],[zakonczenie]]-telefony5[[#This Row],[rozpoczecie]])+IF(F1445&lt;&gt;1, 1, 0), "")</f>
        <v/>
      </c>
    </row>
    <row r="1446" spans="1:11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 s="8" t="s">
        <v>8</v>
      </c>
      <c r="F1446" s="8" t="str">
        <f>IF(SECOND(telefony5[[#This Row],[zakonczenie]]-telefony5[[#This Row],[rozpoczecie]]) = 0, 1, "")</f>
        <v/>
      </c>
      <c r="G1446" s="8">
        <f>G1445 - IF(OR(E1446= "stacjonarne", E1446="komorkowe"), MINUTE(telefony5[[#This Row],[zakonczenie]]-telefony5[[#This Row],[rozpoczecie]]), 0)</f>
        <v>-9797</v>
      </c>
      <c r="K1446" s="9" t="str">
        <f>IF(E1446="zagraniczne", MINUTE(telefony5[[#This Row],[zakonczenie]]-telefony5[[#This Row],[rozpoczecie]])+IF(F1446&lt;&gt;1, 1, 0), "")</f>
        <v/>
      </c>
    </row>
    <row r="1447" spans="1:11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 s="8" t="s">
        <v>7</v>
      </c>
      <c r="F1447" s="8" t="str">
        <f>IF(SECOND(telefony5[[#This Row],[zakonczenie]]-telefony5[[#This Row],[rozpoczecie]]) = 0, 1, "")</f>
        <v/>
      </c>
      <c r="G1447" s="8">
        <f>G1446 - IF(OR(E1447= "stacjonarne", E1447="komorkowe"), MINUTE(telefony5[[#This Row],[zakonczenie]]-telefony5[[#This Row],[rozpoczecie]]), 0)</f>
        <v>-9809</v>
      </c>
      <c r="K1447" s="9" t="str">
        <f>IF(E1447="zagraniczne", MINUTE(telefony5[[#This Row],[zakonczenie]]-telefony5[[#This Row],[rozpoczecie]])+IF(F1447&lt;&gt;1, 1, 0), "")</f>
        <v/>
      </c>
    </row>
    <row r="1448" spans="1:11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 s="8" t="s">
        <v>8</v>
      </c>
      <c r="F1448" s="8" t="str">
        <f>IF(SECOND(telefony5[[#This Row],[zakonczenie]]-telefony5[[#This Row],[rozpoczecie]]) = 0, 1, "")</f>
        <v/>
      </c>
      <c r="G1448" s="8">
        <f>G1447 - IF(OR(E1448= "stacjonarne", E1448="komorkowe"), MINUTE(telefony5[[#This Row],[zakonczenie]]-telefony5[[#This Row],[rozpoczecie]]), 0)</f>
        <v>-9822</v>
      </c>
      <c r="K1448" s="9" t="str">
        <f>IF(E1448="zagraniczne", MINUTE(telefony5[[#This Row],[zakonczenie]]-telefony5[[#This Row],[rozpoczecie]])+IF(F1448&lt;&gt;1, 1, 0), "")</f>
        <v/>
      </c>
    </row>
    <row r="1449" spans="1:11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 s="8" t="s">
        <v>7</v>
      </c>
      <c r="F1449" s="8" t="str">
        <f>IF(SECOND(telefony5[[#This Row],[zakonczenie]]-telefony5[[#This Row],[rozpoczecie]]) = 0, 1, "")</f>
        <v/>
      </c>
      <c r="G1449" s="8">
        <f>G1448 - IF(OR(E1449= "stacjonarne", E1449="komorkowe"), MINUTE(telefony5[[#This Row],[zakonczenie]]-telefony5[[#This Row],[rozpoczecie]]), 0)</f>
        <v>-9822</v>
      </c>
      <c r="K1449" s="9" t="str">
        <f>IF(E1449="zagraniczne", MINUTE(telefony5[[#This Row],[zakonczenie]]-telefony5[[#This Row],[rozpoczecie]])+IF(F1449&lt;&gt;1, 1, 0), "")</f>
        <v/>
      </c>
    </row>
    <row r="1450" spans="1:11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 s="8" t="s">
        <v>8</v>
      </c>
      <c r="F1450" s="8" t="str">
        <f>IF(SECOND(telefony5[[#This Row],[zakonczenie]]-telefony5[[#This Row],[rozpoczecie]]) = 0, 1, "")</f>
        <v/>
      </c>
      <c r="G1450" s="8">
        <f>G1449 - IF(OR(E1450= "stacjonarne", E1450="komorkowe"), MINUTE(telefony5[[#This Row],[zakonczenie]]-telefony5[[#This Row],[rozpoczecie]]), 0)</f>
        <v>-9837</v>
      </c>
      <c r="K1450" s="9" t="str">
        <f>IF(E1450="zagraniczne", MINUTE(telefony5[[#This Row],[zakonczenie]]-telefony5[[#This Row],[rozpoczecie]])+IF(F1450&lt;&gt;1, 1, 0), "")</f>
        <v/>
      </c>
    </row>
    <row r="1451" spans="1:11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 s="8" t="s">
        <v>7</v>
      </c>
      <c r="F1451" s="8" t="str">
        <f>IF(SECOND(telefony5[[#This Row],[zakonczenie]]-telefony5[[#This Row],[rozpoczecie]]) = 0, 1, "")</f>
        <v/>
      </c>
      <c r="G1451" s="8">
        <f>G1450 - IF(OR(E1451= "stacjonarne", E1451="komorkowe"), MINUTE(telefony5[[#This Row],[zakonczenie]]-telefony5[[#This Row],[rozpoczecie]]), 0)</f>
        <v>-9846</v>
      </c>
      <c r="K1451" s="9" t="str">
        <f>IF(E1451="zagraniczne", MINUTE(telefony5[[#This Row],[zakonczenie]]-telefony5[[#This Row],[rozpoczecie]])+IF(F1451&lt;&gt;1, 1, 0), "")</f>
        <v/>
      </c>
    </row>
    <row r="1452" spans="1:11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 s="8" t="s">
        <v>7</v>
      </c>
      <c r="F1452" s="8" t="str">
        <f>IF(SECOND(telefony5[[#This Row],[zakonczenie]]-telefony5[[#This Row],[rozpoczecie]]) = 0, 1, "")</f>
        <v/>
      </c>
      <c r="G1452" s="8">
        <f>G1451 - IF(OR(E1452= "stacjonarne", E1452="komorkowe"), MINUTE(telefony5[[#This Row],[zakonczenie]]-telefony5[[#This Row],[rozpoczecie]]), 0)</f>
        <v>-9859</v>
      </c>
      <c r="K1452" s="9" t="str">
        <f>IF(E1452="zagraniczne", MINUTE(telefony5[[#This Row],[zakonczenie]]-telefony5[[#This Row],[rozpoczecie]])+IF(F1452&lt;&gt;1, 1, 0), "")</f>
        <v/>
      </c>
    </row>
    <row r="1453" spans="1:11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 s="8" t="s">
        <v>8</v>
      </c>
      <c r="F1453" s="8" t="str">
        <f>IF(SECOND(telefony5[[#This Row],[zakonczenie]]-telefony5[[#This Row],[rozpoczecie]]) = 0, 1, "")</f>
        <v/>
      </c>
      <c r="G1453" s="8">
        <f>G1452 - IF(OR(E1453= "stacjonarne", E1453="komorkowe"), MINUTE(telefony5[[#This Row],[zakonczenie]]-telefony5[[#This Row],[rozpoczecie]]), 0)</f>
        <v>-9875</v>
      </c>
      <c r="K1453" s="9" t="str">
        <f>IF(E1453="zagraniczne", MINUTE(telefony5[[#This Row],[zakonczenie]]-telefony5[[#This Row],[rozpoczecie]])+IF(F1453&lt;&gt;1, 1, 0), "")</f>
        <v/>
      </c>
    </row>
    <row r="1454" spans="1:11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 s="8" t="s">
        <v>7</v>
      </c>
      <c r="F1454" s="8" t="str">
        <f>IF(SECOND(telefony5[[#This Row],[zakonczenie]]-telefony5[[#This Row],[rozpoczecie]]) = 0, 1, "")</f>
        <v/>
      </c>
      <c r="G1454" s="8">
        <f>G1453 - IF(OR(E1454= "stacjonarne", E1454="komorkowe"), MINUTE(telefony5[[#This Row],[zakonczenie]]-telefony5[[#This Row],[rozpoczecie]]), 0)</f>
        <v>-9888</v>
      </c>
      <c r="K1454" s="9" t="str">
        <f>IF(E1454="zagraniczne", MINUTE(telefony5[[#This Row],[zakonczenie]]-telefony5[[#This Row],[rozpoczecie]])+IF(F1454&lt;&gt;1, 1, 0), "")</f>
        <v/>
      </c>
    </row>
    <row r="1455" spans="1:11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 s="8" t="s">
        <v>8</v>
      </c>
      <c r="F1455" s="8" t="str">
        <f>IF(SECOND(telefony5[[#This Row],[zakonczenie]]-telefony5[[#This Row],[rozpoczecie]]) = 0, 1, "")</f>
        <v/>
      </c>
      <c r="G1455" s="8">
        <f>G1454 - IF(OR(E1455= "stacjonarne", E1455="komorkowe"), MINUTE(telefony5[[#This Row],[zakonczenie]]-telefony5[[#This Row],[rozpoczecie]]), 0)</f>
        <v>-9899</v>
      </c>
      <c r="K1455" s="9" t="str">
        <f>IF(E1455="zagraniczne", MINUTE(telefony5[[#This Row],[zakonczenie]]-telefony5[[#This Row],[rozpoczecie]])+IF(F1455&lt;&gt;1, 1, 0), "")</f>
        <v/>
      </c>
    </row>
    <row r="1456" spans="1:11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 s="8" t="s">
        <v>8</v>
      </c>
      <c r="F1456" s="8" t="str">
        <f>IF(SECOND(telefony5[[#This Row],[zakonczenie]]-telefony5[[#This Row],[rozpoczecie]]) = 0, 1, "")</f>
        <v/>
      </c>
      <c r="G1456" s="8">
        <f>G1455 - IF(OR(E1456= "stacjonarne", E1456="komorkowe"), MINUTE(telefony5[[#This Row],[zakonczenie]]-telefony5[[#This Row],[rozpoczecie]]), 0)</f>
        <v>-9909</v>
      </c>
      <c r="K1456" s="9" t="str">
        <f>IF(E1456="zagraniczne", MINUTE(telefony5[[#This Row],[zakonczenie]]-telefony5[[#This Row],[rozpoczecie]])+IF(F1456&lt;&gt;1, 1, 0), "")</f>
        <v/>
      </c>
    </row>
    <row r="1457" spans="1:11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 s="8" t="s">
        <v>7</v>
      </c>
      <c r="F1457" s="8" t="str">
        <f>IF(SECOND(telefony5[[#This Row],[zakonczenie]]-telefony5[[#This Row],[rozpoczecie]]) = 0, 1, "")</f>
        <v/>
      </c>
      <c r="G1457" s="8">
        <f>G1456 - IF(OR(E1457= "stacjonarne", E1457="komorkowe"), MINUTE(telefony5[[#This Row],[zakonczenie]]-telefony5[[#This Row],[rozpoczecie]]), 0)</f>
        <v>-9921</v>
      </c>
      <c r="K1457" s="9" t="str">
        <f>IF(E1457="zagraniczne", MINUTE(telefony5[[#This Row],[zakonczenie]]-telefony5[[#This Row],[rozpoczecie]])+IF(F1457&lt;&gt;1, 1, 0), "")</f>
        <v/>
      </c>
    </row>
    <row r="1458" spans="1:11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 s="8" t="s">
        <v>8</v>
      </c>
      <c r="F1458" s="8" t="str">
        <f>IF(SECOND(telefony5[[#This Row],[zakonczenie]]-telefony5[[#This Row],[rozpoczecie]]) = 0, 1, "")</f>
        <v/>
      </c>
      <c r="G1458" s="8">
        <f>G1457 - IF(OR(E1458= "stacjonarne", E1458="komorkowe"), MINUTE(telefony5[[#This Row],[zakonczenie]]-telefony5[[#This Row],[rozpoczecie]]), 0)</f>
        <v>-9921</v>
      </c>
      <c r="K1458" s="9" t="str">
        <f>IF(E1458="zagraniczne", MINUTE(telefony5[[#This Row],[zakonczenie]]-telefony5[[#This Row],[rozpoczecie]])+IF(F1458&lt;&gt;1, 1, 0), "")</f>
        <v/>
      </c>
    </row>
    <row r="1459" spans="1:11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 s="8" t="s">
        <v>7</v>
      </c>
      <c r="F1459" s="8" t="str">
        <f>IF(SECOND(telefony5[[#This Row],[zakonczenie]]-telefony5[[#This Row],[rozpoczecie]]) = 0, 1, "")</f>
        <v/>
      </c>
      <c r="G1459" s="8">
        <f>G1458 - IF(OR(E1459= "stacjonarne", E1459="komorkowe"), MINUTE(telefony5[[#This Row],[zakonczenie]]-telefony5[[#This Row],[rozpoczecie]]), 0)</f>
        <v>-9923</v>
      </c>
      <c r="K1459" s="9" t="str">
        <f>IF(E1459="zagraniczne", MINUTE(telefony5[[#This Row],[zakonczenie]]-telefony5[[#This Row],[rozpoczecie]])+IF(F1459&lt;&gt;1, 1, 0), "")</f>
        <v/>
      </c>
    </row>
    <row r="1460" spans="1:11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 s="8" t="s">
        <v>7</v>
      </c>
      <c r="F1460" s="8" t="str">
        <f>IF(SECOND(telefony5[[#This Row],[zakonczenie]]-telefony5[[#This Row],[rozpoczecie]]) = 0, 1, "")</f>
        <v/>
      </c>
      <c r="G1460" s="8">
        <f>G1459 - IF(OR(E1460= "stacjonarne", E1460="komorkowe"), MINUTE(telefony5[[#This Row],[zakonczenie]]-telefony5[[#This Row],[rozpoczecie]]), 0)</f>
        <v>-9932</v>
      </c>
      <c r="K1460" s="9" t="str">
        <f>IF(E1460="zagraniczne", MINUTE(telefony5[[#This Row],[zakonczenie]]-telefony5[[#This Row],[rozpoczecie]])+IF(F1460&lt;&gt;1, 1, 0), "")</f>
        <v/>
      </c>
    </row>
    <row r="1461" spans="1:11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 s="8" t="s">
        <v>8</v>
      </c>
      <c r="F1461" s="8" t="str">
        <f>IF(SECOND(telefony5[[#This Row],[zakonczenie]]-telefony5[[#This Row],[rozpoczecie]]) = 0, 1, "")</f>
        <v/>
      </c>
      <c r="G1461" s="8">
        <f>G1460 - IF(OR(E1461= "stacjonarne", E1461="komorkowe"), MINUTE(telefony5[[#This Row],[zakonczenie]]-telefony5[[#This Row],[rozpoczecie]]), 0)</f>
        <v>-9934</v>
      </c>
      <c r="K1461" s="9" t="str">
        <f>IF(E1461="zagraniczne", MINUTE(telefony5[[#This Row],[zakonczenie]]-telefony5[[#This Row],[rozpoczecie]])+IF(F1461&lt;&gt;1, 1, 0), "")</f>
        <v/>
      </c>
    </row>
    <row r="1462" spans="1:11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 s="8" t="s">
        <v>7</v>
      </c>
      <c r="F1462" s="8" t="str">
        <f>IF(SECOND(telefony5[[#This Row],[zakonczenie]]-telefony5[[#This Row],[rozpoczecie]]) = 0, 1, "")</f>
        <v/>
      </c>
      <c r="G1462" s="8">
        <f>G1461 - IF(OR(E1462= "stacjonarne", E1462="komorkowe"), MINUTE(telefony5[[#This Row],[zakonczenie]]-telefony5[[#This Row],[rozpoczecie]]), 0)</f>
        <v>-9947</v>
      </c>
      <c r="K1462" s="9" t="str">
        <f>IF(E1462="zagraniczne", MINUTE(telefony5[[#This Row],[zakonczenie]]-telefony5[[#This Row],[rozpoczecie]])+IF(F1462&lt;&gt;1, 1, 0), "")</f>
        <v/>
      </c>
    </row>
    <row r="1463" spans="1:11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 s="8" t="s">
        <v>8</v>
      </c>
      <c r="F1463" s="8" t="str">
        <f>IF(SECOND(telefony5[[#This Row],[zakonczenie]]-telefony5[[#This Row],[rozpoczecie]]) = 0, 1, "")</f>
        <v/>
      </c>
      <c r="G1463" s="8">
        <f>G1462 - IF(OR(E1463= "stacjonarne", E1463="komorkowe"), MINUTE(telefony5[[#This Row],[zakonczenie]]-telefony5[[#This Row],[rozpoczecie]]), 0)</f>
        <v>-9955</v>
      </c>
      <c r="K1463" s="9" t="str">
        <f>IF(E1463="zagraniczne", MINUTE(telefony5[[#This Row],[zakonczenie]]-telefony5[[#This Row],[rozpoczecie]])+IF(F1463&lt;&gt;1, 1, 0), "")</f>
        <v/>
      </c>
    </row>
    <row r="1464" spans="1:11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 s="8" t="s">
        <v>7</v>
      </c>
      <c r="F1464" s="8" t="str">
        <f>IF(SECOND(telefony5[[#This Row],[zakonczenie]]-telefony5[[#This Row],[rozpoczecie]]) = 0, 1, "")</f>
        <v/>
      </c>
      <c r="G1464" s="8">
        <f>G1463 - IF(OR(E1464= "stacjonarne", E1464="komorkowe"), MINUTE(telefony5[[#This Row],[zakonczenie]]-telefony5[[#This Row],[rozpoczecie]]), 0)</f>
        <v>-9968</v>
      </c>
      <c r="K1464" s="9" t="str">
        <f>IF(E1464="zagraniczne", MINUTE(telefony5[[#This Row],[zakonczenie]]-telefony5[[#This Row],[rozpoczecie]])+IF(F1464&lt;&gt;1, 1, 0), "")</f>
        <v/>
      </c>
    </row>
    <row r="1465" spans="1:11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 s="8" t="s">
        <v>7</v>
      </c>
      <c r="F1465" s="8" t="str">
        <f>IF(SECOND(telefony5[[#This Row],[zakonczenie]]-telefony5[[#This Row],[rozpoczecie]]) = 0, 1, "")</f>
        <v/>
      </c>
      <c r="G1465" s="8">
        <f>G1464 - IF(OR(E1465= "stacjonarne", E1465="komorkowe"), MINUTE(telefony5[[#This Row],[zakonczenie]]-telefony5[[#This Row],[rozpoczecie]]), 0)</f>
        <v>-9982</v>
      </c>
      <c r="K1465" s="9" t="str">
        <f>IF(E1465="zagraniczne", MINUTE(telefony5[[#This Row],[zakonczenie]]-telefony5[[#This Row],[rozpoczecie]])+IF(F1465&lt;&gt;1, 1, 0), "")</f>
        <v/>
      </c>
    </row>
    <row r="1466" spans="1:11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 s="8" t="s">
        <v>7</v>
      </c>
      <c r="F1466" s="8" t="str">
        <f>IF(SECOND(telefony5[[#This Row],[zakonczenie]]-telefony5[[#This Row],[rozpoczecie]]) = 0, 1, "")</f>
        <v/>
      </c>
      <c r="G1466" s="8">
        <f>G1465 - IF(OR(E1466= "stacjonarne", E1466="komorkowe"), MINUTE(telefony5[[#This Row],[zakonczenie]]-telefony5[[#This Row],[rozpoczecie]]), 0)</f>
        <v>-9998</v>
      </c>
      <c r="K1466" s="9" t="str">
        <f>IF(E1466="zagraniczne", MINUTE(telefony5[[#This Row],[zakonczenie]]-telefony5[[#This Row],[rozpoczecie]])+IF(F1466&lt;&gt;1, 1, 0), "")</f>
        <v/>
      </c>
    </row>
    <row r="1467" spans="1:11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 s="8" t="s">
        <v>7</v>
      </c>
      <c r="F1467" s="8" t="str">
        <f>IF(SECOND(telefony5[[#This Row],[zakonczenie]]-telefony5[[#This Row],[rozpoczecie]]) = 0, 1, "")</f>
        <v/>
      </c>
      <c r="G1467" s="8">
        <f>G1466 - IF(OR(E1467= "stacjonarne", E1467="komorkowe"), MINUTE(telefony5[[#This Row],[zakonczenie]]-telefony5[[#This Row],[rozpoczecie]]), 0)</f>
        <v>-9998</v>
      </c>
      <c r="K1467" s="9" t="str">
        <f>IF(E1467="zagraniczne", MINUTE(telefony5[[#This Row],[zakonczenie]]-telefony5[[#This Row],[rozpoczecie]])+IF(F1467&lt;&gt;1, 1, 0), "")</f>
        <v/>
      </c>
    </row>
    <row r="1468" spans="1:11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 s="8" t="s">
        <v>7</v>
      </c>
      <c r="F1468" s="8" t="str">
        <f>IF(SECOND(telefony5[[#This Row],[zakonczenie]]-telefony5[[#This Row],[rozpoczecie]]) = 0, 1, "")</f>
        <v/>
      </c>
      <c r="G1468" s="8">
        <f>G1467 - IF(OR(E1468= "stacjonarne", E1468="komorkowe"), MINUTE(telefony5[[#This Row],[zakonczenie]]-telefony5[[#This Row],[rozpoczecie]]), 0)</f>
        <v>-10002</v>
      </c>
      <c r="K1468" s="9" t="str">
        <f>IF(E1468="zagraniczne", MINUTE(telefony5[[#This Row],[zakonczenie]]-telefony5[[#This Row],[rozpoczecie]])+IF(F1468&lt;&gt;1, 1, 0), "")</f>
        <v/>
      </c>
    </row>
    <row r="1469" spans="1:11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 s="8" t="s">
        <v>7</v>
      </c>
      <c r="F1469" s="8" t="str">
        <f>IF(SECOND(telefony5[[#This Row],[zakonczenie]]-telefony5[[#This Row],[rozpoczecie]]) = 0, 1, "")</f>
        <v/>
      </c>
      <c r="G1469" s="8">
        <f>G1468 - IF(OR(E1469= "stacjonarne", E1469="komorkowe"), MINUTE(telefony5[[#This Row],[zakonczenie]]-telefony5[[#This Row],[rozpoczecie]]), 0)</f>
        <v>-10016</v>
      </c>
      <c r="K1469" s="9" t="str">
        <f>IF(E1469="zagraniczne", MINUTE(telefony5[[#This Row],[zakonczenie]]-telefony5[[#This Row],[rozpoczecie]])+IF(F1469&lt;&gt;1, 1, 0), "")</f>
        <v/>
      </c>
    </row>
    <row r="1470" spans="1:11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 s="8" t="s">
        <v>7</v>
      </c>
      <c r="F1470" s="8" t="str">
        <f>IF(SECOND(telefony5[[#This Row],[zakonczenie]]-telefony5[[#This Row],[rozpoczecie]]) = 0, 1, "")</f>
        <v/>
      </c>
      <c r="G1470" s="8">
        <f>G1469 - IF(OR(E1470= "stacjonarne", E1470="komorkowe"), MINUTE(telefony5[[#This Row],[zakonczenie]]-telefony5[[#This Row],[rozpoczecie]]), 0)</f>
        <v>-10018</v>
      </c>
      <c r="K1470" s="9" t="str">
        <f>IF(E1470="zagraniczne", MINUTE(telefony5[[#This Row],[zakonczenie]]-telefony5[[#This Row],[rozpoczecie]])+IF(F1470&lt;&gt;1, 1, 0), "")</f>
        <v/>
      </c>
    </row>
    <row r="1471" spans="1:11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 s="8" t="s">
        <v>7</v>
      </c>
      <c r="F1471" s="8" t="str">
        <f>IF(SECOND(telefony5[[#This Row],[zakonczenie]]-telefony5[[#This Row],[rozpoczecie]]) = 0, 1, "")</f>
        <v/>
      </c>
      <c r="G1471" s="8">
        <f>G1470 - IF(OR(E1471= "stacjonarne", E1471="komorkowe"), MINUTE(telefony5[[#This Row],[zakonczenie]]-telefony5[[#This Row],[rozpoczecie]]), 0)</f>
        <v>-10032</v>
      </c>
      <c r="K1471" s="9" t="str">
        <f>IF(E1471="zagraniczne", MINUTE(telefony5[[#This Row],[zakonczenie]]-telefony5[[#This Row],[rozpoczecie]])+IF(F1471&lt;&gt;1, 1, 0), "")</f>
        <v/>
      </c>
    </row>
    <row r="1472" spans="1:11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 s="8" t="s">
        <v>7</v>
      </c>
      <c r="F1472" s="8" t="str">
        <f>IF(SECOND(telefony5[[#This Row],[zakonczenie]]-telefony5[[#This Row],[rozpoczecie]]) = 0, 1, "")</f>
        <v/>
      </c>
      <c r="G1472" s="8">
        <f>G1471 - IF(OR(E1472= "stacjonarne", E1472="komorkowe"), MINUTE(telefony5[[#This Row],[zakonczenie]]-telefony5[[#This Row],[rozpoczecie]]), 0)</f>
        <v>-10044</v>
      </c>
      <c r="K1472" s="9" t="str">
        <f>IF(E1472="zagraniczne", MINUTE(telefony5[[#This Row],[zakonczenie]]-telefony5[[#This Row],[rozpoczecie]])+IF(F1472&lt;&gt;1, 1, 0), "")</f>
        <v/>
      </c>
    </row>
    <row r="1473" spans="1:11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 s="8" t="s">
        <v>7</v>
      </c>
      <c r="F1473" s="8" t="str">
        <f>IF(SECOND(telefony5[[#This Row],[zakonczenie]]-telefony5[[#This Row],[rozpoczecie]]) = 0, 1, "")</f>
        <v/>
      </c>
      <c r="G1473" s="8">
        <f>G1472 - IF(OR(E1473= "stacjonarne", E1473="komorkowe"), MINUTE(telefony5[[#This Row],[zakonczenie]]-telefony5[[#This Row],[rozpoczecie]]), 0)</f>
        <v>-10051</v>
      </c>
      <c r="K1473" s="9" t="str">
        <f>IF(E1473="zagraniczne", MINUTE(telefony5[[#This Row],[zakonczenie]]-telefony5[[#This Row],[rozpoczecie]])+IF(F1473&lt;&gt;1, 1, 0), "")</f>
        <v/>
      </c>
    </row>
    <row r="1474" spans="1:11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 s="8" t="s">
        <v>7</v>
      </c>
      <c r="F1474" s="8" t="str">
        <f>IF(SECOND(telefony5[[#This Row],[zakonczenie]]-telefony5[[#This Row],[rozpoczecie]]) = 0, 1, "")</f>
        <v/>
      </c>
      <c r="G1474" s="8">
        <f>G1473 - IF(OR(E1474= "stacjonarne", E1474="komorkowe"), MINUTE(telefony5[[#This Row],[zakonczenie]]-telefony5[[#This Row],[rozpoczecie]]), 0)</f>
        <v>-10067</v>
      </c>
      <c r="K1474" s="9" t="str">
        <f>IF(E1474="zagraniczne", MINUTE(telefony5[[#This Row],[zakonczenie]]-telefony5[[#This Row],[rozpoczecie]])+IF(F1474&lt;&gt;1, 1, 0), "")</f>
        <v/>
      </c>
    </row>
    <row r="1475" spans="1:11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 s="8" t="s">
        <v>8</v>
      </c>
      <c r="F1475" s="8" t="str">
        <f>IF(SECOND(telefony5[[#This Row],[zakonczenie]]-telefony5[[#This Row],[rozpoczecie]]) = 0, 1, "")</f>
        <v/>
      </c>
      <c r="G1475" s="8">
        <f>G1474 - IF(OR(E1475= "stacjonarne", E1475="komorkowe"), MINUTE(telefony5[[#This Row],[zakonczenie]]-telefony5[[#This Row],[rozpoczecie]]), 0)</f>
        <v>-10068</v>
      </c>
      <c r="K1475" s="9" t="str">
        <f>IF(E1475="zagraniczne", MINUTE(telefony5[[#This Row],[zakonczenie]]-telefony5[[#This Row],[rozpoczecie]])+IF(F1475&lt;&gt;1, 1, 0), "")</f>
        <v/>
      </c>
    </row>
    <row r="1476" spans="1:11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 s="8" t="s">
        <v>7</v>
      </c>
      <c r="F1476" s="8" t="str">
        <f>IF(SECOND(telefony5[[#This Row],[zakonczenie]]-telefony5[[#This Row],[rozpoczecie]]) = 0, 1, "")</f>
        <v/>
      </c>
      <c r="G1476" s="8">
        <f>G1475 - IF(OR(E1476= "stacjonarne", E1476="komorkowe"), MINUTE(telefony5[[#This Row],[zakonczenie]]-telefony5[[#This Row],[rozpoczecie]]), 0)</f>
        <v>-10083</v>
      </c>
      <c r="K1476" s="9" t="str">
        <f>IF(E1476="zagraniczne", MINUTE(telefony5[[#This Row],[zakonczenie]]-telefony5[[#This Row],[rozpoczecie]])+IF(F1476&lt;&gt;1, 1, 0), "")</f>
        <v/>
      </c>
    </row>
    <row r="1477" spans="1:11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 s="8" t="s">
        <v>7</v>
      </c>
      <c r="F1477" s="8" t="str">
        <f>IF(SECOND(telefony5[[#This Row],[zakonczenie]]-telefony5[[#This Row],[rozpoczecie]]) = 0, 1, "")</f>
        <v/>
      </c>
      <c r="G1477" s="8">
        <f>G1476 - IF(OR(E1477= "stacjonarne", E1477="komorkowe"), MINUTE(telefony5[[#This Row],[zakonczenie]]-telefony5[[#This Row],[rozpoczecie]]), 0)</f>
        <v>-10085</v>
      </c>
      <c r="K1477" s="9" t="str">
        <f>IF(E1477="zagraniczne", MINUTE(telefony5[[#This Row],[zakonczenie]]-telefony5[[#This Row],[rozpoczecie]])+IF(F1477&lt;&gt;1, 1, 0), "")</f>
        <v/>
      </c>
    </row>
    <row r="1478" spans="1:11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 s="8" t="s">
        <v>8</v>
      </c>
      <c r="F1478" s="8" t="str">
        <f>IF(SECOND(telefony5[[#This Row],[zakonczenie]]-telefony5[[#This Row],[rozpoczecie]]) = 0, 1, "")</f>
        <v/>
      </c>
      <c r="G1478" s="8">
        <f>G1477 - IF(OR(E1478= "stacjonarne", E1478="komorkowe"), MINUTE(telefony5[[#This Row],[zakonczenie]]-telefony5[[#This Row],[rozpoczecie]]), 0)</f>
        <v>-10090</v>
      </c>
      <c r="K1478" s="9" t="str">
        <f>IF(E1478="zagraniczne", MINUTE(telefony5[[#This Row],[zakonczenie]]-telefony5[[#This Row],[rozpoczecie]])+IF(F1478&lt;&gt;1, 1, 0), "")</f>
        <v/>
      </c>
    </row>
    <row r="1479" spans="1:11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 s="8" t="s">
        <v>7</v>
      </c>
      <c r="F1479" s="8" t="str">
        <f>IF(SECOND(telefony5[[#This Row],[zakonczenie]]-telefony5[[#This Row],[rozpoczecie]]) = 0, 1, "")</f>
        <v/>
      </c>
      <c r="G1479" s="8">
        <f>G1478 - IF(OR(E1479= "stacjonarne", E1479="komorkowe"), MINUTE(telefony5[[#This Row],[zakonczenie]]-telefony5[[#This Row],[rozpoczecie]]), 0)</f>
        <v>-10098</v>
      </c>
      <c r="K1479" s="9" t="str">
        <f>IF(E1479="zagraniczne", MINUTE(telefony5[[#This Row],[zakonczenie]]-telefony5[[#This Row],[rozpoczecie]])+IF(F1479&lt;&gt;1, 1, 0), "")</f>
        <v/>
      </c>
    </row>
    <row r="1480" spans="1:11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 s="8" t="s">
        <v>7</v>
      </c>
      <c r="F1480" s="8" t="str">
        <f>IF(SECOND(telefony5[[#This Row],[zakonczenie]]-telefony5[[#This Row],[rozpoczecie]]) = 0, 1, "")</f>
        <v/>
      </c>
      <c r="G1480" s="8">
        <f>G1479 - IF(OR(E1480= "stacjonarne", E1480="komorkowe"), MINUTE(telefony5[[#This Row],[zakonczenie]]-telefony5[[#This Row],[rozpoczecie]]), 0)</f>
        <v>-10104</v>
      </c>
      <c r="K1480" s="9" t="str">
        <f>IF(E1480="zagraniczne", MINUTE(telefony5[[#This Row],[zakonczenie]]-telefony5[[#This Row],[rozpoczecie]])+IF(F1480&lt;&gt;1, 1, 0), "")</f>
        <v/>
      </c>
    </row>
    <row r="1481" spans="1:11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 s="8" t="s">
        <v>7</v>
      </c>
      <c r="F1481" s="8" t="str">
        <f>IF(SECOND(telefony5[[#This Row],[zakonczenie]]-telefony5[[#This Row],[rozpoczecie]]) = 0, 1, "")</f>
        <v/>
      </c>
      <c r="G1481" s="8">
        <f>G1480 - IF(OR(E1481= "stacjonarne", E1481="komorkowe"), MINUTE(telefony5[[#This Row],[zakonczenie]]-telefony5[[#This Row],[rozpoczecie]]), 0)</f>
        <v>-10114</v>
      </c>
      <c r="K1481" s="9" t="str">
        <f>IF(E1481="zagraniczne", MINUTE(telefony5[[#This Row],[zakonczenie]]-telefony5[[#This Row],[rozpoczecie]])+IF(F1481&lt;&gt;1, 1, 0), "")</f>
        <v/>
      </c>
    </row>
    <row r="1482" spans="1:11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 s="8" t="s">
        <v>7</v>
      </c>
      <c r="F1482" s="8" t="str">
        <f>IF(SECOND(telefony5[[#This Row],[zakonczenie]]-telefony5[[#This Row],[rozpoczecie]]) = 0, 1, "")</f>
        <v/>
      </c>
      <c r="G1482" s="8">
        <f>G1481 - IF(OR(E1482= "stacjonarne", E1482="komorkowe"), MINUTE(telefony5[[#This Row],[zakonczenie]]-telefony5[[#This Row],[rozpoczecie]]), 0)</f>
        <v>-10118</v>
      </c>
      <c r="K1482" s="9" t="str">
        <f>IF(E1482="zagraniczne", MINUTE(telefony5[[#This Row],[zakonczenie]]-telefony5[[#This Row],[rozpoczecie]])+IF(F1482&lt;&gt;1, 1, 0), "")</f>
        <v/>
      </c>
    </row>
    <row r="1483" spans="1:11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 s="8" t="s">
        <v>7</v>
      </c>
      <c r="F1483" s="8" t="str">
        <f>IF(SECOND(telefony5[[#This Row],[zakonczenie]]-telefony5[[#This Row],[rozpoczecie]]) = 0, 1, "")</f>
        <v/>
      </c>
      <c r="G1483" s="8">
        <f>G1482 - IF(OR(E1483= "stacjonarne", E1483="komorkowe"), MINUTE(telefony5[[#This Row],[zakonczenie]]-telefony5[[#This Row],[rozpoczecie]]), 0)</f>
        <v>-10125</v>
      </c>
      <c r="K1483" s="9" t="str">
        <f>IF(E1483="zagraniczne", MINUTE(telefony5[[#This Row],[zakonczenie]]-telefony5[[#This Row],[rozpoczecie]])+IF(F1483&lt;&gt;1, 1, 0), "")</f>
        <v/>
      </c>
    </row>
    <row r="1484" spans="1:11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 s="8" t="s">
        <v>8</v>
      </c>
      <c r="F1484" s="8" t="str">
        <f>IF(SECOND(telefony5[[#This Row],[zakonczenie]]-telefony5[[#This Row],[rozpoczecie]]) = 0, 1, "")</f>
        <v/>
      </c>
      <c r="G1484" s="8">
        <f>G1483 - IF(OR(E1484= "stacjonarne", E1484="komorkowe"), MINUTE(telefony5[[#This Row],[zakonczenie]]-telefony5[[#This Row],[rozpoczecie]]), 0)</f>
        <v>-10132</v>
      </c>
      <c r="K1484" s="9" t="str">
        <f>IF(E1484="zagraniczne", MINUTE(telefony5[[#This Row],[zakonczenie]]-telefony5[[#This Row],[rozpoczecie]])+IF(F1484&lt;&gt;1, 1, 0), "")</f>
        <v/>
      </c>
    </row>
    <row r="1485" spans="1:11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 s="8" t="s">
        <v>7</v>
      </c>
      <c r="F1485" s="8" t="str">
        <f>IF(SECOND(telefony5[[#This Row],[zakonczenie]]-telefony5[[#This Row],[rozpoczecie]]) = 0, 1, "")</f>
        <v/>
      </c>
      <c r="G1485" s="8">
        <f>G1484 - IF(OR(E1485= "stacjonarne", E1485="komorkowe"), MINUTE(telefony5[[#This Row],[zakonczenie]]-telefony5[[#This Row],[rozpoczecie]]), 0)</f>
        <v>-10134</v>
      </c>
      <c r="K1485" s="9" t="str">
        <f>IF(E1485="zagraniczne", MINUTE(telefony5[[#This Row],[zakonczenie]]-telefony5[[#This Row],[rozpoczecie]])+IF(F1485&lt;&gt;1, 1, 0), "")</f>
        <v/>
      </c>
    </row>
    <row r="1486" spans="1:11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 s="8" t="s">
        <v>7</v>
      </c>
      <c r="F1486" s="8" t="str">
        <f>IF(SECOND(telefony5[[#This Row],[zakonczenie]]-telefony5[[#This Row],[rozpoczecie]]) = 0, 1, "")</f>
        <v/>
      </c>
      <c r="G1486" s="8">
        <f>G1485 - IF(OR(E1486= "stacjonarne", E1486="komorkowe"), MINUTE(telefony5[[#This Row],[zakonczenie]]-telefony5[[#This Row],[rozpoczecie]]), 0)</f>
        <v>-10147</v>
      </c>
      <c r="K1486" s="9" t="str">
        <f>IF(E1486="zagraniczne", MINUTE(telefony5[[#This Row],[zakonczenie]]-telefony5[[#This Row],[rozpoczecie]])+IF(F1486&lt;&gt;1, 1, 0), "")</f>
        <v/>
      </c>
    </row>
    <row r="1487" spans="1:11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 s="8" t="s">
        <v>7</v>
      </c>
      <c r="F1487" s="8" t="str">
        <f>IF(SECOND(telefony5[[#This Row],[zakonczenie]]-telefony5[[#This Row],[rozpoczecie]]) = 0, 1, "")</f>
        <v/>
      </c>
      <c r="G1487" s="8">
        <f>G1486 - IF(OR(E1487= "stacjonarne", E1487="komorkowe"), MINUTE(telefony5[[#This Row],[zakonczenie]]-telefony5[[#This Row],[rozpoczecie]]), 0)</f>
        <v>-10161</v>
      </c>
      <c r="K1487" s="9" t="str">
        <f>IF(E1487="zagraniczne", MINUTE(telefony5[[#This Row],[zakonczenie]]-telefony5[[#This Row],[rozpoczecie]])+IF(F1487&lt;&gt;1, 1, 0), "")</f>
        <v/>
      </c>
    </row>
    <row r="1488" spans="1:11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 s="8" t="s">
        <v>7</v>
      </c>
      <c r="F1488" s="8" t="str">
        <f>IF(SECOND(telefony5[[#This Row],[zakonczenie]]-telefony5[[#This Row],[rozpoczecie]]) = 0, 1, "")</f>
        <v/>
      </c>
      <c r="G1488" s="8">
        <f>G1487 - IF(OR(E1488= "stacjonarne", E1488="komorkowe"), MINUTE(telefony5[[#This Row],[zakonczenie]]-telefony5[[#This Row],[rozpoczecie]]), 0)</f>
        <v>-10170</v>
      </c>
      <c r="K1488" s="9" t="str">
        <f>IF(E1488="zagraniczne", MINUTE(telefony5[[#This Row],[zakonczenie]]-telefony5[[#This Row],[rozpoczecie]])+IF(F1488&lt;&gt;1, 1, 0), "")</f>
        <v/>
      </c>
    </row>
    <row r="1489" spans="1:11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 s="8" t="s">
        <v>7</v>
      </c>
      <c r="F1489" s="8" t="str">
        <f>IF(SECOND(telefony5[[#This Row],[zakonczenie]]-telefony5[[#This Row],[rozpoczecie]]) = 0, 1, "")</f>
        <v/>
      </c>
      <c r="G1489" s="8">
        <f>G1488 - IF(OR(E1489= "stacjonarne", E1489="komorkowe"), MINUTE(telefony5[[#This Row],[zakonczenie]]-telefony5[[#This Row],[rozpoczecie]]), 0)</f>
        <v>-10181</v>
      </c>
      <c r="K1489" s="9" t="str">
        <f>IF(E1489="zagraniczne", MINUTE(telefony5[[#This Row],[zakonczenie]]-telefony5[[#This Row],[rozpoczecie]])+IF(F1489&lt;&gt;1, 1, 0), "")</f>
        <v/>
      </c>
    </row>
    <row r="1490" spans="1:11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 s="8" t="s">
        <v>9</v>
      </c>
      <c r="F1490" s="8" t="str">
        <f>IF(SECOND(telefony5[[#This Row],[zakonczenie]]-telefony5[[#This Row],[rozpoczecie]]) = 0, 1, "")</f>
        <v/>
      </c>
      <c r="G1490" s="8">
        <f>G1489 - IF(OR(E1490= "stacjonarne", E1490="komorkowe"), MINUTE(telefony5[[#This Row],[zakonczenie]]-telefony5[[#This Row],[rozpoczecie]]), 0)</f>
        <v>-10181</v>
      </c>
      <c r="K1490" s="9">
        <f>IF(E1490="zagraniczne", MINUTE(telefony5[[#This Row],[zakonczenie]]-telefony5[[#This Row],[rozpoczecie]])+IF(F1490&lt;&gt;1, 1, 0), "")</f>
        <v>3</v>
      </c>
    </row>
    <row r="1491" spans="1:11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 s="8" t="s">
        <v>7</v>
      </c>
      <c r="F1491" s="8" t="str">
        <f>IF(SECOND(telefony5[[#This Row],[zakonczenie]]-telefony5[[#This Row],[rozpoczecie]]) = 0, 1, "")</f>
        <v/>
      </c>
      <c r="G1491" s="8">
        <f>G1490 - IF(OR(E1491= "stacjonarne", E1491="komorkowe"), MINUTE(telefony5[[#This Row],[zakonczenie]]-telefony5[[#This Row],[rozpoczecie]]), 0)</f>
        <v>-10195</v>
      </c>
      <c r="K1491" s="9" t="str">
        <f>IF(E1491="zagraniczne", MINUTE(telefony5[[#This Row],[zakonczenie]]-telefony5[[#This Row],[rozpoczecie]])+IF(F1491&lt;&gt;1, 1, 0), "")</f>
        <v/>
      </c>
    </row>
    <row r="1492" spans="1:11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 s="8" t="s">
        <v>7</v>
      </c>
      <c r="F1492" s="8" t="str">
        <f>IF(SECOND(telefony5[[#This Row],[zakonczenie]]-telefony5[[#This Row],[rozpoczecie]]) = 0, 1, "")</f>
        <v/>
      </c>
      <c r="G1492" s="8">
        <f>G1491 - IF(OR(E1492= "stacjonarne", E1492="komorkowe"), MINUTE(telefony5[[#This Row],[zakonczenie]]-telefony5[[#This Row],[rozpoczecie]]), 0)</f>
        <v>-10204</v>
      </c>
      <c r="K1492" s="9" t="str">
        <f>IF(E1492="zagraniczne", MINUTE(telefony5[[#This Row],[zakonczenie]]-telefony5[[#This Row],[rozpoczecie]])+IF(F1492&lt;&gt;1, 1, 0), "")</f>
        <v/>
      </c>
    </row>
    <row r="1493" spans="1:11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 s="8" t="s">
        <v>7</v>
      </c>
      <c r="F1493" s="8" t="str">
        <f>IF(SECOND(telefony5[[#This Row],[zakonczenie]]-telefony5[[#This Row],[rozpoczecie]]) = 0, 1, "")</f>
        <v/>
      </c>
      <c r="G1493" s="8">
        <f>G1492 - IF(OR(E1493= "stacjonarne", E1493="komorkowe"), MINUTE(telefony5[[#This Row],[zakonczenie]]-telefony5[[#This Row],[rozpoczecie]]), 0)</f>
        <v>-10210</v>
      </c>
      <c r="K1493" s="9" t="str">
        <f>IF(E1493="zagraniczne", MINUTE(telefony5[[#This Row],[zakonczenie]]-telefony5[[#This Row],[rozpoczecie]])+IF(F1493&lt;&gt;1, 1, 0), "")</f>
        <v/>
      </c>
    </row>
    <row r="1494" spans="1:11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 s="8" t="s">
        <v>7</v>
      </c>
      <c r="F1494" s="8" t="str">
        <f>IF(SECOND(telefony5[[#This Row],[zakonczenie]]-telefony5[[#This Row],[rozpoczecie]]) = 0, 1, "")</f>
        <v/>
      </c>
      <c r="G1494" s="8">
        <f>G1493 - IF(OR(E1494= "stacjonarne", E1494="komorkowe"), MINUTE(telefony5[[#This Row],[zakonczenie]]-telefony5[[#This Row],[rozpoczecie]]), 0)</f>
        <v>-10223</v>
      </c>
      <c r="K1494" s="9" t="str">
        <f>IF(E1494="zagraniczne", MINUTE(telefony5[[#This Row],[zakonczenie]]-telefony5[[#This Row],[rozpoczecie]])+IF(F1494&lt;&gt;1, 1, 0), "")</f>
        <v/>
      </c>
    </row>
    <row r="1495" spans="1:11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 s="8" t="s">
        <v>7</v>
      </c>
      <c r="F1495" s="8" t="str">
        <f>IF(SECOND(telefony5[[#This Row],[zakonczenie]]-telefony5[[#This Row],[rozpoczecie]]) = 0, 1, "")</f>
        <v/>
      </c>
      <c r="G1495" s="8">
        <f>G1494 - IF(OR(E1495= "stacjonarne", E1495="komorkowe"), MINUTE(telefony5[[#This Row],[zakonczenie]]-telefony5[[#This Row],[rozpoczecie]]), 0)</f>
        <v>-10236</v>
      </c>
      <c r="K1495" s="9" t="str">
        <f>IF(E1495="zagraniczne", MINUTE(telefony5[[#This Row],[zakonczenie]]-telefony5[[#This Row],[rozpoczecie]])+IF(F1495&lt;&gt;1, 1, 0), "")</f>
        <v/>
      </c>
    </row>
    <row r="1496" spans="1:11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 s="8" t="s">
        <v>8</v>
      </c>
      <c r="F1496" s="8" t="str">
        <f>IF(SECOND(telefony5[[#This Row],[zakonczenie]]-telefony5[[#This Row],[rozpoczecie]]) = 0, 1, "")</f>
        <v/>
      </c>
      <c r="G1496" s="8">
        <f>G1495 - IF(OR(E1496= "stacjonarne", E1496="komorkowe"), MINUTE(telefony5[[#This Row],[zakonczenie]]-telefony5[[#This Row],[rozpoczecie]]), 0)</f>
        <v>-10241</v>
      </c>
      <c r="K1496" s="9" t="str">
        <f>IF(E1496="zagraniczne", MINUTE(telefony5[[#This Row],[zakonczenie]]-telefony5[[#This Row],[rozpoczecie]])+IF(F1496&lt;&gt;1, 1, 0), "")</f>
        <v/>
      </c>
    </row>
    <row r="1497" spans="1:11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 s="8" t="s">
        <v>8</v>
      </c>
      <c r="F1497" s="8" t="str">
        <f>IF(SECOND(telefony5[[#This Row],[zakonczenie]]-telefony5[[#This Row],[rozpoczecie]]) = 0, 1, "")</f>
        <v/>
      </c>
      <c r="G1497" s="8">
        <f>G1496 - IF(OR(E1497= "stacjonarne", E1497="komorkowe"), MINUTE(telefony5[[#This Row],[zakonczenie]]-telefony5[[#This Row],[rozpoczecie]]), 0)</f>
        <v>-10257</v>
      </c>
      <c r="K1497" s="9" t="str">
        <f>IF(E1497="zagraniczne", MINUTE(telefony5[[#This Row],[zakonczenie]]-telefony5[[#This Row],[rozpoczecie]])+IF(F1497&lt;&gt;1, 1, 0), "")</f>
        <v/>
      </c>
    </row>
    <row r="1498" spans="1:11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 s="8" t="s">
        <v>7</v>
      </c>
      <c r="F1498" s="8" t="str">
        <f>IF(SECOND(telefony5[[#This Row],[zakonczenie]]-telefony5[[#This Row],[rozpoczecie]]) = 0, 1, "")</f>
        <v/>
      </c>
      <c r="G1498" s="8">
        <f>G1497 - IF(OR(E1498= "stacjonarne", E1498="komorkowe"), MINUTE(telefony5[[#This Row],[zakonczenie]]-telefony5[[#This Row],[rozpoczecie]]), 0)</f>
        <v>-10268</v>
      </c>
      <c r="K1498" s="9" t="str">
        <f>IF(E1498="zagraniczne", MINUTE(telefony5[[#This Row],[zakonczenie]]-telefony5[[#This Row],[rozpoczecie]])+IF(F1498&lt;&gt;1, 1, 0), "")</f>
        <v/>
      </c>
    </row>
    <row r="1499" spans="1:11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 s="8" t="s">
        <v>8</v>
      </c>
      <c r="F1499" s="8" t="str">
        <f>IF(SECOND(telefony5[[#This Row],[zakonczenie]]-telefony5[[#This Row],[rozpoczecie]]) = 0, 1, "")</f>
        <v/>
      </c>
      <c r="G1499" s="8">
        <f>G1498 - IF(OR(E1499= "stacjonarne", E1499="komorkowe"), MINUTE(telefony5[[#This Row],[zakonczenie]]-telefony5[[#This Row],[rozpoczecie]]), 0)</f>
        <v>-10284</v>
      </c>
      <c r="K1499" s="9" t="str">
        <f>IF(E1499="zagraniczne", MINUTE(telefony5[[#This Row],[zakonczenie]]-telefony5[[#This Row],[rozpoczecie]])+IF(F1499&lt;&gt;1, 1, 0), "")</f>
        <v/>
      </c>
    </row>
    <row r="1500" spans="1:11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 s="8" t="s">
        <v>7</v>
      </c>
      <c r="F1500" s="8" t="str">
        <f>IF(SECOND(telefony5[[#This Row],[zakonczenie]]-telefony5[[#This Row],[rozpoczecie]]) = 0, 1, "")</f>
        <v/>
      </c>
      <c r="G1500" s="8">
        <f>G1499 - IF(OR(E1500= "stacjonarne", E1500="komorkowe"), MINUTE(telefony5[[#This Row],[zakonczenie]]-telefony5[[#This Row],[rozpoczecie]]), 0)</f>
        <v>-10293</v>
      </c>
      <c r="K1500" s="9" t="str">
        <f>IF(E1500="zagraniczne", MINUTE(telefony5[[#This Row],[zakonczenie]]-telefony5[[#This Row],[rozpoczecie]])+IF(F1500&lt;&gt;1, 1, 0), "")</f>
        <v/>
      </c>
    </row>
    <row r="1501" spans="1:11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 s="8" t="s">
        <v>7</v>
      </c>
      <c r="F1501" s="8" t="str">
        <f>IF(SECOND(telefony5[[#This Row],[zakonczenie]]-telefony5[[#This Row],[rozpoczecie]]) = 0, 1, "")</f>
        <v/>
      </c>
      <c r="G1501" s="8">
        <f>G1500 - IF(OR(E1501= "stacjonarne", E1501="komorkowe"), MINUTE(telefony5[[#This Row],[zakonczenie]]-telefony5[[#This Row],[rozpoczecie]]), 0)</f>
        <v>-10301</v>
      </c>
      <c r="K1501" s="9" t="str">
        <f>IF(E1501="zagraniczne", MINUTE(telefony5[[#This Row],[zakonczenie]]-telefony5[[#This Row],[rozpoczecie]])+IF(F1501&lt;&gt;1, 1, 0), "")</f>
        <v/>
      </c>
    </row>
    <row r="1502" spans="1:11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 s="8" t="s">
        <v>7</v>
      </c>
      <c r="F1502" s="8" t="str">
        <f>IF(SECOND(telefony5[[#This Row],[zakonczenie]]-telefony5[[#This Row],[rozpoczecie]]) = 0, 1, "")</f>
        <v/>
      </c>
      <c r="G1502" s="8">
        <f>G1501 - IF(OR(E1502= "stacjonarne", E1502="komorkowe"), MINUTE(telefony5[[#This Row],[zakonczenie]]-telefony5[[#This Row],[rozpoczecie]]), 0)</f>
        <v>-10308</v>
      </c>
      <c r="K1502" s="9" t="str">
        <f>IF(E1502="zagraniczne", MINUTE(telefony5[[#This Row],[zakonczenie]]-telefony5[[#This Row],[rozpoczecie]])+IF(F1502&lt;&gt;1, 1, 0), "")</f>
        <v/>
      </c>
    </row>
    <row r="1503" spans="1:11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 s="8" t="s">
        <v>7</v>
      </c>
      <c r="F1503" s="8" t="str">
        <f>IF(SECOND(telefony5[[#This Row],[zakonczenie]]-telefony5[[#This Row],[rozpoczecie]]) = 0, 1, "")</f>
        <v/>
      </c>
      <c r="G1503" s="8">
        <f>G1502 - IF(OR(E1503= "stacjonarne", E1503="komorkowe"), MINUTE(telefony5[[#This Row],[zakonczenie]]-telefony5[[#This Row],[rozpoczecie]]), 0)</f>
        <v>-10320</v>
      </c>
      <c r="K1503" s="9" t="str">
        <f>IF(E1503="zagraniczne", MINUTE(telefony5[[#This Row],[zakonczenie]]-telefony5[[#This Row],[rozpoczecie]])+IF(F1503&lt;&gt;1, 1, 0), "")</f>
        <v/>
      </c>
    </row>
    <row r="1504" spans="1:11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 s="8" t="s">
        <v>7</v>
      </c>
      <c r="F1504" s="8" t="str">
        <f>IF(SECOND(telefony5[[#This Row],[zakonczenie]]-telefony5[[#This Row],[rozpoczecie]]) = 0, 1, "")</f>
        <v/>
      </c>
      <c r="G1504" s="8">
        <f>G1503 - IF(OR(E1504= "stacjonarne", E1504="komorkowe"), MINUTE(telefony5[[#This Row],[zakonczenie]]-telefony5[[#This Row],[rozpoczecie]]), 0)</f>
        <v>-10322</v>
      </c>
      <c r="K1504" s="9" t="str">
        <f>IF(E1504="zagraniczne", MINUTE(telefony5[[#This Row],[zakonczenie]]-telefony5[[#This Row],[rozpoczecie]])+IF(F1504&lt;&gt;1, 1, 0), "")</f>
        <v/>
      </c>
    </row>
    <row r="1505" spans="1:11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 s="8" t="s">
        <v>7</v>
      </c>
      <c r="F1505" s="8" t="str">
        <f>IF(SECOND(telefony5[[#This Row],[zakonczenie]]-telefony5[[#This Row],[rozpoczecie]]) = 0, 1, "")</f>
        <v/>
      </c>
      <c r="G1505" s="8">
        <f>G1504 - IF(OR(E1505= "stacjonarne", E1505="komorkowe"), MINUTE(telefony5[[#This Row],[zakonczenie]]-telefony5[[#This Row],[rozpoczecie]]), 0)</f>
        <v>-10328</v>
      </c>
      <c r="K1505" s="9" t="str">
        <f>IF(E1505="zagraniczne", MINUTE(telefony5[[#This Row],[zakonczenie]]-telefony5[[#This Row],[rozpoczecie]])+IF(F1505&lt;&gt;1, 1, 0), "")</f>
        <v/>
      </c>
    </row>
    <row r="1506" spans="1:11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 s="8" t="s">
        <v>8</v>
      </c>
      <c r="F1506" s="8" t="str">
        <f>IF(SECOND(telefony5[[#This Row],[zakonczenie]]-telefony5[[#This Row],[rozpoczecie]]) = 0, 1, "")</f>
        <v/>
      </c>
      <c r="G1506" s="8">
        <f>G1505 - IF(OR(E1506= "stacjonarne", E1506="komorkowe"), MINUTE(telefony5[[#This Row],[zakonczenie]]-telefony5[[#This Row],[rozpoczecie]]), 0)</f>
        <v>-10335</v>
      </c>
      <c r="K1506" s="9" t="str">
        <f>IF(E1506="zagraniczne", MINUTE(telefony5[[#This Row],[zakonczenie]]-telefony5[[#This Row],[rozpoczecie]])+IF(F1506&lt;&gt;1, 1, 0), "")</f>
        <v/>
      </c>
    </row>
    <row r="1507" spans="1:11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 s="8" t="s">
        <v>7</v>
      </c>
      <c r="F1507" s="8" t="str">
        <f>IF(SECOND(telefony5[[#This Row],[zakonczenie]]-telefony5[[#This Row],[rozpoczecie]]) = 0, 1, "")</f>
        <v/>
      </c>
      <c r="G1507" s="8">
        <f>G1506 - IF(OR(E1507= "stacjonarne", E1507="komorkowe"), MINUTE(telefony5[[#This Row],[zakonczenie]]-telefony5[[#This Row],[rozpoczecie]]), 0)</f>
        <v>-10343</v>
      </c>
      <c r="K1507" s="9" t="str">
        <f>IF(E1507="zagraniczne", MINUTE(telefony5[[#This Row],[zakonczenie]]-telefony5[[#This Row],[rozpoczecie]])+IF(F1507&lt;&gt;1, 1, 0), "")</f>
        <v/>
      </c>
    </row>
    <row r="1508" spans="1:11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 s="8" t="s">
        <v>7</v>
      </c>
      <c r="F1508" s="8" t="str">
        <f>IF(SECOND(telefony5[[#This Row],[zakonczenie]]-telefony5[[#This Row],[rozpoczecie]]) = 0, 1, "")</f>
        <v/>
      </c>
      <c r="G1508" s="8">
        <f>G1507 - IF(OR(E1508= "stacjonarne", E1508="komorkowe"), MINUTE(telefony5[[#This Row],[zakonczenie]]-telefony5[[#This Row],[rozpoczecie]]), 0)</f>
        <v>-10356</v>
      </c>
      <c r="K1508" s="9" t="str">
        <f>IF(E1508="zagraniczne", MINUTE(telefony5[[#This Row],[zakonczenie]]-telefony5[[#This Row],[rozpoczecie]])+IF(F1508&lt;&gt;1, 1, 0), "")</f>
        <v/>
      </c>
    </row>
    <row r="1509" spans="1:11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 s="8" t="s">
        <v>7</v>
      </c>
      <c r="F1509" s="8" t="str">
        <f>IF(SECOND(telefony5[[#This Row],[zakonczenie]]-telefony5[[#This Row],[rozpoczecie]]) = 0, 1, "")</f>
        <v/>
      </c>
      <c r="G1509" s="8">
        <f>G1508 - IF(OR(E1509= "stacjonarne", E1509="komorkowe"), MINUTE(telefony5[[#This Row],[zakonczenie]]-telefony5[[#This Row],[rozpoczecie]]), 0)</f>
        <v>-10364</v>
      </c>
      <c r="K1509" s="9" t="str">
        <f>IF(E1509="zagraniczne", MINUTE(telefony5[[#This Row],[zakonczenie]]-telefony5[[#This Row],[rozpoczecie]])+IF(F1509&lt;&gt;1, 1, 0), "")</f>
        <v/>
      </c>
    </row>
    <row r="1510" spans="1:11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 s="8" t="s">
        <v>7</v>
      </c>
      <c r="F1510" s="8" t="str">
        <f>IF(SECOND(telefony5[[#This Row],[zakonczenie]]-telefony5[[#This Row],[rozpoczecie]]) = 0, 1, "")</f>
        <v/>
      </c>
      <c r="G1510" s="8">
        <f>G1509 - IF(OR(E1510= "stacjonarne", E1510="komorkowe"), MINUTE(telefony5[[#This Row],[zakonczenie]]-telefony5[[#This Row],[rozpoczecie]]), 0)</f>
        <v>-10367</v>
      </c>
      <c r="K1510" s="9" t="str">
        <f>IF(E1510="zagraniczne", MINUTE(telefony5[[#This Row],[zakonczenie]]-telefony5[[#This Row],[rozpoczecie]])+IF(F1510&lt;&gt;1, 1, 0), "")</f>
        <v/>
      </c>
    </row>
    <row r="1511" spans="1:11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 s="8" t="s">
        <v>8</v>
      </c>
      <c r="F1511" s="8" t="str">
        <f>IF(SECOND(telefony5[[#This Row],[zakonczenie]]-telefony5[[#This Row],[rozpoczecie]]) = 0, 1, "")</f>
        <v/>
      </c>
      <c r="G1511" s="8">
        <f>G1510 - IF(OR(E1511= "stacjonarne", E1511="komorkowe"), MINUTE(telefony5[[#This Row],[zakonczenie]]-telefony5[[#This Row],[rozpoczecie]]), 0)</f>
        <v>-10372</v>
      </c>
      <c r="K1511" s="9" t="str">
        <f>IF(E1511="zagraniczne", MINUTE(telefony5[[#This Row],[zakonczenie]]-telefony5[[#This Row],[rozpoczecie]])+IF(F1511&lt;&gt;1, 1, 0), "")</f>
        <v/>
      </c>
    </row>
    <row r="1512" spans="1:11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 s="8" t="s">
        <v>7</v>
      </c>
      <c r="F1512" s="8" t="str">
        <f>IF(SECOND(telefony5[[#This Row],[zakonczenie]]-telefony5[[#This Row],[rozpoczecie]]) = 0, 1, "")</f>
        <v/>
      </c>
      <c r="G1512" s="8">
        <f>G1511 - IF(OR(E1512= "stacjonarne", E1512="komorkowe"), MINUTE(telefony5[[#This Row],[zakonczenie]]-telefony5[[#This Row],[rozpoczecie]]), 0)</f>
        <v>-10375</v>
      </c>
      <c r="K1512" s="9" t="str">
        <f>IF(E1512="zagraniczne", MINUTE(telefony5[[#This Row],[zakonczenie]]-telefony5[[#This Row],[rozpoczecie]])+IF(F1512&lt;&gt;1, 1, 0), "")</f>
        <v/>
      </c>
    </row>
    <row r="1513" spans="1:11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 s="8" t="s">
        <v>8</v>
      </c>
      <c r="F1513" s="8" t="str">
        <f>IF(SECOND(telefony5[[#This Row],[zakonczenie]]-telefony5[[#This Row],[rozpoczecie]]) = 0, 1, "")</f>
        <v/>
      </c>
      <c r="G1513" s="8">
        <f>G1512 - IF(OR(E1513= "stacjonarne", E1513="komorkowe"), MINUTE(telefony5[[#This Row],[zakonczenie]]-telefony5[[#This Row],[rozpoczecie]]), 0)</f>
        <v>-10390</v>
      </c>
      <c r="K1513" s="9" t="str">
        <f>IF(E1513="zagraniczne", MINUTE(telefony5[[#This Row],[zakonczenie]]-telefony5[[#This Row],[rozpoczecie]])+IF(F1513&lt;&gt;1, 1, 0), "")</f>
        <v/>
      </c>
    </row>
    <row r="1514" spans="1:11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 s="8" t="s">
        <v>7</v>
      </c>
      <c r="F1514" s="8" t="str">
        <f>IF(SECOND(telefony5[[#This Row],[zakonczenie]]-telefony5[[#This Row],[rozpoczecie]]) = 0, 1, "")</f>
        <v/>
      </c>
      <c r="G1514" s="8">
        <f>G1513 - IF(OR(E1514= "stacjonarne", E1514="komorkowe"), MINUTE(telefony5[[#This Row],[zakonczenie]]-telefony5[[#This Row],[rozpoczecie]]), 0)</f>
        <v>-10398</v>
      </c>
      <c r="K1514" s="9" t="str">
        <f>IF(E1514="zagraniczne", MINUTE(telefony5[[#This Row],[zakonczenie]]-telefony5[[#This Row],[rozpoczecie]])+IF(F1514&lt;&gt;1, 1, 0), "")</f>
        <v/>
      </c>
    </row>
    <row r="1515" spans="1:11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 s="8" t="s">
        <v>7</v>
      </c>
      <c r="F1515" s="8" t="str">
        <f>IF(SECOND(telefony5[[#This Row],[zakonczenie]]-telefony5[[#This Row],[rozpoczecie]]) = 0, 1, "")</f>
        <v/>
      </c>
      <c r="G1515" s="8">
        <f>G1514 - IF(OR(E1515= "stacjonarne", E1515="komorkowe"), MINUTE(telefony5[[#This Row],[zakonczenie]]-telefony5[[#This Row],[rozpoczecie]]), 0)</f>
        <v>-10401</v>
      </c>
      <c r="K1515" s="9" t="str">
        <f>IF(E1515="zagraniczne", MINUTE(telefony5[[#This Row],[zakonczenie]]-telefony5[[#This Row],[rozpoczecie]])+IF(F1515&lt;&gt;1, 1, 0), "")</f>
        <v/>
      </c>
    </row>
    <row r="1516" spans="1:11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 s="8" t="s">
        <v>8</v>
      </c>
      <c r="F1516" s="8" t="str">
        <f>IF(SECOND(telefony5[[#This Row],[zakonczenie]]-telefony5[[#This Row],[rozpoczecie]]) = 0, 1, "")</f>
        <v/>
      </c>
      <c r="G1516" s="8">
        <f>G1515 - IF(OR(E1516= "stacjonarne", E1516="komorkowe"), MINUTE(telefony5[[#This Row],[zakonczenie]]-telefony5[[#This Row],[rozpoczecie]]), 0)</f>
        <v>-10403</v>
      </c>
      <c r="K1516" s="9" t="str">
        <f>IF(E1516="zagraniczne", MINUTE(telefony5[[#This Row],[zakonczenie]]-telefony5[[#This Row],[rozpoczecie]])+IF(F1516&lt;&gt;1, 1, 0), "")</f>
        <v/>
      </c>
    </row>
    <row r="1517" spans="1:11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 s="8" t="s">
        <v>7</v>
      </c>
      <c r="F1517" s="8" t="str">
        <f>IF(SECOND(telefony5[[#This Row],[zakonczenie]]-telefony5[[#This Row],[rozpoczecie]]) = 0, 1, "")</f>
        <v/>
      </c>
      <c r="G1517" s="8">
        <f>G1516 - IF(OR(E1517= "stacjonarne", E1517="komorkowe"), MINUTE(telefony5[[#This Row],[zakonczenie]]-telefony5[[#This Row],[rozpoczecie]]), 0)</f>
        <v>-10411</v>
      </c>
      <c r="K1517" s="9" t="str">
        <f>IF(E1517="zagraniczne", MINUTE(telefony5[[#This Row],[zakonczenie]]-telefony5[[#This Row],[rozpoczecie]])+IF(F1517&lt;&gt;1, 1, 0), "")</f>
        <v/>
      </c>
    </row>
    <row r="1518" spans="1:11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 s="8" t="s">
        <v>7</v>
      </c>
      <c r="F1518" s="8" t="str">
        <f>IF(SECOND(telefony5[[#This Row],[zakonczenie]]-telefony5[[#This Row],[rozpoczecie]]) = 0, 1, "")</f>
        <v/>
      </c>
      <c r="G1518" s="8">
        <f>G1517 - IF(OR(E1518= "stacjonarne", E1518="komorkowe"), MINUTE(telefony5[[#This Row],[zakonczenie]]-telefony5[[#This Row],[rozpoczecie]]), 0)</f>
        <v>-10422</v>
      </c>
      <c r="K1518" s="9" t="str">
        <f>IF(E1518="zagraniczne", MINUTE(telefony5[[#This Row],[zakonczenie]]-telefony5[[#This Row],[rozpoczecie]])+IF(F1518&lt;&gt;1, 1, 0), "")</f>
        <v/>
      </c>
    </row>
    <row r="1519" spans="1:11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 s="8" t="s">
        <v>8</v>
      </c>
      <c r="F1519" s="8" t="str">
        <f>IF(SECOND(telefony5[[#This Row],[zakonczenie]]-telefony5[[#This Row],[rozpoczecie]]) = 0, 1, "")</f>
        <v/>
      </c>
      <c r="G1519" s="8">
        <f>G1518 - IF(OR(E1519= "stacjonarne", E1519="komorkowe"), MINUTE(telefony5[[#This Row],[zakonczenie]]-telefony5[[#This Row],[rozpoczecie]]), 0)</f>
        <v>-10433</v>
      </c>
      <c r="K1519" s="9" t="str">
        <f>IF(E1519="zagraniczne", MINUTE(telefony5[[#This Row],[zakonczenie]]-telefony5[[#This Row],[rozpoczecie]])+IF(F1519&lt;&gt;1, 1, 0), "")</f>
        <v/>
      </c>
    </row>
    <row r="1520" spans="1:11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 s="8" t="s">
        <v>7</v>
      </c>
      <c r="F1520" s="8" t="str">
        <f>IF(SECOND(telefony5[[#This Row],[zakonczenie]]-telefony5[[#This Row],[rozpoczecie]]) = 0, 1, "")</f>
        <v/>
      </c>
      <c r="G1520" s="8">
        <f>G1519 - IF(OR(E1520= "stacjonarne", E1520="komorkowe"), MINUTE(telefony5[[#This Row],[zakonczenie]]-telefony5[[#This Row],[rozpoczecie]]), 0)</f>
        <v>-10440</v>
      </c>
      <c r="K1520" s="9" t="str">
        <f>IF(E1520="zagraniczne", MINUTE(telefony5[[#This Row],[zakonczenie]]-telefony5[[#This Row],[rozpoczecie]])+IF(F1520&lt;&gt;1, 1, 0), "")</f>
        <v/>
      </c>
    </row>
    <row r="1521" spans="1:11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 s="8" t="s">
        <v>8</v>
      </c>
      <c r="F1521" s="8" t="str">
        <f>IF(SECOND(telefony5[[#This Row],[zakonczenie]]-telefony5[[#This Row],[rozpoczecie]]) = 0, 1, "")</f>
        <v/>
      </c>
      <c r="G1521" s="8">
        <f>G1520 - IF(OR(E1521= "stacjonarne", E1521="komorkowe"), MINUTE(telefony5[[#This Row],[zakonczenie]]-telefony5[[#This Row],[rozpoczecie]]), 0)</f>
        <v>-10443</v>
      </c>
      <c r="K1521" s="9" t="str">
        <f>IF(E1521="zagraniczne", MINUTE(telefony5[[#This Row],[zakonczenie]]-telefony5[[#This Row],[rozpoczecie]])+IF(F1521&lt;&gt;1, 1, 0), "")</f>
        <v/>
      </c>
    </row>
    <row r="1522" spans="1:11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 s="8" t="s">
        <v>8</v>
      </c>
      <c r="F1522" s="8" t="str">
        <f>IF(SECOND(telefony5[[#This Row],[zakonczenie]]-telefony5[[#This Row],[rozpoczecie]]) = 0, 1, "")</f>
        <v/>
      </c>
      <c r="G1522" s="8">
        <f>G1521 - IF(OR(E1522= "stacjonarne", E1522="komorkowe"), MINUTE(telefony5[[#This Row],[zakonczenie]]-telefony5[[#This Row],[rozpoczecie]]), 0)</f>
        <v>-10455</v>
      </c>
      <c r="K1522" s="9" t="str">
        <f>IF(E1522="zagraniczne", MINUTE(telefony5[[#This Row],[zakonczenie]]-telefony5[[#This Row],[rozpoczecie]])+IF(F1522&lt;&gt;1, 1, 0), "")</f>
        <v/>
      </c>
    </row>
    <row r="1523" spans="1:11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 s="8" t="s">
        <v>7</v>
      </c>
      <c r="F1523" s="8" t="str">
        <f>IF(SECOND(telefony5[[#This Row],[zakonczenie]]-telefony5[[#This Row],[rozpoczecie]]) = 0, 1, "")</f>
        <v/>
      </c>
      <c r="G1523" s="8">
        <f>G1522 - IF(OR(E1523= "stacjonarne", E1523="komorkowe"), MINUTE(telefony5[[#This Row],[zakonczenie]]-telefony5[[#This Row],[rozpoczecie]]), 0)</f>
        <v>-10463</v>
      </c>
      <c r="K1523" s="9" t="str">
        <f>IF(E1523="zagraniczne", MINUTE(telefony5[[#This Row],[zakonczenie]]-telefony5[[#This Row],[rozpoczecie]])+IF(F1523&lt;&gt;1, 1, 0), "")</f>
        <v/>
      </c>
    </row>
    <row r="1524" spans="1:11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 s="8" t="s">
        <v>7</v>
      </c>
      <c r="F1524" s="8" t="str">
        <f>IF(SECOND(telefony5[[#This Row],[zakonczenie]]-telefony5[[#This Row],[rozpoczecie]]) = 0, 1, "")</f>
        <v/>
      </c>
      <c r="G1524" s="8">
        <f>G1523 - IF(OR(E1524= "stacjonarne", E1524="komorkowe"), MINUTE(telefony5[[#This Row],[zakonczenie]]-telefony5[[#This Row],[rozpoczecie]]), 0)</f>
        <v>-10473</v>
      </c>
      <c r="K1524" s="9" t="str">
        <f>IF(E1524="zagraniczne", MINUTE(telefony5[[#This Row],[zakonczenie]]-telefony5[[#This Row],[rozpoczecie]])+IF(F1524&lt;&gt;1, 1, 0), "")</f>
        <v/>
      </c>
    </row>
    <row r="1525" spans="1:11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 s="8" t="s">
        <v>9</v>
      </c>
      <c r="F1525" s="8" t="str">
        <f>IF(SECOND(telefony5[[#This Row],[zakonczenie]]-telefony5[[#This Row],[rozpoczecie]]) = 0, 1, "")</f>
        <v/>
      </c>
      <c r="G1525" s="8">
        <f>G1524 - IF(OR(E1525= "stacjonarne", E1525="komorkowe"), MINUTE(telefony5[[#This Row],[zakonczenie]]-telefony5[[#This Row],[rozpoczecie]]), 0)</f>
        <v>-10473</v>
      </c>
      <c r="K1525" s="9">
        <f>IF(E1525="zagraniczne", MINUTE(telefony5[[#This Row],[zakonczenie]]-telefony5[[#This Row],[rozpoczecie]])+IF(F1525&lt;&gt;1, 1, 0), "")</f>
        <v>10</v>
      </c>
    </row>
    <row r="1526" spans="1:11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 s="8" t="s">
        <v>7</v>
      </c>
      <c r="F1526" s="8">
        <f>IF(SECOND(telefony5[[#This Row],[zakonczenie]]-telefony5[[#This Row],[rozpoczecie]]) = 0, 1, "")</f>
        <v>1</v>
      </c>
      <c r="G1526" s="8">
        <f>G1525 - IF(OR(E1526= "stacjonarne", E1526="komorkowe"), MINUTE(telefony5[[#This Row],[zakonczenie]]-telefony5[[#This Row],[rozpoczecie]]), 0)</f>
        <v>-10481</v>
      </c>
      <c r="K1526" s="9" t="str">
        <f>IF(E1526="zagraniczne", MINUTE(telefony5[[#This Row],[zakonczenie]]-telefony5[[#This Row],[rozpoczecie]])+IF(F1526&lt;&gt;1, 1, 0), "")</f>
        <v/>
      </c>
    </row>
    <row r="1527" spans="1:11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 s="8" t="s">
        <v>7</v>
      </c>
      <c r="F1527" s="8" t="str">
        <f>IF(SECOND(telefony5[[#This Row],[zakonczenie]]-telefony5[[#This Row],[rozpoczecie]]) = 0, 1, "")</f>
        <v/>
      </c>
      <c r="G1527" s="8">
        <f>G1526 - IF(OR(E1527= "stacjonarne", E1527="komorkowe"), MINUTE(telefony5[[#This Row],[zakonczenie]]-telefony5[[#This Row],[rozpoczecie]]), 0)</f>
        <v>-10492</v>
      </c>
      <c r="K1527" s="9" t="str">
        <f>IF(E1527="zagraniczne", MINUTE(telefony5[[#This Row],[zakonczenie]]-telefony5[[#This Row],[rozpoczecie]])+IF(F1527&lt;&gt;1, 1, 0), "")</f>
        <v/>
      </c>
    </row>
    <row r="1528" spans="1:11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 s="8" t="s">
        <v>7</v>
      </c>
      <c r="F1528" s="8" t="str">
        <f>IF(SECOND(telefony5[[#This Row],[zakonczenie]]-telefony5[[#This Row],[rozpoczecie]]) = 0, 1, "")</f>
        <v/>
      </c>
      <c r="G1528" s="8">
        <f>G1527 - IF(OR(E1528= "stacjonarne", E1528="komorkowe"), MINUTE(telefony5[[#This Row],[zakonczenie]]-telefony5[[#This Row],[rozpoczecie]]), 0)</f>
        <v>-10493</v>
      </c>
      <c r="K1528" s="9" t="str">
        <f>IF(E1528="zagraniczne", MINUTE(telefony5[[#This Row],[zakonczenie]]-telefony5[[#This Row],[rozpoczecie]])+IF(F1528&lt;&gt;1, 1, 0), "")</f>
        <v/>
      </c>
    </row>
    <row r="1529" spans="1:11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 s="8" t="s">
        <v>8</v>
      </c>
      <c r="F1529" s="8" t="str">
        <f>IF(SECOND(telefony5[[#This Row],[zakonczenie]]-telefony5[[#This Row],[rozpoczecie]]) = 0, 1, "")</f>
        <v/>
      </c>
      <c r="G1529" s="8">
        <f>G1528 - IF(OR(E1529= "stacjonarne", E1529="komorkowe"), MINUTE(telefony5[[#This Row],[zakonczenie]]-telefony5[[#This Row],[rozpoczecie]]), 0)</f>
        <v>-10509</v>
      </c>
      <c r="K1529" s="9" t="str">
        <f>IF(E1529="zagraniczne", MINUTE(telefony5[[#This Row],[zakonczenie]]-telefony5[[#This Row],[rozpoczecie]])+IF(F1529&lt;&gt;1, 1, 0), "")</f>
        <v/>
      </c>
    </row>
    <row r="1530" spans="1:11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 s="8" t="s">
        <v>8</v>
      </c>
      <c r="F1530" s="8" t="str">
        <f>IF(SECOND(telefony5[[#This Row],[zakonczenie]]-telefony5[[#This Row],[rozpoczecie]]) = 0, 1, "")</f>
        <v/>
      </c>
      <c r="G1530" s="8">
        <f>G1529 - IF(OR(E1530= "stacjonarne", E1530="komorkowe"), MINUTE(telefony5[[#This Row],[zakonczenie]]-telefony5[[#This Row],[rozpoczecie]]), 0)</f>
        <v>-10522</v>
      </c>
      <c r="K1530" s="9" t="str">
        <f>IF(E1530="zagraniczne", MINUTE(telefony5[[#This Row],[zakonczenie]]-telefony5[[#This Row],[rozpoczecie]])+IF(F1530&lt;&gt;1, 1, 0), "")</f>
        <v/>
      </c>
    </row>
    <row r="1531" spans="1:11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 s="8" t="s">
        <v>8</v>
      </c>
      <c r="F1531" s="8" t="str">
        <f>IF(SECOND(telefony5[[#This Row],[zakonczenie]]-telefony5[[#This Row],[rozpoczecie]]) = 0, 1, "")</f>
        <v/>
      </c>
      <c r="G1531" s="8">
        <f>G1530 - IF(OR(E1531= "stacjonarne", E1531="komorkowe"), MINUTE(telefony5[[#This Row],[zakonczenie]]-telefony5[[#This Row],[rozpoczecie]]), 0)</f>
        <v>-10535</v>
      </c>
      <c r="K1531" s="9" t="str">
        <f>IF(E1531="zagraniczne", MINUTE(telefony5[[#This Row],[zakonczenie]]-telefony5[[#This Row],[rozpoczecie]])+IF(F1531&lt;&gt;1, 1, 0), "")</f>
        <v/>
      </c>
    </row>
    <row r="1532" spans="1:11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 s="8" t="s">
        <v>7</v>
      </c>
      <c r="F1532" s="8" t="str">
        <f>IF(SECOND(telefony5[[#This Row],[zakonczenie]]-telefony5[[#This Row],[rozpoczecie]]) = 0, 1, "")</f>
        <v/>
      </c>
      <c r="G1532" s="8">
        <f>G1531 - IF(OR(E1532= "stacjonarne", E1532="komorkowe"), MINUTE(telefony5[[#This Row],[zakonczenie]]-telefony5[[#This Row],[rozpoczecie]]), 0)</f>
        <v>-10546</v>
      </c>
      <c r="K1532" s="9" t="str">
        <f>IF(E1532="zagraniczne", MINUTE(telefony5[[#This Row],[zakonczenie]]-telefony5[[#This Row],[rozpoczecie]])+IF(F1532&lt;&gt;1, 1, 0), "")</f>
        <v/>
      </c>
    </row>
    <row r="1533" spans="1:11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 s="8" t="s">
        <v>7</v>
      </c>
      <c r="F1533" s="8" t="str">
        <f>IF(SECOND(telefony5[[#This Row],[zakonczenie]]-telefony5[[#This Row],[rozpoczecie]]) = 0, 1, "")</f>
        <v/>
      </c>
      <c r="G1533" s="8">
        <f>G1532 - IF(OR(E1533= "stacjonarne", E1533="komorkowe"), MINUTE(telefony5[[#This Row],[zakonczenie]]-telefony5[[#This Row],[rozpoczecie]]), 0)</f>
        <v>-10557</v>
      </c>
      <c r="K1533" s="9" t="str">
        <f>IF(E1533="zagraniczne", MINUTE(telefony5[[#This Row],[zakonczenie]]-telefony5[[#This Row],[rozpoczecie]])+IF(F1533&lt;&gt;1, 1, 0), "")</f>
        <v/>
      </c>
    </row>
    <row r="1534" spans="1:11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 s="8" t="s">
        <v>7</v>
      </c>
      <c r="F1534" s="8" t="str">
        <f>IF(SECOND(telefony5[[#This Row],[zakonczenie]]-telefony5[[#This Row],[rozpoczecie]]) = 0, 1, "")</f>
        <v/>
      </c>
      <c r="G1534" s="8">
        <f>G1533 - IF(OR(E1534= "stacjonarne", E1534="komorkowe"), MINUTE(telefony5[[#This Row],[zakonczenie]]-telefony5[[#This Row],[rozpoczecie]]), 0)</f>
        <v>-10571</v>
      </c>
      <c r="K1534" s="9" t="str">
        <f>IF(E1534="zagraniczne", MINUTE(telefony5[[#This Row],[zakonczenie]]-telefony5[[#This Row],[rozpoczecie]])+IF(F1534&lt;&gt;1, 1, 0), "")</f>
        <v/>
      </c>
    </row>
    <row r="1535" spans="1:11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 s="8" t="s">
        <v>7</v>
      </c>
      <c r="F1535" s="8" t="str">
        <f>IF(SECOND(telefony5[[#This Row],[zakonczenie]]-telefony5[[#This Row],[rozpoczecie]]) = 0, 1, "")</f>
        <v/>
      </c>
      <c r="G1535" s="8">
        <f>G1534 - IF(OR(E1535= "stacjonarne", E1535="komorkowe"), MINUTE(telefony5[[#This Row],[zakonczenie]]-telefony5[[#This Row],[rozpoczecie]]), 0)</f>
        <v>-10581</v>
      </c>
      <c r="K1535" s="9" t="str">
        <f>IF(E1535="zagraniczne", MINUTE(telefony5[[#This Row],[zakonczenie]]-telefony5[[#This Row],[rozpoczecie]])+IF(F1535&lt;&gt;1, 1, 0), "")</f>
        <v/>
      </c>
    </row>
    <row r="1536" spans="1:11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 s="8" t="s">
        <v>7</v>
      </c>
      <c r="F1536" s="8" t="str">
        <f>IF(SECOND(telefony5[[#This Row],[zakonczenie]]-telefony5[[#This Row],[rozpoczecie]]) = 0, 1, "")</f>
        <v/>
      </c>
      <c r="G1536" s="8">
        <f>G1535 - IF(OR(E1536= "stacjonarne", E1536="komorkowe"), MINUTE(telefony5[[#This Row],[zakonczenie]]-telefony5[[#This Row],[rozpoczecie]]), 0)</f>
        <v>-10587</v>
      </c>
      <c r="K1536" s="9" t="str">
        <f>IF(E1536="zagraniczne", MINUTE(telefony5[[#This Row],[zakonczenie]]-telefony5[[#This Row],[rozpoczecie]])+IF(F1536&lt;&gt;1, 1, 0), "")</f>
        <v/>
      </c>
    </row>
    <row r="1537" spans="1:11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 s="8" t="s">
        <v>7</v>
      </c>
      <c r="F1537" s="8" t="str">
        <f>IF(SECOND(telefony5[[#This Row],[zakonczenie]]-telefony5[[#This Row],[rozpoczecie]]) = 0, 1, "")</f>
        <v/>
      </c>
      <c r="G1537" s="8">
        <f>G1536 - IF(OR(E1537= "stacjonarne", E1537="komorkowe"), MINUTE(telefony5[[#This Row],[zakonczenie]]-telefony5[[#This Row],[rozpoczecie]]), 0)</f>
        <v>-10590</v>
      </c>
      <c r="K1537" s="9" t="str">
        <f>IF(E1537="zagraniczne", MINUTE(telefony5[[#This Row],[zakonczenie]]-telefony5[[#This Row],[rozpoczecie]])+IF(F1537&lt;&gt;1, 1, 0), "")</f>
        <v/>
      </c>
    </row>
    <row r="1538" spans="1:11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 s="8" t="s">
        <v>7</v>
      </c>
      <c r="F1538" s="8" t="str">
        <f>IF(SECOND(telefony5[[#This Row],[zakonczenie]]-telefony5[[#This Row],[rozpoczecie]]) = 0, 1, "")</f>
        <v/>
      </c>
      <c r="G1538" s="8">
        <f>G1537 - IF(OR(E1538= "stacjonarne", E1538="komorkowe"), MINUTE(telefony5[[#This Row],[zakonczenie]]-telefony5[[#This Row],[rozpoczecie]]), 0)</f>
        <v>-10591</v>
      </c>
      <c r="K1538" s="9" t="str">
        <f>IF(E1538="zagraniczne", MINUTE(telefony5[[#This Row],[zakonczenie]]-telefony5[[#This Row],[rozpoczecie]])+IF(F1538&lt;&gt;1, 1, 0), "")</f>
        <v/>
      </c>
    </row>
    <row r="1539" spans="1:11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 s="8" t="s">
        <v>8</v>
      </c>
      <c r="F1539" s="8" t="str">
        <f>IF(SECOND(telefony5[[#This Row],[zakonczenie]]-telefony5[[#This Row],[rozpoczecie]]) = 0, 1, "")</f>
        <v/>
      </c>
      <c r="G1539" s="8">
        <f>G1538 - IF(OR(E1539= "stacjonarne", E1539="komorkowe"), MINUTE(telefony5[[#This Row],[zakonczenie]]-telefony5[[#This Row],[rozpoczecie]]), 0)</f>
        <v>-10606</v>
      </c>
      <c r="K1539" s="9" t="str">
        <f>IF(E1539="zagraniczne", MINUTE(telefony5[[#This Row],[zakonczenie]]-telefony5[[#This Row],[rozpoczecie]])+IF(F1539&lt;&gt;1, 1, 0), "")</f>
        <v/>
      </c>
    </row>
    <row r="1540" spans="1:11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 s="8" t="s">
        <v>7</v>
      </c>
      <c r="F1540" s="8" t="str">
        <f>IF(SECOND(telefony5[[#This Row],[zakonczenie]]-telefony5[[#This Row],[rozpoczecie]]) = 0, 1, "")</f>
        <v/>
      </c>
      <c r="G1540" s="8">
        <f>G1539 - IF(OR(E1540= "stacjonarne", E1540="komorkowe"), MINUTE(telefony5[[#This Row],[zakonczenie]]-telefony5[[#This Row],[rozpoczecie]]), 0)</f>
        <v>-10611</v>
      </c>
      <c r="K1540" s="9" t="str">
        <f>IF(E1540="zagraniczne", MINUTE(telefony5[[#This Row],[zakonczenie]]-telefony5[[#This Row],[rozpoczecie]])+IF(F1540&lt;&gt;1, 1, 0), "")</f>
        <v/>
      </c>
    </row>
    <row r="1541" spans="1:11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 s="8" t="s">
        <v>7</v>
      </c>
      <c r="F1541" s="8" t="str">
        <f>IF(SECOND(telefony5[[#This Row],[zakonczenie]]-telefony5[[#This Row],[rozpoczecie]]) = 0, 1, "")</f>
        <v/>
      </c>
      <c r="G1541" s="8">
        <f>G1540 - IF(OR(E1541= "stacjonarne", E1541="komorkowe"), MINUTE(telefony5[[#This Row],[zakonczenie]]-telefony5[[#This Row],[rozpoczecie]]), 0)</f>
        <v>-10619</v>
      </c>
      <c r="K1541" s="9" t="str">
        <f>IF(E1541="zagraniczne", MINUTE(telefony5[[#This Row],[zakonczenie]]-telefony5[[#This Row],[rozpoczecie]])+IF(F1541&lt;&gt;1, 1, 0), "")</f>
        <v/>
      </c>
    </row>
    <row r="1542" spans="1:11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 s="8" t="s">
        <v>7</v>
      </c>
      <c r="F1542" s="8" t="str">
        <f>IF(SECOND(telefony5[[#This Row],[zakonczenie]]-telefony5[[#This Row],[rozpoczecie]]) = 0, 1, "")</f>
        <v/>
      </c>
      <c r="G1542" s="8">
        <f>G1541 - IF(OR(E1542= "stacjonarne", E1542="komorkowe"), MINUTE(telefony5[[#This Row],[zakonczenie]]-telefony5[[#This Row],[rozpoczecie]]), 0)</f>
        <v>-10631</v>
      </c>
      <c r="K1542" s="9" t="str">
        <f>IF(E1542="zagraniczne", MINUTE(telefony5[[#This Row],[zakonczenie]]-telefony5[[#This Row],[rozpoczecie]])+IF(F1542&lt;&gt;1, 1, 0), "")</f>
        <v/>
      </c>
    </row>
    <row r="1543" spans="1:11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 s="8" t="s">
        <v>7</v>
      </c>
      <c r="F1543" s="8" t="str">
        <f>IF(SECOND(telefony5[[#This Row],[zakonczenie]]-telefony5[[#This Row],[rozpoczecie]]) = 0, 1, "")</f>
        <v/>
      </c>
      <c r="G1543" s="8">
        <f>G1542 - IF(OR(E1543= "stacjonarne", E1543="komorkowe"), MINUTE(telefony5[[#This Row],[zakonczenie]]-telefony5[[#This Row],[rozpoczecie]]), 0)</f>
        <v>-10639</v>
      </c>
      <c r="K1543" s="9" t="str">
        <f>IF(E1543="zagraniczne", MINUTE(telefony5[[#This Row],[zakonczenie]]-telefony5[[#This Row],[rozpoczecie]])+IF(F1543&lt;&gt;1, 1, 0), "")</f>
        <v/>
      </c>
    </row>
    <row r="1544" spans="1:11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 s="8" t="s">
        <v>7</v>
      </c>
      <c r="F1544" s="8" t="str">
        <f>IF(SECOND(telefony5[[#This Row],[zakonczenie]]-telefony5[[#This Row],[rozpoczecie]]) = 0, 1, "")</f>
        <v/>
      </c>
      <c r="G1544" s="8">
        <f>G1543 - IF(OR(E1544= "stacjonarne", E1544="komorkowe"), MINUTE(telefony5[[#This Row],[zakonczenie]]-telefony5[[#This Row],[rozpoczecie]]), 0)</f>
        <v>-10646</v>
      </c>
      <c r="K1544" s="9" t="str">
        <f>IF(E1544="zagraniczne", MINUTE(telefony5[[#This Row],[zakonczenie]]-telefony5[[#This Row],[rozpoczecie]])+IF(F1544&lt;&gt;1, 1, 0), "")</f>
        <v/>
      </c>
    </row>
    <row r="1545" spans="1:11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 s="8" t="s">
        <v>8</v>
      </c>
      <c r="F1545" s="8" t="str">
        <f>IF(SECOND(telefony5[[#This Row],[zakonczenie]]-telefony5[[#This Row],[rozpoczecie]]) = 0, 1, "")</f>
        <v/>
      </c>
      <c r="G1545" s="8">
        <f>G1544 - IF(OR(E1545= "stacjonarne", E1545="komorkowe"), MINUTE(telefony5[[#This Row],[zakonczenie]]-telefony5[[#This Row],[rozpoczecie]]), 0)</f>
        <v>-10660</v>
      </c>
      <c r="K1545" s="9" t="str">
        <f>IF(E1545="zagraniczne", MINUTE(telefony5[[#This Row],[zakonczenie]]-telefony5[[#This Row],[rozpoczecie]])+IF(F1545&lt;&gt;1, 1, 0), "")</f>
        <v/>
      </c>
    </row>
    <row r="1546" spans="1:11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 s="8" t="s">
        <v>7</v>
      </c>
      <c r="F1546" s="8" t="str">
        <f>IF(SECOND(telefony5[[#This Row],[zakonczenie]]-telefony5[[#This Row],[rozpoczecie]]) = 0, 1, "")</f>
        <v/>
      </c>
      <c r="G1546" s="8">
        <f>G1545 - IF(OR(E1546= "stacjonarne", E1546="komorkowe"), MINUTE(telefony5[[#This Row],[zakonczenie]]-telefony5[[#This Row],[rozpoczecie]]), 0)</f>
        <v>-10666</v>
      </c>
      <c r="K1546" s="9" t="str">
        <f>IF(E1546="zagraniczne", MINUTE(telefony5[[#This Row],[zakonczenie]]-telefony5[[#This Row],[rozpoczecie]])+IF(F1546&lt;&gt;1, 1, 0), "")</f>
        <v/>
      </c>
    </row>
    <row r="1547" spans="1:11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 s="8" t="s">
        <v>7</v>
      </c>
      <c r="F1547" s="8" t="str">
        <f>IF(SECOND(telefony5[[#This Row],[zakonczenie]]-telefony5[[#This Row],[rozpoczecie]]) = 0, 1, "")</f>
        <v/>
      </c>
      <c r="G1547" s="8">
        <f>G1546 - IF(OR(E1547= "stacjonarne", E1547="komorkowe"), MINUTE(telefony5[[#This Row],[zakonczenie]]-telefony5[[#This Row],[rozpoczecie]]), 0)</f>
        <v>-10671</v>
      </c>
      <c r="K1547" s="9" t="str">
        <f>IF(E1547="zagraniczne", MINUTE(telefony5[[#This Row],[zakonczenie]]-telefony5[[#This Row],[rozpoczecie]])+IF(F1547&lt;&gt;1, 1, 0), "")</f>
        <v/>
      </c>
    </row>
    <row r="1548" spans="1:11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 s="8" t="s">
        <v>7</v>
      </c>
      <c r="F1548" s="8" t="str">
        <f>IF(SECOND(telefony5[[#This Row],[zakonczenie]]-telefony5[[#This Row],[rozpoczecie]]) = 0, 1, "")</f>
        <v/>
      </c>
      <c r="G1548" s="8">
        <f>G1547 - IF(OR(E1548= "stacjonarne", E1548="komorkowe"), MINUTE(telefony5[[#This Row],[zakonczenie]]-telefony5[[#This Row],[rozpoczecie]]), 0)</f>
        <v>-10679</v>
      </c>
      <c r="K1548" s="9" t="str">
        <f>IF(E1548="zagraniczne", MINUTE(telefony5[[#This Row],[zakonczenie]]-telefony5[[#This Row],[rozpoczecie]])+IF(F1548&lt;&gt;1, 1, 0), "")</f>
        <v/>
      </c>
    </row>
    <row r="1549" spans="1:11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 s="8" t="s">
        <v>7</v>
      </c>
      <c r="F1549" s="8" t="str">
        <f>IF(SECOND(telefony5[[#This Row],[zakonczenie]]-telefony5[[#This Row],[rozpoczecie]]) = 0, 1, "")</f>
        <v/>
      </c>
      <c r="G1549" s="8">
        <f>G1548 - IF(OR(E1549= "stacjonarne", E1549="komorkowe"), MINUTE(telefony5[[#This Row],[zakonczenie]]-telefony5[[#This Row],[rozpoczecie]]), 0)</f>
        <v>-10682</v>
      </c>
      <c r="K1549" s="9" t="str">
        <f>IF(E1549="zagraniczne", MINUTE(telefony5[[#This Row],[zakonczenie]]-telefony5[[#This Row],[rozpoczecie]])+IF(F1549&lt;&gt;1, 1, 0), "")</f>
        <v/>
      </c>
    </row>
    <row r="1550" spans="1:11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 s="8" t="s">
        <v>7</v>
      </c>
      <c r="F1550" s="8" t="str">
        <f>IF(SECOND(telefony5[[#This Row],[zakonczenie]]-telefony5[[#This Row],[rozpoczecie]]) = 0, 1, "")</f>
        <v/>
      </c>
      <c r="G1550" s="8">
        <f>G1549 - IF(OR(E1550= "stacjonarne", E1550="komorkowe"), MINUTE(telefony5[[#This Row],[zakonczenie]]-telefony5[[#This Row],[rozpoczecie]]), 0)</f>
        <v>-10683</v>
      </c>
      <c r="K1550" s="9" t="str">
        <f>IF(E1550="zagraniczne", MINUTE(telefony5[[#This Row],[zakonczenie]]-telefony5[[#This Row],[rozpoczecie]])+IF(F1550&lt;&gt;1, 1, 0), "")</f>
        <v/>
      </c>
    </row>
    <row r="1551" spans="1:11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 s="8" t="s">
        <v>7</v>
      </c>
      <c r="F1551" s="8" t="str">
        <f>IF(SECOND(telefony5[[#This Row],[zakonczenie]]-telefony5[[#This Row],[rozpoczecie]]) = 0, 1, "")</f>
        <v/>
      </c>
      <c r="G1551" s="8">
        <f>G1550 - IF(OR(E1551= "stacjonarne", E1551="komorkowe"), MINUTE(telefony5[[#This Row],[zakonczenie]]-telefony5[[#This Row],[rozpoczecie]]), 0)</f>
        <v>-10698</v>
      </c>
      <c r="K1551" s="9" t="str">
        <f>IF(E1551="zagraniczne", MINUTE(telefony5[[#This Row],[zakonczenie]]-telefony5[[#This Row],[rozpoczecie]])+IF(F1551&lt;&gt;1, 1, 0), "")</f>
        <v/>
      </c>
    </row>
    <row r="1552" spans="1:11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 s="8" t="s">
        <v>7</v>
      </c>
      <c r="F1552" s="8" t="str">
        <f>IF(SECOND(telefony5[[#This Row],[zakonczenie]]-telefony5[[#This Row],[rozpoczecie]]) = 0, 1, "")</f>
        <v/>
      </c>
      <c r="G1552" s="8">
        <f>G1551 - IF(OR(E1552= "stacjonarne", E1552="komorkowe"), MINUTE(telefony5[[#This Row],[zakonczenie]]-telefony5[[#This Row],[rozpoczecie]]), 0)</f>
        <v>-10707</v>
      </c>
      <c r="K1552" s="9" t="str">
        <f>IF(E1552="zagraniczne", MINUTE(telefony5[[#This Row],[zakonczenie]]-telefony5[[#This Row],[rozpoczecie]])+IF(F1552&lt;&gt;1, 1, 0), "")</f>
        <v/>
      </c>
    </row>
    <row r="1553" spans="1:11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 s="8" t="s">
        <v>8</v>
      </c>
      <c r="F1553" s="8" t="str">
        <f>IF(SECOND(telefony5[[#This Row],[zakonczenie]]-telefony5[[#This Row],[rozpoczecie]]) = 0, 1, "")</f>
        <v/>
      </c>
      <c r="G1553" s="8">
        <f>G1552 - IF(OR(E1553= "stacjonarne", E1553="komorkowe"), MINUTE(telefony5[[#This Row],[zakonczenie]]-telefony5[[#This Row],[rozpoczecie]]), 0)</f>
        <v>-10719</v>
      </c>
      <c r="K1553" s="9" t="str">
        <f>IF(E1553="zagraniczne", MINUTE(telefony5[[#This Row],[zakonczenie]]-telefony5[[#This Row],[rozpoczecie]])+IF(F1553&lt;&gt;1, 1, 0), "")</f>
        <v/>
      </c>
    </row>
    <row r="1554" spans="1:11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 s="8" t="s">
        <v>9</v>
      </c>
      <c r="F1554" s="8" t="str">
        <f>IF(SECOND(telefony5[[#This Row],[zakonczenie]]-telefony5[[#This Row],[rozpoczecie]]) = 0, 1, "")</f>
        <v/>
      </c>
      <c r="G1554" s="8">
        <f>G1553 - IF(OR(E1554= "stacjonarne", E1554="komorkowe"), MINUTE(telefony5[[#This Row],[zakonczenie]]-telefony5[[#This Row],[rozpoczecie]]), 0)</f>
        <v>-10719</v>
      </c>
      <c r="K1554" s="9">
        <f>IF(E1554="zagraniczne", MINUTE(telefony5[[#This Row],[zakonczenie]]-telefony5[[#This Row],[rozpoczecie]])+IF(F1554&lt;&gt;1, 1, 0), "")</f>
        <v>10</v>
      </c>
    </row>
    <row r="1555" spans="1:11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 s="8" t="s">
        <v>7</v>
      </c>
      <c r="F1555" s="8" t="str">
        <f>IF(SECOND(telefony5[[#This Row],[zakonczenie]]-telefony5[[#This Row],[rozpoczecie]]) = 0, 1, "")</f>
        <v/>
      </c>
      <c r="G1555" s="8">
        <f>G1554 - IF(OR(E1555= "stacjonarne", E1555="komorkowe"), MINUTE(telefony5[[#This Row],[zakonczenie]]-telefony5[[#This Row],[rozpoczecie]]), 0)</f>
        <v>-10725</v>
      </c>
      <c r="K1555" s="9" t="str">
        <f>IF(E1555="zagraniczne", MINUTE(telefony5[[#This Row],[zakonczenie]]-telefony5[[#This Row],[rozpoczecie]])+IF(F1555&lt;&gt;1, 1, 0), "")</f>
        <v/>
      </c>
    </row>
    <row r="1556" spans="1:11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 s="8" t="s">
        <v>8</v>
      </c>
      <c r="F1556" s="8" t="str">
        <f>IF(SECOND(telefony5[[#This Row],[zakonczenie]]-telefony5[[#This Row],[rozpoczecie]]) = 0, 1, "")</f>
        <v/>
      </c>
      <c r="G1556" s="8">
        <f>G1555 - IF(OR(E1556= "stacjonarne", E1556="komorkowe"), MINUTE(telefony5[[#This Row],[zakonczenie]]-telefony5[[#This Row],[rozpoczecie]]), 0)</f>
        <v>-10726</v>
      </c>
      <c r="K1556" s="9" t="str">
        <f>IF(E1556="zagraniczne", MINUTE(telefony5[[#This Row],[zakonczenie]]-telefony5[[#This Row],[rozpoczecie]])+IF(F1556&lt;&gt;1, 1, 0), "")</f>
        <v/>
      </c>
    </row>
    <row r="1557" spans="1:11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 s="8" t="s">
        <v>7</v>
      </c>
      <c r="F1557" s="8" t="str">
        <f>IF(SECOND(telefony5[[#This Row],[zakonczenie]]-telefony5[[#This Row],[rozpoczecie]]) = 0, 1, "")</f>
        <v/>
      </c>
      <c r="G1557" s="8">
        <f>G1556 - IF(OR(E1557= "stacjonarne", E1557="komorkowe"), MINUTE(telefony5[[#This Row],[zakonczenie]]-telefony5[[#This Row],[rozpoczecie]]), 0)</f>
        <v>-10738</v>
      </c>
      <c r="K1557" s="9" t="str">
        <f>IF(E1557="zagraniczne", MINUTE(telefony5[[#This Row],[zakonczenie]]-telefony5[[#This Row],[rozpoczecie]])+IF(F1557&lt;&gt;1, 1, 0), "")</f>
        <v/>
      </c>
    </row>
    <row r="1558" spans="1:11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 s="8" t="s">
        <v>7</v>
      </c>
      <c r="F1558" s="8" t="str">
        <f>IF(SECOND(telefony5[[#This Row],[zakonczenie]]-telefony5[[#This Row],[rozpoczecie]]) = 0, 1, "")</f>
        <v/>
      </c>
      <c r="G1558" s="8">
        <f>G1557 - IF(OR(E1558= "stacjonarne", E1558="komorkowe"), MINUTE(telefony5[[#This Row],[zakonczenie]]-telefony5[[#This Row],[rozpoczecie]]), 0)</f>
        <v>-10753</v>
      </c>
      <c r="K1558" s="9" t="str">
        <f>IF(E1558="zagraniczne", MINUTE(telefony5[[#This Row],[zakonczenie]]-telefony5[[#This Row],[rozpoczecie]])+IF(F1558&lt;&gt;1, 1, 0), "")</f>
        <v/>
      </c>
    </row>
    <row r="1559" spans="1:11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 s="8" t="s">
        <v>7</v>
      </c>
      <c r="F1559" s="8" t="str">
        <f>IF(SECOND(telefony5[[#This Row],[zakonczenie]]-telefony5[[#This Row],[rozpoczecie]]) = 0, 1, "")</f>
        <v/>
      </c>
      <c r="G1559" s="8">
        <f>G1558 - IF(OR(E1559= "stacjonarne", E1559="komorkowe"), MINUTE(telefony5[[#This Row],[zakonczenie]]-telefony5[[#This Row],[rozpoczecie]]), 0)</f>
        <v>-10759</v>
      </c>
      <c r="K1559" s="9" t="str">
        <f>IF(E1559="zagraniczne", MINUTE(telefony5[[#This Row],[zakonczenie]]-telefony5[[#This Row],[rozpoczecie]])+IF(F1559&lt;&gt;1, 1, 0), "")</f>
        <v/>
      </c>
    </row>
    <row r="1560" spans="1:11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 s="8" t="s">
        <v>7</v>
      </c>
      <c r="F1560" s="8" t="str">
        <f>IF(SECOND(telefony5[[#This Row],[zakonczenie]]-telefony5[[#This Row],[rozpoczecie]]) = 0, 1, "")</f>
        <v/>
      </c>
      <c r="G1560" s="8">
        <f>G1559 - IF(OR(E1560= "stacjonarne", E1560="komorkowe"), MINUTE(telefony5[[#This Row],[zakonczenie]]-telefony5[[#This Row],[rozpoczecie]]), 0)</f>
        <v>-10764</v>
      </c>
      <c r="K1560" s="9" t="str">
        <f>IF(E1560="zagraniczne", MINUTE(telefony5[[#This Row],[zakonczenie]]-telefony5[[#This Row],[rozpoczecie]])+IF(F1560&lt;&gt;1, 1, 0), "")</f>
        <v/>
      </c>
    </row>
    <row r="1561" spans="1:11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 s="8" t="s">
        <v>8</v>
      </c>
      <c r="F1561" s="8" t="str">
        <f>IF(SECOND(telefony5[[#This Row],[zakonczenie]]-telefony5[[#This Row],[rozpoczecie]]) = 0, 1, "")</f>
        <v/>
      </c>
      <c r="G1561" s="8">
        <f>G1560 - IF(OR(E1561= "stacjonarne", E1561="komorkowe"), MINUTE(telefony5[[#This Row],[zakonczenie]]-telefony5[[#This Row],[rozpoczecie]]), 0)</f>
        <v>-10777</v>
      </c>
      <c r="K1561" s="9" t="str">
        <f>IF(E1561="zagraniczne", MINUTE(telefony5[[#This Row],[zakonczenie]]-telefony5[[#This Row],[rozpoczecie]])+IF(F1561&lt;&gt;1, 1, 0), "")</f>
        <v/>
      </c>
    </row>
    <row r="1562" spans="1:11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 s="8" t="s">
        <v>7</v>
      </c>
      <c r="F1562" s="8" t="str">
        <f>IF(SECOND(telefony5[[#This Row],[zakonczenie]]-telefony5[[#This Row],[rozpoczecie]]) = 0, 1, "")</f>
        <v/>
      </c>
      <c r="G1562" s="8">
        <f>G1561 - IF(OR(E1562= "stacjonarne", E1562="komorkowe"), MINUTE(telefony5[[#This Row],[zakonczenie]]-telefony5[[#This Row],[rozpoczecie]]), 0)</f>
        <v>-10791</v>
      </c>
      <c r="K1562" s="9" t="str">
        <f>IF(E1562="zagraniczne", MINUTE(telefony5[[#This Row],[zakonczenie]]-telefony5[[#This Row],[rozpoczecie]])+IF(F1562&lt;&gt;1, 1, 0), "")</f>
        <v/>
      </c>
    </row>
    <row r="1563" spans="1:11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 s="8" t="s">
        <v>7</v>
      </c>
      <c r="F1563" s="8" t="str">
        <f>IF(SECOND(telefony5[[#This Row],[zakonczenie]]-telefony5[[#This Row],[rozpoczecie]]) = 0, 1, "")</f>
        <v/>
      </c>
      <c r="G1563" s="8">
        <f>G1562 - IF(OR(E1563= "stacjonarne", E1563="komorkowe"), MINUTE(telefony5[[#This Row],[zakonczenie]]-telefony5[[#This Row],[rozpoczecie]]), 0)</f>
        <v>-10793</v>
      </c>
      <c r="K1563" s="9" t="str">
        <f>IF(E1563="zagraniczne", MINUTE(telefony5[[#This Row],[zakonczenie]]-telefony5[[#This Row],[rozpoczecie]])+IF(F1563&lt;&gt;1, 1, 0), "")</f>
        <v/>
      </c>
    </row>
    <row r="1564" spans="1:11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 s="8" t="s">
        <v>8</v>
      </c>
      <c r="F1564" s="8" t="str">
        <f>IF(SECOND(telefony5[[#This Row],[zakonczenie]]-telefony5[[#This Row],[rozpoczecie]]) = 0, 1, "")</f>
        <v/>
      </c>
      <c r="G1564" s="8">
        <f>G1563 - IF(OR(E1564= "stacjonarne", E1564="komorkowe"), MINUTE(telefony5[[#This Row],[zakonczenie]]-telefony5[[#This Row],[rozpoczecie]]), 0)</f>
        <v>-10794</v>
      </c>
      <c r="K1564" s="9" t="str">
        <f>IF(E1564="zagraniczne", MINUTE(telefony5[[#This Row],[zakonczenie]]-telefony5[[#This Row],[rozpoczecie]])+IF(F1564&lt;&gt;1, 1, 0), "")</f>
        <v/>
      </c>
    </row>
    <row r="1565" spans="1:11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 s="8" t="s">
        <v>7</v>
      </c>
      <c r="F1565" s="8" t="str">
        <f>IF(SECOND(telefony5[[#This Row],[zakonczenie]]-telefony5[[#This Row],[rozpoczecie]]) = 0, 1, "")</f>
        <v/>
      </c>
      <c r="G1565" s="8">
        <f>G1564 - IF(OR(E1565= "stacjonarne", E1565="komorkowe"), MINUTE(telefony5[[#This Row],[zakonczenie]]-telefony5[[#This Row],[rozpoczecie]]), 0)</f>
        <v>-10794</v>
      </c>
      <c r="K1565" s="9" t="str">
        <f>IF(E1565="zagraniczne", MINUTE(telefony5[[#This Row],[zakonczenie]]-telefony5[[#This Row],[rozpoczecie]])+IF(F1565&lt;&gt;1, 1, 0), "")</f>
        <v/>
      </c>
    </row>
    <row r="1566" spans="1:11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 s="8" t="s">
        <v>8</v>
      </c>
      <c r="F1566" s="8" t="str">
        <f>IF(SECOND(telefony5[[#This Row],[zakonczenie]]-telefony5[[#This Row],[rozpoczecie]]) = 0, 1, "")</f>
        <v/>
      </c>
      <c r="G1566" s="8">
        <f>G1565 - IF(OR(E1566= "stacjonarne", E1566="komorkowe"), MINUTE(telefony5[[#This Row],[zakonczenie]]-telefony5[[#This Row],[rozpoczecie]]), 0)</f>
        <v>-10809</v>
      </c>
      <c r="K1566" s="9" t="str">
        <f>IF(E1566="zagraniczne", MINUTE(telefony5[[#This Row],[zakonczenie]]-telefony5[[#This Row],[rozpoczecie]])+IF(F1566&lt;&gt;1, 1, 0), "")</f>
        <v/>
      </c>
    </row>
    <row r="1567" spans="1:11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 s="8" t="s">
        <v>7</v>
      </c>
      <c r="F1567" s="8" t="str">
        <f>IF(SECOND(telefony5[[#This Row],[zakonczenie]]-telefony5[[#This Row],[rozpoczecie]]) = 0, 1, "")</f>
        <v/>
      </c>
      <c r="G1567" s="8">
        <f>G1566 - IF(OR(E1567= "stacjonarne", E1567="komorkowe"), MINUTE(telefony5[[#This Row],[zakonczenie]]-telefony5[[#This Row],[rozpoczecie]]), 0)</f>
        <v>-10817</v>
      </c>
      <c r="K1567" s="9" t="str">
        <f>IF(E1567="zagraniczne", MINUTE(telefony5[[#This Row],[zakonczenie]]-telefony5[[#This Row],[rozpoczecie]])+IF(F1567&lt;&gt;1, 1, 0), "")</f>
        <v/>
      </c>
    </row>
    <row r="1568" spans="1:11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 s="8" t="s">
        <v>8</v>
      </c>
      <c r="F1568" s="8" t="str">
        <f>IF(SECOND(telefony5[[#This Row],[zakonczenie]]-telefony5[[#This Row],[rozpoczecie]]) = 0, 1, "")</f>
        <v/>
      </c>
      <c r="G1568" s="8">
        <f>G1567 - IF(OR(E1568= "stacjonarne", E1568="komorkowe"), MINUTE(telefony5[[#This Row],[zakonczenie]]-telefony5[[#This Row],[rozpoczecie]]), 0)</f>
        <v>-10829</v>
      </c>
      <c r="K1568" s="9" t="str">
        <f>IF(E1568="zagraniczne", MINUTE(telefony5[[#This Row],[zakonczenie]]-telefony5[[#This Row],[rozpoczecie]])+IF(F1568&lt;&gt;1, 1, 0), "")</f>
        <v/>
      </c>
    </row>
    <row r="1569" spans="1:11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 s="8" t="s">
        <v>8</v>
      </c>
      <c r="F1569" s="8" t="str">
        <f>IF(SECOND(telefony5[[#This Row],[zakonczenie]]-telefony5[[#This Row],[rozpoczecie]]) = 0, 1, "")</f>
        <v/>
      </c>
      <c r="G1569" s="8">
        <f>G1568 - IF(OR(E1569= "stacjonarne", E1569="komorkowe"), MINUTE(telefony5[[#This Row],[zakonczenie]]-telefony5[[#This Row],[rozpoczecie]]), 0)</f>
        <v>-10841</v>
      </c>
      <c r="K1569" s="9" t="str">
        <f>IF(E1569="zagraniczne", MINUTE(telefony5[[#This Row],[zakonczenie]]-telefony5[[#This Row],[rozpoczecie]])+IF(F1569&lt;&gt;1, 1, 0), "")</f>
        <v/>
      </c>
    </row>
    <row r="1570" spans="1:11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 s="8" t="s">
        <v>7</v>
      </c>
      <c r="F1570" s="8" t="str">
        <f>IF(SECOND(telefony5[[#This Row],[zakonczenie]]-telefony5[[#This Row],[rozpoczecie]]) = 0, 1, "")</f>
        <v/>
      </c>
      <c r="G1570" s="8">
        <f>G1569 - IF(OR(E1570= "stacjonarne", E1570="komorkowe"), MINUTE(telefony5[[#This Row],[zakonczenie]]-telefony5[[#This Row],[rozpoczecie]]), 0)</f>
        <v>-10841</v>
      </c>
      <c r="K1570" s="9" t="str">
        <f>IF(E1570="zagraniczne", MINUTE(telefony5[[#This Row],[zakonczenie]]-telefony5[[#This Row],[rozpoczecie]])+IF(F1570&lt;&gt;1, 1, 0), "")</f>
        <v/>
      </c>
    </row>
    <row r="1571" spans="1:11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 s="8" t="s">
        <v>7</v>
      </c>
      <c r="F1571" s="8" t="str">
        <f>IF(SECOND(telefony5[[#This Row],[zakonczenie]]-telefony5[[#This Row],[rozpoczecie]]) = 0, 1, "")</f>
        <v/>
      </c>
      <c r="G1571" s="8">
        <f>G1570 - IF(OR(E1571= "stacjonarne", E1571="komorkowe"), MINUTE(telefony5[[#This Row],[zakonczenie]]-telefony5[[#This Row],[rozpoczecie]]), 0)</f>
        <v>-10851</v>
      </c>
      <c r="K1571" s="9" t="str">
        <f>IF(E1571="zagraniczne", MINUTE(telefony5[[#This Row],[zakonczenie]]-telefony5[[#This Row],[rozpoczecie]])+IF(F1571&lt;&gt;1, 1, 0), "")</f>
        <v/>
      </c>
    </row>
    <row r="1572" spans="1:11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 s="8" t="s">
        <v>7</v>
      </c>
      <c r="F1572" s="8" t="str">
        <f>IF(SECOND(telefony5[[#This Row],[zakonczenie]]-telefony5[[#This Row],[rozpoczecie]]) = 0, 1, "")</f>
        <v/>
      </c>
      <c r="G1572" s="8">
        <f>G1571 - IF(OR(E1572= "stacjonarne", E1572="komorkowe"), MINUTE(telefony5[[#This Row],[zakonczenie]]-telefony5[[#This Row],[rozpoczecie]]), 0)</f>
        <v>-10855</v>
      </c>
      <c r="K1572" s="9" t="str">
        <f>IF(E1572="zagraniczne", MINUTE(telefony5[[#This Row],[zakonczenie]]-telefony5[[#This Row],[rozpoczecie]])+IF(F1572&lt;&gt;1, 1, 0), "")</f>
        <v/>
      </c>
    </row>
    <row r="1573" spans="1:11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 s="8" t="s">
        <v>7</v>
      </c>
      <c r="F1573" s="8">
        <f>IF(SECOND(telefony5[[#This Row],[zakonczenie]]-telefony5[[#This Row],[rozpoczecie]]) = 0, 1, "")</f>
        <v>1</v>
      </c>
      <c r="G1573" s="8">
        <f>G1572 - IF(OR(E1573= "stacjonarne", E1573="komorkowe"), MINUTE(telefony5[[#This Row],[zakonczenie]]-telefony5[[#This Row],[rozpoczecie]]), 0)</f>
        <v>-10870</v>
      </c>
      <c r="K1573" s="9" t="str">
        <f>IF(E1573="zagraniczne", MINUTE(telefony5[[#This Row],[zakonczenie]]-telefony5[[#This Row],[rozpoczecie]])+IF(F1573&lt;&gt;1, 1, 0), "")</f>
        <v/>
      </c>
    </row>
    <row r="1574" spans="1:11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 s="8" t="s">
        <v>7</v>
      </c>
      <c r="F1574" s="8" t="str">
        <f>IF(SECOND(telefony5[[#This Row],[zakonczenie]]-telefony5[[#This Row],[rozpoczecie]]) = 0, 1, "")</f>
        <v/>
      </c>
      <c r="G1574" s="8">
        <f>G1573 - IF(OR(E1574= "stacjonarne", E1574="komorkowe"), MINUTE(telefony5[[#This Row],[zakonczenie]]-telefony5[[#This Row],[rozpoczecie]]), 0)</f>
        <v>-10870</v>
      </c>
      <c r="K1574" s="9" t="str">
        <f>IF(E1574="zagraniczne", MINUTE(telefony5[[#This Row],[zakonczenie]]-telefony5[[#This Row],[rozpoczecie]])+IF(F1574&lt;&gt;1, 1, 0), "")</f>
        <v/>
      </c>
    </row>
    <row r="1575" spans="1:11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 s="8" t="s">
        <v>8</v>
      </c>
      <c r="F1575" s="8" t="str">
        <f>IF(SECOND(telefony5[[#This Row],[zakonczenie]]-telefony5[[#This Row],[rozpoczecie]]) = 0, 1, "")</f>
        <v/>
      </c>
      <c r="G1575" s="8">
        <f>G1574 - IF(OR(E1575= "stacjonarne", E1575="komorkowe"), MINUTE(telefony5[[#This Row],[zakonczenie]]-telefony5[[#This Row],[rozpoczecie]]), 0)</f>
        <v>-10878</v>
      </c>
      <c r="K1575" s="9" t="str">
        <f>IF(E1575="zagraniczne", MINUTE(telefony5[[#This Row],[zakonczenie]]-telefony5[[#This Row],[rozpoczecie]])+IF(F1575&lt;&gt;1, 1, 0), "")</f>
        <v/>
      </c>
    </row>
    <row r="1576" spans="1:11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 s="8" t="s">
        <v>7</v>
      </c>
      <c r="F1576" s="8" t="str">
        <f>IF(SECOND(telefony5[[#This Row],[zakonczenie]]-telefony5[[#This Row],[rozpoczecie]]) = 0, 1, "")</f>
        <v/>
      </c>
      <c r="G1576" s="8">
        <f>G1575 - IF(OR(E1576= "stacjonarne", E1576="komorkowe"), MINUTE(telefony5[[#This Row],[zakonczenie]]-telefony5[[#This Row],[rozpoczecie]]), 0)</f>
        <v>-10882</v>
      </c>
      <c r="K1576" s="9" t="str">
        <f>IF(E1576="zagraniczne", MINUTE(telefony5[[#This Row],[zakonczenie]]-telefony5[[#This Row],[rozpoczecie]])+IF(F1576&lt;&gt;1, 1, 0), "")</f>
        <v/>
      </c>
    </row>
    <row r="1577" spans="1:11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 s="8" t="s">
        <v>7</v>
      </c>
      <c r="F1577" s="8" t="str">
        <f>IF(SECOND(telefony5[[#This Row],[zakonczenie]]-telefony5[[#This Row],[rozpoczecie]]) = 0, 1, "")</f>
        <v/>
      </c>
      <c r="G1577" s="8">
        <f>G1576 - IF(OR(E1577= "stacjonarne", E1577="komorkowe"), MINUTE(telefony5[[#This Row],[zakonczenie]]-telefony5[[#This Row],[rozpoczecie]]), 0)</f>
        <v>-10896</v>
      </c>
      <c r="K1577" s="9" t="str">
        <f>IF(E1577="zagraniczne", MINUTE(telefony5[[#This Row],[zakonczenie]]-telefony5[[#This Row],[rozpoczecie]])+IF(F1577&lt;&gt;1, 1, 0), "")</f>
        <v/>
      </c>
    </row>
    <row r="1578" spans="1:11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 s="8" t="s">
        <v>7</v>
      </c>
      <c r="F1578" s="8" t="str">
        <f>IF(SECOND(telefony5[[#This Row],[zakonczenie]]-telefony5[[#This Row],[rozpoczecie]]) = 0, 1, "")</f>
        <v/>
      </c>
      <c r="G1578" s="8">
        <f>G1577 - IF(OR(E1578= "stacjonarne", E1578="komorkowe"), MINUTE(telefony5[[#This Row],[zakonczenie]]-telefony5[[#This Row],[rozpoczecie]]), 0)</f>
        <v>-10907</v>
      </c>
      <c r="K1578" s="9" t="str">
        <f>IF(E1578="zagraniczne", MINUTE(telefony5[[#This Row],[zakonczenie]]-telefony5[[#This Row],[rozpoczecie]])+IF(F1578&lt;&gt;1, 1, 0), "")</f>
        <v/>
      </c>
    </row>
    <row r="1579" spans="1:11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 s="8" t="s">
        <v>7</v>
      </c>
      <c r="F1579" s="8" t="str">
        <f>IF(SECOND(telefony5[[#This Row],[zakonczenie]]-telefony5[[#This Row],[rozpoczecie]]) = 0, 1, "")</f>
        <v/>
      </c>
      <c r="G1579" s="8">
        <f>G1578 - IF(OR(E1579= "stacjonarne", E1579="komorkowe"), MINUTE(telefony5[[#This Row],[zakonczenie]]-telefony5[[#This Row],[rozpoczecie]]), 0)</f>
        <v>-10917</v>
      </c>
      <c r="K1579" s="9" t="str">
        <f>IF(E1579="zagraniczne", MINUTE(telefony5[[#This Row],[zakonczenie]]-telefony5[[#This Row],[rozpoczecie]])+IF(F1579&lt;&gt;1, 1, 0), "")</f>
        <v/>
      </c>
    </row>
    <row r="1580" spans="1:11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 s="8" t="s">
        <v>7</v>
      </c>
      <c r="F1580" s="8" t="str">
        <f>IF(SECOND(telefony5[[#This Row],[zakonczenie]]-telefony5[[#This Row],[rozpoczecie]]) = 0, 1, "")</f>
        <v/>
      </c>
      <c r="G1580" s="8">
        <f>G1579 - IF(OR(E1580= "stacjonarne", E1580="komorkowe"), MINUTE(telefony5[[#This Row],[zakonczenie]]-telefony5[[#This Row],[rozpoczecie]]), 0)</f>
        <v>-10924</v>
      </c>
      <c r="K1580" s="9" t="str">
        <f>IF(E1580="zagraniczne", MINUTE(telefony5[[#This Row],[zakonczenie]]-telefony5[[#This Row],[rozpoczecie]])+IF(F1580&lt;&gt;1, 1, 0), "")</f>
        <v/>
      </c>
    </row>
    <row r="1581" spans="1:11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 s="8" t="s">
        <v>8</v>
      </c>
      <c r="F1581" s="8" t="str">
        <f>IF(SECOND(telefony5[[#This Row],[zakonczenie]]-telefony5[[#This Row],[rozpoczecie]]) = 0, 1, "")</f>
        <v/>
      </c>
      <c r="G1581" s="8">
        <f>G1580 - IF(OR(E1581= "stacjonarne", E1581="komorkowe"), MINUTE(telefony5[[#This Row],[zakonczenie]]-telefony5[[#This Row],[rozpoczecie]]), 0)</f>
        <v>-10940</v>
      </c>
      <c r="K1581" s="9" t="str">
        <f>IF(E1581="zagraniczne", MINUTE(telefony5[[#This Row],[zakonczenie]]-telefony5[[#This Row],[rozpoczecie]])+IF(F1581&lt;&gt;1, 1, 0), "")</f>
        <v/>
      </c>
    </row>
    <row r="1582" spans="1:11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 s="8" t="s">
        <v>7</v>
      </c>
      <c r="F1582" s="8" t="str">
        <f>IF(SECOND(telefony5[[#This Row],[zakonczenie]]-telefony5[[#This Row],[rozpoczecie]]) = 0, 1, "")</f>
        <v/>
      </c>
      <c r="G1582" s="8">
        <f>G1581 - IF(OR(E1582= "stacjonarne", E1582="komorkowe"), MINUTE(telefony5[[#This Row],[zakonczenie]]-telefony5[[#This Row],[rozpoczecie]]), 0)</f>
        <v>-10946</v>
      </c>
      <c r="K1582" s="9" t="str">
        <f>IF(E1582="zagraniczne", MINUTE(telefony5[[#This Row],[zakonczenie]]-telefony5[[#This Row],[rozpoczecie]])+IF(F1582&lt;&gt;1, 1, 0), "")</f>
        <v/>
      </c>
    </row>
    <row r="1583" spans="1:11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 s="8" t="s">
        <v>8</v>
      </c>
      <c r="F1583" s="8" t="str">
        <f>IF(SECOND(telefony5[[#This Row],[zakonczenie]]-telefony5[[#This Row],[rozpoczecie]]) = 0, 1, "")</f>
        <v/>
      </c>
      <c r="G1583" s="8">
        <f>G1582 - IF(OR(E1583= "stacjonarne", E1583="komorkowe"), MINUTE(telefony5[[#This Row],[zakonczenie]]-telefony5[[#This Row],[rozpoczecie]]), 0)</f>
        <v>-10959</v>
      </c>
      <c r="K1583" s="9" t="str">
        <f>IF(E1583="zagraniczne", MINUTE(telefony5[[#This Row],[zakonczenie]]-telefony5[[#This Row],[rozpoczecie]])+IF(F1583&lt;&gt;1, 1, 0), "")</f>
        <v/>
      </c>
    </row>
    <row r="1584" spans="1:11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 s="8" t="s">
        <v>8</v>
      </c>
      <c r="F1584" s="8" t="str">
        <f>IF(SECOND(telefony5[[#This Row],[zakonczenie]]-telefony5[[#This Row],[rozpoczecie]]) = 0, 1, "")</f>
        <v/>
      </c>
      <c r="G1584" s="8">
        <f>G1583 - IF(OR(E1584= "stacjonarne", E1584="komorkowe"), MINUTE(telefony5[[#This Row],[zakonczenie]]-telefony5[[#This Row],[rozpoczecie]]), 0)</f>
        <v>-10974</v>
      </c>
      <c r="K1584" s="9" t="str">
        <f>IF(E1584="zagraniczne", MINUTE(telefony5[[#This Row],[zakonczenie]]-telefony5[[#This Row],[rozpoczecie]])+IF(F1584&lt;&gt;1, 1, 0), "")</f>
        <v/>
      </c>
    </row>
    <row r="1585" spans="1:11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 s="8" t="s">
        <v>8</v>
      </c>
      <c r="F1585" s="8" t="str">
        <f>IF(SECOND(telefony5[[#This Row],[zakonczenie]]-telefony5[[#This Row],[rozpoczecie]]) = 0, 1, "")</f>
        <v/>
      </c>
      <c r="G1585" s="8">
        <f>G1584 - IF(OR(E1585= "stacjonarne", E1585="komorkowe"), MINUTE(telefony5[[#This Row],[zakonczenie]]-telefony5[[#This Row],[rozpoczecie]]), 0)</f>
        <v>-10978</v>
      </c>
      <c r="K1585" s="9" t="str">
        <f>IF(E1585="zagraniczne", MINUTE(telefony5[[#This Row],[zakonczenie]]-telefony5[[#This Row],[rozpoczecie]])+IF(F1585&lt;&gt;1, 1, 0), "")</f>
        <v/>
      </c>
    </row>
    <row r="1586" spans="1:11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 s="8" t="s">
        <v>8</v>
      </c>
      <c r="F1586" s="8" t="str">
        <f>IF(SECOND(telefony5[[#This Row],[zakonczenie]]-telefony5[[#This Row],[rozpoczecie]]) = 0, 1, "")</f>
        <v/>
      </c>
      <c r="G1586" s="8">
        <f>G1585 - IF(OR(E1586= "stacjonarne", E1586="komorkowe"), MINUTE(telefony5[[#This Row],[zakonczenie]]-telefony5[[#This Row],[rozpoczecie]]), 0)</f>
        <v>-10985</v>
      </c>
      <c r="K1586" s="9" t="str">
        <f>IF(E1586="zagraniczne", MINUTE(telefony5[[#This Row],[zakonczenie]]-telefony5[[#This Row],[rozpoczecie]])+IF(F1586&lt;&gt;1, 1, 0), "")</f>
        <v/>
      </c>
    </row>
    <row r="1587" spans="1:11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 s="8" t="s">
        <v>7</v>
      </c>
      <c r="F1587" s="8" t="str">
        <f>IF(SECOND(telefony5[[#This Row],[zakonczenie]]-telefony5[[#This Row],[rozpoczecie]]) = 0, 1, "")</f>
        <v/>
      </c>
      <c r="G1587" s="8">
        <f>G1586 - IF(OR(E1587= "stacjonarne", E1587="komorkowe"), MINUTE(telefony5[[#This Row],[zakonczenie]]-telefony5[[#This Row],[rozpoczecie]]), 0)</f>
        <v>-11001</v>
      </c>
      <c r="K1587" s="9" t="str">
        <f>IF(E1587="zagraniczne", MINUTE(telefony5[[#This Row],[zakonczenie]]-telefony5[[#This Row],[rozpoczecie]])+IF(F1587&lt;&gt;1, 1, 0), "")</f>
        <v/>
      </c>
    </row>
    <row r="1588" spans="1:11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 s="8" t="s">
        <v>7</v>
      </c>
      <c r="F1588" s="8" t="str">
        <f>IF(SECOND(telefony5[[#This Row],[zakonczenie]]-telefony5[[#This Row],[rozpoczecie]]) = 0, 1, "")</f>
        <v/>
      </c>
      <c r="G1588" s="8">
        <f>G1587 - IF(OR(E1588= "stacjonarne", E1588="komorkowe"), MINUTE(telefony5[[#This Row],[zakonczenie]]-telefony5[[#This Row],[rozpoczecie]]), 0)</f>
        <v>-11013</v>
      </c>
      <c r="K1588" s="9" t="str">
        <f>IF(E1588="zagraniczne", MINUTE(telefony5[[#This Row],[zakonczenie]]-telefony5[[#This Row],[rozpoczecie]])+IF(F1588&lt;&gt;1, 1, 0), "")</f>
        <v/>
      </c>
    </row>
    <row r="1589" spans="1:11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 s="8" t="s">
        <v>8</v>
      </c>
      <c r="F1589" s="8" t="str">
        <f>IF(SECOND(telefony5[[#This Row],[zakonczenie]]-telefony5[[#This Row],[rozpoczecie]]) = 0, 1, "")</f>
        <v/>
      </c>
      <c r="G1589" s="8">
        <f>G1588 - IF(OR(E1589= "stacjonarne", E1589="komorkowe"), MINUTE(telefony5[[#This Row],[zakonczenie]]-telefony5[[#This Row],[rozpoczecie]]), 0)</f>
        <v>-11015</v>
      </c>
      <c r="K1589" s="9" t="str">
        <f>IF(E1589="zagraniczne", MINUTE(telefony5[[#This Row],[zakonczenie]]-telefony5[[#This Row],[rozpoczecie]])+IF(F1589&lt;&gt;1, 1, 0), "")</f>
        <v/>
      </c>
    </row>
    <row r="1590" spans="1:11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 s="8" t="s">
        <v>7</v>
      </c>
      <c r="F1590" s="8" t="str">
        <f>IF(SECOND(telefony5[[#This Row],[zakonczenie]]-telefony5[[#This Row],[rozpoczecie]]) = 0, 1, "")</f>
        <v/>
      </c>
      <c r="G1590" s="8">
        <f>G1589 - IF(OR(E1590= "stacjonarne", E1590="komorkowe"), MINUTE(telefony5[[#This Row],[zakonczenie]]-telefony5[[#This Row],[rozpoczecie]]), 0)</f>
        <v>-11026</v>
      </c>
      <c r="K1590" s="9" t="str">
        <f>IF(E1590="zagraniczne", MINUTE(telefony5[[#This Row],[zakonczenie]]-telefony5[[#This Row],[rozpoczecie]])+IF(F1590&lt;&gt;1, 1, 0), "")</f>
        <v/>
      </c>
    </row>
    <row r="1591" spans="1:11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 s="8" t="s">
        <v>7</v>
      </c>
      <c r="F1591" s="8" t="str">
        <f>IF(SECOND(telefony5[[#This Row],[zakonczenie]]-telefony5[[#This Row],[rozpoczecie]]) = 0, 1, "")</f>
        <v/>
      </c>
      <c r="G1591" s="8">
        <f>G1590 - IF(OR(E1591= "stacjonarne", E1591="komorkowe"), MINUTE(telefony5[[#This Row],[zakonczenie]]-telefony5[[#This Row],[rozpoczecie]]), 0)</f>
        <v>-11035</v>
      </c>
      <c r="K1591" s="9" t="str">
        <f>IF(E1591="zagraniczne", MINUTE(telefony5[[#This Row],[zakonczenie]]-telefony5[[#This Row],[rozpoczecie]])+IF(F1591&lt;&gt;1, 1, 0), "")</f>
        <v/>
      </c>
    </row>
    <row r="1592" spans="1:11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 s="8" t="s">
        <v>7</v>
      </c>
      <c r="F1592" s="8" t="str">
        <f>IF(SECOND(telefony5[[#This Row],[zakonczenie]]-telefony5[[#This Row],[rozpoczecie]]) = 0, 1, "")</f>
        <v/>
      </c>
      <c r="G1592" s="8">
        <f>G1591 - IF(OR(E1592= "stacjonarne", E1592="komorkowe"), MINUTE(telefony5[[#This Row],[zakonczenie]]-telefony5[[#This Row],[rozpoczecie]]), 0)</f>
        <v>-11037</v>
      </c>
      <c r="K1592" s="9" t="str">
        <f>IF(E1592="zagraniczne", MINUTE(telefony5[[#This Row],[zakonczenie]]-telefony5[[#This Row],[rozpoczecie]])+IF(F1592&lt;&gt;1, 1, 0), "")</f>
        <v/>
      </c>
    </row>
    <row r="1593" spans="1:11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 s="8" t="s">
        <v>8</v>
      </c>
      <c r="F1593" s="8" t="str">
        <f>IF(SECOND(telefony5[[#This Row],[zakonczenie]]-telefony5[[#This Row],[rozpoczecie]]) = 0, 1, "")</f>
        <v/>
      </c>
      <c r="G1593" s="8">
        <f>G1592 - IF(OR(E1593= "stacjonarne", E1593="komorkowe"), MINUTE(telefony5[[#This Row],[zakonczenie]]-telefony5[[#This Row],[rozpoczecie]]), 0)</f>
        <v>-11041</v>
      </c>
      <c r="K1593" s="9" t="str">
        <f>IF(E1593="zagraniczne", MINUTE(telefony5[[#This Row],[zakonczenie]]-telefony5[[#This Row],[rozpoczecie]])+IF(F1593&lt;&gt;1, 1, 0), "")</f>
        <v/>
      </c>
    </row>
    <row r="1594" spans="1:11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 s="8" t="s">
        <v>8</v>
      </c>
      <c r="F1594" s="8" t="str">
        <f>IF(SECOND(telefony5[[#This Row],[zakonczenie]]-telefony5[[#This Row],[rozpoczecie]]) = 0, 1, "")</f>
        <v/>
      </c>
      <c r="G1594" s="8">
        <f>G1593 - IF(OR(E1594= "stacjonarne", E1594="komorkowe"), MINUTE(telefony5[[#This Row],[zakonczenie]]-telefony5[[#This Row],[rozpoczecie]]), 0)</f>
        <v>-11054</v>
      </c>
      <c r="K1594" s="9" t="str">
        <f>IF(E1594="zagraniczne", MINUTE(telefony5[[#This Row],[zakonczenie]]-telefony5[[#This Row],[rozpoczecie]])+IF(F1594&lt;&gt;1, 1, 0), "")</f>
        <v/>
      </c>
    </row>
    <row r="1595" spans="1:11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 s="8" t="s">
        <v>7</v>
      </c>
      <c r="F1595" s="8" t="str">
        <f>IF(SECOND(telefony5[[#This Row],[zakonczenie]]-telefony5[[#This Row],[rozpoczecie]]) = 0, 1, "")</f>
        <v/>
      </c>
      <c r="G1595" s="8">
        <f>G1594 - IF(OR(E1595= "stacjonarne", E1595="komorkowe"), MINUTE(telefony5[[#This Row],[zakonczenie]]-telefony5[[#This Row],[rozpoczecie]]), 0)</f>
        <v>-11058</v>
      </c>
      <c r="K1595" s="9" t="str">
        <f>IF(E1595="zagraniczne", MINUTE(telefony5[[#This Row],[zakonczenie]]-telefony5[[#This Row],[rozpoczecie]])+IF(F1595&lt;&gt;1, 1, 0), "")</f>
        <v/>
      </c>
    </row>
    <row r="1596" spans="1:11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 s="8" t="s">
        <v>7</v>
      </c>
      <c r="F1596" s="8" t="str">
        <f>IF(SECOND(telefony5[[#This Row],[zakonczenie]]-telefony5[[#This Row],[rozpoczecie]]) = 0, 1, "")</f>
        <v/>
      </c>
      <c r="G1596" s="8">
        <f>G1595 - IF(OR(E1596= "stacjonarne", E1596="komorkowe"), MINUTE(telefony5[[#This Row],[zakonczenie]]-telefony5[[#This Row],[rozpoczecie]]), 0)</f>
        <v>-11073</v>
      </c>
      <c r="K1596" s="9" t="str">
        <f>IF(E1596="zagraniczne", MINUTE(telefony5[[#This Row],[zakonczenie]]-telefony5[[#This Row],[rozpoczecie]])+IF(F1596&lt;&gt;1, 1, 0), "")</f>
        <v/>
      </c>
    </row>
    <row r="1597" spans="1:11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 s="8" t="s">
        <v>7</v>
      </c>
      <c r="F1597" s="8" t="str">
        <f>IF(SECOND(telefony5[[#This Row],[zakonczenie]]-telefony5[[#This Row],[rozpoczecie]]) = 0, 1, "")</f>
        <v/>
      </c>
      <c r="G1597" s="8">
        <f>G1596 - IF(OR(E1597= "stacjonarne", E1597="komorkowe"), MINUTE(telefony5[[#This Row],[zakonczenie]]-telefony5[[#This Row],[rozpoczecie]]), 0)</f>
        <v>-11084</v>
      </c>
      <c r="K1597" s="9" t="str">
        <f>IF(E1597="zagraniczne", MINUTE(telefony5[[#This Row],[zakonczenie]]-telefony5[[#This Row],[rozpoczecie]])+IF(F1597&lt;&gt;1, 1, 0), "")</f>
        <v/>
      </c>
    </row>
    <row r="1598" spans="1:11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 s="8" t="s">
        <v>8</v>
      </c>
      <c r="F1598" s="8" t="str">
        <f>IF(SECOND(telefony5[[#This Row],[zakonczenie]]-telefony5[[#This Row],[rozpoczecie]]) = 0, 1, "")</f>
        <v/>
      </c>
      <c r="G1598" s="8">
        <f>G1597 - IF(OR(E1598= "stacjonarne", E1598="komorkowe"), MINUTE(telefony5[[#This Row],[zakonczenie]]-telefony5[[#This Row],[rozpoczecie]]), 0)</f>
        <v>-11089</v>
      </c>
      <c r="K1598" s="9" t="str">
        <f>IF(E1598="zagraniczne", MINUTE(telefony5[[#This Row],[zakonczenie]]-telefony5[[#This Row],[rozpoczecie]])+IF(F1598&lt;&gt;1, 1, 0), "")</f>
        <v/>
      </c>
    </row>
    <row r="1599" spans="1:11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 s="8" t="s">
        <v>7</v>
      </c>
      <c r="F1599" s="8" t="str">
        <f>IF(SECOND(telefony5[[#This Row],[zakonczenie]]-telefony5[[#This Row],[rozpoczecie]]) = 0, 1, "")</f>
        <v/>
      </c>
      <c r="G1599" s="8">
        <f>G1598 - IF(OR(E1599= "stacjonarne", E1599="komorkowe"), MINUTE(telefony5[[#This Row],[zakonczenie]]-telefony5[[#This Row],[rozpoczecie]]), 0)</f>
        <v>-11089</v>
      </c>
      <c r="K1599" s="9" t="str">
        <f>IF(E1599="zagraniczne", MINUTE(telefony5[[#This Row],[zakonczenie]]-telefony5[[#This Row],[rozpoczecie]])+IF(F1599&lt;&gt;1, 1, 0), "")</f>
        <v/>
      </c>
    </row>
    <row r="1600" spans="1:11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 s="8" t="s">
        <v>7</v>
      </c>
      <c r="F1600" s="8" t="str">
        <f>IF(SECOND(telefony5[[#This Row],[zakonczenie]]-telefony5[[#This Row],[rozpoczecie]]) = 0, 1, "")</f>
        <v/>
      </c>
      <c r="G1600" s="8">
        <f>G1599 - IF(OR(E1600= "stacjonarne", E1600="komorkowe"), MINUTE(telefony5[[#This Row],[zakonczenie]]-telefony5[[#This Row],[rozpoczecie]]), 0)</f>
        <v>-11101</v>
      </c>
      <c r="K1600" s="9" t="str">
        <f>IF(E1600="zagraniczne", MINUTE(telefony5[[#This Row],[zakonczenie]]-telefony5[[#This Row],[rozpoczecie]])+IF(F1600&lt;&gt;1, 1, 0), "")</f>
        <v/>
      </c>
    </row>
    <row r="1601" spans="1:11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 s="8" t="s">
        <v>7</v>
      </c>
      <c r="F1601" s="8" t="str">
        <f>IF(SECOND(telefony5[[#This Row],[zakonczenie]]-telefony5[[#This Row],[rozpoczecie]]) = 0, 1, "")</f>
        <v/>
      </c>
      <c r="G1601" s="8">
        <f>G1600 - IF(OR(E1601= "stacjonarne", E1601="komorkowe"), MINUTE(telefony5[[#This Row],[zakonczenie]]-telefony5[[#This Row],[rozpoczecie]]), 0)</f>
        <v>-11109</v>
      </c>
      <c r="K1601" s="9" t="str">
        <f>IF(E1601="zagraniczne", MINUTE(telefony5[[#This Row],[zakonczenie]]-telefony5[[#This Row],[rozpoczecie]])+IF(F1601&lt;&gt;1, 1, 0), "")</f>
        <v/>
      </c>
    </row>
    <row r="1602" spans="1:11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 s="8" t="s">
        <v>7</v>
      </c>
      <c r="F1602" s="8" t="str">
        <f>IF(SECOND(telefony5[[#This Row],[zakonczenie]]-telefony5[[#This Row],[rozpoczecie]]) = 0, 1, "")</f>
        <v/>
      </c>
      <c r="G1602" s="8">
        <f>G1601 - IF(OR(E1602= "stacjonarne", E1602="komorkowe"), MINUTE(telefony5[[#This Row],[zakonczenie]]-telefony5[[#This Row],[rozpoczecie]]), 0)</f>
        <v>-11111</v>
      </c>
      <c r="K1602" s="9" t="str">
        <f>IF(E1602="zagraniczne", MINUTE(telefony5[[#This Row],[zakonczenie]]-telefony5[[#This Row],[rozpoczecie]])+IF(F1602&lt;&gt;1, 1, 0), "")</f>
        <v/>
      </c>
    </row>
    <row r="1603" spans="1:11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 s="8" t="s">
        <v>7</v>
      </c>
      <c r="F1603" s="8" t="str">
        <f>IF(SECOND(telefony5[[#This Row],[zakonczenie]]-telefony5[[#This Row],[rozpoczecie]]) = 0, 1, "")</f>
        <v/>
      </c>
      <c r="G1603" s="8">
        <f>G1602 - IF(OR(E1603= "stacjonarne", E1603="komorkowe"), MINUTE(telefony5[[#This Row],[zakonczenie]]-telefony5[[#This Row],[rozpoczecie]]), 0)</f>
        <v>-11122</v>
      </c>
      <c r="K1603" s="9" t="str">
        <f>IF(E1603="zagraniczne", MINUTE(telefony5[[#This Row],[zakonczenie]]-telefony5[[#This Row],[rozpoczecie]])+IF(F1603&lt;&gt;1, 1, 0), "")</f>
        <v/>
      </c>
    </row>
    <row r="1604" spans="1:11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 s="8" t="s">
        <v>7</v>
      </c>
      <c r="F1604" s="8" t="str">
        <f>IF(SECOND(telefony5[[#This Row],[zakonczenie]]-telefony5[[#This Row],[rozpoczecie]]) = 0, 1, "")</f>
        <v/>
      </c>
      <c r="G1604" s="8">
        <f>G1603 - IF(OR(E1604= "stacjonarne", E1604="komorkowe"), MINUTE(telefony5[[#This Row],[zakonczenie]]-telefony5[[#This Row],[rozpoczecie]]), 0)</f>
        <v>-11123</v>
      </c>
      <c r="K1604" s="9" t="str">
        <f>IF(E1604="zagraniczne", MINUTE(telefony5[[#This Row],[zakonczenie]]-telefony5[[#This Row],[rozpoczecie]])+IF(F1604&lt;&gt;1, 1, 0), "")</f>
        <v/>
      </c>
    </row>
    <row r="1605" spans="1:11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 s="8" t="s">
        <v>7</v>
      </c>
      <c r="F1605" s="8" t="str">
        <f>IF(SECOND(telefony5[[#This Row],[zakonczenie]]-telefony5[[#This Row],[rozpoczecie]]) = 0, 1, "")</f>
        <v/>
      </c>
      <c r="G1605" s="8">
        <f>G1604 - IF(OR(E1605= "stacjonarne", E1605="komorkowe"), MINUTE(telefony5[[#This Row],[zakonczenie]]-telefony5[[#This Row],[rozpoczecie]]), 0)</f>
        <v>-11131</v>
      </c>
      <c r="K1605" s="9" t="str">
        <f>IF(E1605="zagraniczne", MINUTE(telefony5[[#This Row],[zakonczenie]]-telefony5[[#This Row],[rozpoczecie]])+IF(F1605&lt;&gt;1, 1, 0), "")</f>
        <v/>
      </c>
    </row>
    <row r="1606" spans="1:11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 s="8" t="s">
        <v>8</v>
      </c>
      <c r="F1606" s="8" t="str">
        <f>IF(SECOND(telefony5[[#This Row],[zakonczenie]]-telefony5[[#This Row],[rozpoczecie]]) = 0, 1, "")</f>
        <v/>
      </c>
      <c r="G1606" s="8">
        <f>G1605 - IF(OR(E1606= "stacjonarne", E1606="komorkowe"), MINUTE(telefony5[[#This Row],[zakonczenie]]-telefony5[[#This Row],[rozpoczecie]]), 0)</f>
        <v>-11139</v>
      </c>
      <c r="K1606" s="9" t="str">
        <f>IF(E1606="zagraniczne", MINUTE(telefony5[[#This Row],[zakonczenie]]-telefony5[[#This Row],[rozpoczecie]])+IF(F1606&lt;&gt;1, 1, 0), "")</f>
        <v/>
      </c>
    </row>
    <row r="1607" spans="1:11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 s="8" t="s">
        <v>7</v>
      </c>
      <c r="F1607" s="8" t="str">
        <f>IF(SECOND(telefony5[[#This Row],[zakonczenie]]-telefony5[[#This Row],[rozpoczecie]]) = 0, 1, "")</f>
        <v/>
      </c>
      <c r="G1607" s="8">
        <f>G1606 - IF(OR(E1607= "stacjonarne", E1607="komorkowe"), MINUTE(telefony5[[#This Row],[zakonczenie]]-telefony5[[#This Row],[rozpoczecie]]), 0)</f>
        <v>-11142</v>
      </c>
      <c r="K1607" s="9" t="str">
        <f>IF(E1607="zagraniczne", MINUTE(telefony5[[#This Row],[zakonczenie]]-telefony5[[#This Row],[rozpoczecie]])+IF(F1607&lt;&gt;1, 1, 0), "")</f>
        <v/>
      </c>
    </row>
    <row r="1608" spans="1:11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 s="8" t="s">
        <v>7</v>
      </c>
      <c r="F1608" s="8" t="str">
        <f>IF(SECOND(telefony5[[#This Row],[zakonczenie]]-telefony5[[#This Row],[rozpoczecie]]) = 0, 1, "")</f>
        <v/>
      </c>
      <c r="G1608" s="8">
        <f>G1607 - IF(OR(E1608= "stacjonarne", E1608="komorkowe"), MINUTE(telefony5[[#This Row],[zakonczenie]]-telefony5[[#This Row],[rozpoczecie]]), 0)</f>
        <v>-11149</v>
      </c>
      <c r="K1608" s="9" t="str">
        <f>IF(E1608="zagraniczne", MINUTE(telefony5[[#This Row],[zakonczenie]]-telefony5[[#This Row],[rozpoczecie]])+IF(F1608&lt;&gt;1, 1, 0), "")</f>
        <v/>
      </c>
    </row>
    <row r="1609" spans="1:11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 s="8" t="s">
        <v>7</v>
      </c>
      <c r="F1609" s="8" t="str">
        <f>IF(SECOND(telefony5[[#This Row],[zakonczenie]]-telefony5[[#This Row],[rozpoczecie]]) = 0, 1, "")</f>
        <v/>
      </c>
      <c r="G1609" s="8">
        <f>G1608 - IF(OR(E1609= "stacjonarne", E1609="komorkowe"), MINUTE(telefony5[[#This Row],[zakonczenie]]-telefony5[[#This Row],[rozpoczecie]]), 0)</f>
        <v>-11149</v>
      </c>
      <c r="K1609" s="9" t="str">
        <f>IF(E1609="zagraniczne", MINUTE(telefony5[[#This Row],[zakonczenie]]-telefony5[[#This Row],[rozpoczecie]])+IF(F1609&lt;&gt;1, 1, 0), "")</f>
        <v/>
      </c>
    </row>
    <row r="1610" spans="1:11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 s="8" t="s">
        <v>7</v>
      </c>
      <c r="F1610" s="8" t="str">
        <f>IF(SECOND(telefony5[[#This Row],[zakonczenie]]-telefony5[[#This Row],[rozpoczecie]]) = 0, 1, "")</f>
        <v/>
      </c>
      <c r="G1610" s="8">
        <f>G1609 - IF(OR(E1610= "stacjonarne", E1610="komorkowe"), MINUTE(telefony5[[#This Row],[zakonczenie]]-telefony5[[#This Row],[rozpoczecie]]), 0)</f>
        <v>-11156</v>
      </c>
      <c r="K1610" s="9" t="str">
        <f>IF(E1610="zagraniczne", MINUTE(telefony5[[#This Row],[zakonczenie]]-telefony5[[#This Row],[rozpoczecie]])+IF(F1610&lt;&gt;1, 1, 0), "")</f>
        <v/>
      </c>
    </row>
    <row r="1611" spans="1:11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 s="8" t="s">
        <v>7</v>
      </c>
      <c r="F1611" s="8" t="str">
        <f>IF(SECOND(telefony5[[#This Row],[zakonczenie]]-telefony5[[#This Row],[rozpoczecie]]) = 0, 1, "")</f>
        <v/>
      </c>
      <c r="G1611" s="8">
        <f>G1610 - IF(OR(E1611= "stacjonarne", E1611="komorkowe"), MINUTE(telefony5[[#This Row],[zakonczenie]]-telefony5[[#This Row],[rozpoczecie]]), 0)</f>
        <v>-11167</v>
      </c>
      <c r="K1611" s="9" t="str">
        <f>IF(E1611="zagraniczne", MINUTE(telefony5[[#This Row],[zakonczenie]]-telefony5[[#This Row],[rozpoczecie]])+IF(F1611&lt;&gt;1, 1, 0), "")</f>
        <v/>
      </c>
    </row>
    <row r="1612" spans="1:11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 s="8" t="s">
        <v>8</v>
      </c>
      <c r="F1612" s="8" t="str">
        <f>IF(SECOND(telefony5[[#This Row],[zakonczenie]]-telefony5[[#This Row],[rozpoczecie]]) = 0, 1, "")</f>
        <v/>
      </c>
      <c r="G1612" s="8">
        <f>G1611 - IF(OR(E1612= "stacjonarne", E1612="komorkowe"), MINUTE(telefony5[[#This Row],[zakonczenie]]-telefony5[[#This Row],[rozpoczecie]]), 0)</f>
        <v>-11177</v>
      </c>
      <c r="K1612" s="9" t="str">
        <f>IF(E1612="zagraniczne", MINUTE(telefony5[[#This Row],[zakonczenie]]-telefony5[[#This Row],[rozpoczecie]])+IF(F1612&lt;&gt;1, 1, 0), "")</f>
        <v/>
      </c>
    </row>
    <row r="1613" spans="1:11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 s="8" t="s">
        <v>7</v>
      </c>
      <c r="F1613" s="8" t="str">
        <f>IF(SECOND(telefony5[[#This Row],[zakonczenie]]-telefony5[[#This Row],[rozpoczecie]]) = 0, 1, "")</f>
        <v/>
      </c>
      <c r="G1613" s="8">
        <f>G1612 - IF(OR(E1613= "stacjonarne", E1613="komorkowe"), MINUTE(telefony5[[#This Row],[zakonczenie]]-telefony5[[#This Row],[rozpoczecie]]), 0)</f>
        <v>-11187</v>
      </c>
      <c r="K1613" s="9" t="str">
        <f>IF(E1613="zagraniczne", MINUTE(telefony5[[#This Row],[zakonczenie]]-telefony5[[#This Row],[rozpoczecie]])+IF(F1613&lt;&gt;1, 1, 0), "")</f>
        <v/>
      </c>
    </row>
    <row r="1614" spans="1:11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 s="8" t="s">
        <v>7</v>
      </c>
      <c r="F1614" s="8" t="str">
        <f>IF(SECOND(telefony5[[#This Row],[zakonczenie]]-telefony5[[#This Row],[rozpoczecie]]) = 0, 1, "")</f>
        <v/>
      </c>
      <c r="G1614" s="8">
        <f>G1613 - IF(OR(E1614= "stacjonarne", E1614="komorkowe"), MINUTE(telefony5[[#This Row],[zakonczenie]]-telefony5[[#This Row],[rozpoczecie]]), 0)</f>
        <v>-11201</v>
      </c>
      <c r="K1614" s="9" t="str">
        <f>IF(E1614="zagraniczne", MINUTE(telefony5[[#This Row],[zakonczenie]]-telefony5[[#This Row],[rozpoczecie]])+IF(F1614&lt;&gt;1, 1, 0), "")</f>
        <v/>
      </c>
    </row>
    <row r="1615" spans="1:11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 s="8" t="s">
        <v>7</v>
      </c>
      <c r="F1615" s="8" t="str">
        <f>IF(SECOND(telefony5[[#This Row],[zakonczenie]]-telefony5[[#This Row],[rozpoczecie]]) = 0, 1, "")</f>
        <v/>
      </c>
      <c r="G1615" s="8">
        <f>G1614 - IF(OR(E1615= "stacjonarne", E1615="komorkowe"), MINUTE(telefony5[[#This Row],[zakonczenie]]-telefony5[[#This Row],[rozpoczecie]]), 0)</f>
        <v>-11202</v>
      </c>
      <c r="K1615" s="9" t="str">
        <f>IF(E1615="zagraniczne", MINUTE(telefony5[[#This Row],[zakonczenie]]-telefony5[[#This Row],[rozpoczecie]])+IF(F1615&lt;&gt;1, 1, 0), "")</f>
        <v/>
      </c>
    </row>
    <row r="1616" spans="1:11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 s="8" t="s">
        <v>7</v>
      </c>
      <c r="F1616" s="8" t="str">
        <f>IF(SECOND(telefony5[[#This Row],[zakonczenie]]-telefony5[[#This Row],[rozpoczecie]]) = 0, 1, "")</f>
        <v/>
      </c>
      <c r="G1616" s="8">
        <f>G1615 - IF(OR(E1616= "stacjonarne", E1616="komorkowe"), MINUTE(telefony5[[#This Row],[zakonczenie]]-telefony5[[#This Row],[rozpoczecie]]), 0)</f>
        <v>-11208</v>
      </c>
      <c r="K1616" s="9" t="str">
        <f>IF(E1616="zagraniczne", MINUTE(telefony5[[#This Row],[zakonczenie]]-telefony5[[#This Row],[rozpoczecie]])+IF(F1616&lt;&gt;1, 1, 0), "")</f>
        <v/>
      </c>
    </row>
    <row r="1617" spans="1:11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 s="8" t="s">
        <v>7</v>
      </c>
      <c r="F1617" s="8" t="str">
        <f>IF(SECOND(telefony5[[#This Row],[zakonczenie]]-telefony5[[#This Row],[rozpoczecie]]) = 0, 1, "")</f>
        <v/>
      </c>
      <c r="G1617" s="8">
        <f>G1616 - IF(OR(E1617= "stacjonarne", E1617="komorkowe"), MINUTE(telefony5[[#This Row],[zakonczenie]]-telefony5[[#This Row],[rozpoczecie]]), 0)</f>
        <v>-11221</v>
      </c>
      <c r="K1617" s="9" t="str">
        <f>IF(E1617="zagraniczne", MINUTE(telefony5[[#This Row],[zakonczenie]]-telefony5[[#This Row],[rozpoczecie]])+IF(F1617&lt;&gt;1, 1, 0), "")</f>
        <v/>
      </c>
    </row>
    <row r="1618" spans="1:11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 s="8" t="s">
        <v>7</v>
      </c>
      <c r="F1618" s="8" t="str">
        <f>IF(SECOND(telefony5[[#This Row],[zakonczenie]]-telefony5[[#This Row],[rozpoczecie]]) = 0, 1, "")</f>
        <v/>
      </c>
      <c r="G1618" s="8">
        <f>G1617 - IF(OR(E1618= "stacjonarne", E1618="komorkowe"), MINUTE(telefony5[[#This Row],[zakonczenie]]-telefony5[[#This Row],[rozpoczecie]]), 0)</f>
        <v>-11231</v>
      </c>
      <c r="K1618" s="9" t="str">
        <f>IF(E1618="zagraniczne", MINUTE(telefony5[[#This Row],[zakonczenie]]-telefony5[[#This Row],[rozpoczecie]])+IF(F1618&lt;&gt;1, 1, 0), "")</f>
        <v/>
      </c>
    </row>
    <row r="1619" spans="1:11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 s="8" t="s">
        <v>8</v>
      </c>
      <c r="F1619" s="8" t="str">
        <f>IF(SECOND(telefony5[[#This Row],[zakonczenie]]-telefony5[[#This Row],[rozpoczecie]]) = 0, 1, "")</f>
        <v/>
      </c>
      <c r="G1619" s="8">
        <f>G1618 - IF(OR(E1619= "stacjonarne", E1619="komorkowe"), MINUTE(telefony5[[#This Row],[zakonczenie]]-telefony5[[#This Row],[rozpoczecie]]), 0)</f>
        <v>-11234</v>
      </c>
      <c r="K1619" s="9" t="str">
        <f>IF(E1619="zagraniczne", MINUTE(telefony5[[#This Row],[zakonczenie]]-telefony5[[#This Row],[rozpoczecie]])+IF(F1619&lt;&gt;1, 1, 0), "")</f>
        <v/>
      </c>
    </row>
    <row r="1620" spans="1:11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 s="8" t="s">
        <v>7</v>
      </c>
      <c r="F1620" s="8" t="str">
        <f>IF(SECOND(telefony5[[#This Row],[zakonczenie]]-telefony5[[#This Row],[rozpoczecie]]) = 0, 1, "")</f>
        <v/>
      </c>
      <c r="G1620" s="8">
        <f>G1619 - IF(OR(E1620= "stacjonarne", E1620="komorkowe"), MINUTE(telefony5[[#This Row],[zakonczenie]]-telefony5[[#This Row],[rozpoczecie]]), 0)</f>
        <v>-11240</v>
      </c>
      <c r="K1620" s="9" t="str">
        <f>IF(E1620="zagraniczne", MINUTE(telefony5[[#This Row],[zakonczenie]]-telefony5[[#This Row],[rozpoczecie]])+IF(F1620&lt;&gt;1, 1, 0), "")</f>
        <v/>
      </c>
    </row>
    <row r="1621" spans="1:11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 s="8" t="s">
        <v>7</v>
      </c>
      <c r="F1621" s="8" t="str">
        <f>IF(SECOND(telefony5[[#This Row],[zakonczenie]]-telefony5[[#This Row],[rozpoczecie]]) = 0, 1, "")</f>
        <v/>
      </c>
      <c r="G1621" s="8">
        <f>G1620 - IF(OR(E1621= "stacjonarne", E1621="komorkowe"), MINUTE(telefony5[[#This Row],[zakonczenie]]-telefony5[[#This Row],[rozpoczecie]]), 0)</f>
        <v>-11255</v>
      </c>
      <c r="K1621" s="9" t="str">
        <f>IF(E1621="zagraniczne", MINUTE(telefony5[[#This Row],[zakonczenie]]-telefony5[[#This Row],[rozpoczecie]])+IF(F1621&lt;&gt;1, 1, 0), "")</f>
        <v/>
      </c>
    </row>
    <row r="1622" spans="1:11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 s="8" t="s">
        <v>7</v>
      </c>
      <c r="F1622" s="8">
        <f>IF(SECOND(telefony5[[#This Row],[zakonczenie]]-telefony5[[#This Row],[rozpoczecie]]) = 0, 1, "")</f>
        <v>1</v>
      </c>
      <c r="G1622" s="8">
        <f>G1621 - IF(OR(E1622= "stacjonarne", E1622="komorkowe"), MINUTE(telefony5[[#This Row],[zakonczenie]]-telefony5[[#This Row],[rozpoczecie]]), 0)</f>
        <v>-11266</v>
      </c>
      <c r="K1622" s="9" t="str">
        <f>IF(E1622="zagraniczne", MINUTE(telefony5[[#This Row],[zakonczenie]]-telefony5[[#This Row],[rozpoczecie]])+IF(F1622&lt;&gt;1, 1, 0), "")</f>
        <v/>
      </c>
    </row>
    <row r="1623" spans="1:11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 s="8" t="s">
        <v>7</v>
      </c>
      <c r="F1623" s="8" t="str">
        <f>IF(SECOND(telefony5[[#This Row],[zakonczenie]]-telefony5[[#This Row],[rozpoczecie]]) = 0, 1, "")</f>
        <v/>
      </c>
      <c r="G1623" s="8">
        <f>G1622 - IF(OR(E1623= "stacjonarne", E1623="komorkowe"), MINUTE(telefony5[[#This Row],[zakonczenie]]-telefony5[[#This Row],[rozpoczecie]]), 0)</f>
        <v>-11273</v>
      </c>
      <c r="K1623" s="9" t="str">
        <f>IF(E1623="zagraniczne", MINUTE(telefony5[[#This Row],[zakonczenie]]-telefony5[[#This Row],[rozpoczecie]])+IF(F1623&lt;&gt;1, 1, 0), "")</f>
        <v/>
      </c>
    </row>
    <row r="1624" spans="1:11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 s="8" t="s">
        <v>7</v>
      </c>
      <c r="F1624" s="8" t="str">
        <f>IF(SECOND(telefony5[[#This Row],[zakonczenie]]-telefony5[[#This Row],[rozpoczecie]]) = 0, 1, "")</f>
        <v/>
      </c>
      <c r="G1624" s="8">
        <f>G1623 - IF(OR(E1624= "stacjonarne", E1624="komorkowe"), MINUTE(telefony5[[#This Row],[zakonczenie]]-telefony5[[#This Row],[rozpoczecie]]), 0)</f>
        <v>-11274</v>
      </c>
      <c r="K1624" s="9" t="str">
        <f>IF(E1624="zagraniczne", MINUTE(telefony5[[#This Row],[zakonczenie]]-telefony5[[#This Row],[rozpoczecie]])+IF(F1624&lt;&gt;1, 1, 0), "")</f>
        <v/>
      </c>
    </row>
    <row r="1625" spans="1:11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 s="8" t="s">
        <v>7</v>
      </c>
      <c r="F1625" s="8" t="str">
        <f>IF(SECOND(telefony5[[#This Row],[zakonczenie]]-telefony5[[#This Row],[rozpoczecie]]) = 0, 1, "")</f>
        <v/>
      </c>
      <c r="G1625" s="8">
        <f>G1624 - IF(OR(E1625= "stacjonarne", E1625="komorkowe"), MINUTE(telefony5[[#This Row],[zakonczenie]]-telefony5[[#This Row],[rozpoczecie]]), 0)</f>
        <v>-11290</v>
      </c>
      <c r="K1625" s="9" t="str">
        <f>IF(E1625="zagraniczne", MINUTE(telefony5[[#This Row],[zakonczenie]]-telefony5[[#This Row],[rozpoczecie]])+IF(F1625&lt;&gt;1, 1, 0), "")</f>
        <v/>
      </c>
    </row>
    <row r="1626" spans="1:11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 s="8" t="s">
        <v>7</v>
      </c>
      <c r="F1626" s="8" t="str">
        <f>IF(SECOND(telefony5[[#This Row],[zakonczenie]]-telefony5[[#This Row],[rozpoczecie]]) = 0, 1, "")</f>
        <v/>
      </c>
      <c r="G1626" s="8">
        <f>G1625 - IF(OR(E1626= "stacjonarne", E1626="komorkowe"), MINUTE(telefony5[[#This Row],[zakonczenie]]-telefony5[[#This Row],[rozpoczecie]]), 0)</f>
        <v>-11293</v>
      </c>
      <c r="K1626" s="9" t="str">
        <f>IF(E1626="zagraniczne", MINUTE(telefony5[[#This Row],[zakonczenie]]-telefony5[[#This Row],[rozpoczecie]])+IF(F1626&lt;&gt;1, 1, 0), "")</f>
        <v/>
      </c>
    </row>
    <row r="1627" spans="1:11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 s="8" t="s">
        <v>8</v>
      </c>
      <c r="F1627" s="8" t="str">
        <f>IF(SECOND(telefony5[[#This Row],[zakonczenie]]-telefony5[[#This Row],[rozpoczecie]]) = 0, 1, "")</f>
        <v/>
      </c>
      <c r="G1627" s="8">
        <f>G1626 - IF(OR(E1627= "stacjonarne", E1627="komorkowe"), MINUTE(telefony5[[#This Row],[zakonczenie]]-telefony5[[#This Row],[rozpoczecie]]), 0)</f>
        <v>-11306</v>
      </c>
      <c r="K1627" s="9" t="str">
        <f>IF(E1627="zagraniczne", MINUTE(telefony5[[#This Row],[zakonczenie]]-telefony5[[#This Row],[rozpoczecie]])+IF(F1627&lt;&gt;1, 1, 0), "")</f>
        <v/>
      </c>
    </row>
    <row r="1628" spans="1:11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 s="8" t="s">
        <v>7</v>
      </c>
      <c r="F1628" s="8" t="str">
        <f>IF(SECOND(telefony5[[#This Row],[zakonczenie]]-telefony5[[#This Row],[rozpoczecie]]) = 0, 1, "")</f>
        <v/>
      </c>
      <c r="G1628" s="8">
        <f>G1627 - IF(OR(E1628= "stacjonarne", E1628="komorkowe"), MINUTE(telefony5[[#This Row],[zakonczenie]]-telefony5[[#This Row],[rozpoczecie]]), 0)</f>
        <v>-11320</v>
      </c>
      <c r="K1628" s="9" t="str">
        <f>IF(E1628="zagraniczne", MINUTE(telefony5[[#This Row],[zakonczenie]]-telefony5[[#This Row],[rozpoczecie]])+IF(F1628&lt;&gt;1, 1, 0), "")</f>
        <v/>
      </c>
    </row>
    <row r="1629" spans="1:11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 s="8" t="s">
        <v>8</v>
      </c>
      <c r="F1629" s="8" t="str">
        <f>IF(SECOND(telefony5[[#This Row],[zakonczenie]]-telefony5[[#This Row],[rozpoczecie]]) = 0, 1, "")</f>
        <v/>
      </c>
      <c r="G1629" s="8">
        <f>G1628 - IF(OR(E1629= "stacjonarne", E1629="komorkowe"), MINUTE(telefony5[[#This Row],[zakonczenie]]-telefony5[[#This Row],[rozpoczecie]]), 0)</f>
        <v>-11324</v>
      </c>
      <c r="K1629" s="9" t="str">
        <f>IF(E1629="zagraniczne", MINUTE(telefony5[[#This Row],[zakonczenie]]-telefony5[[#This Row],[rozpoczecie]])+IF(F1629&lt;&gt;1, 1, 0), "")</f>
        <v/>
      </c>
    </row>
    <row r="1630" spans="1:11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 s="8" t="s">
        <v>8</v>
      </c>
      <c r="F1630" s="8" t="str">
        <f>IF(SECOND(telefony5[[#This Row],[zakonczenie]]-telefony5[[#This Row],[rozpoczecie]]) = 0, 1, "")</f>
        <v/>
      </c>
      <c r="G1630" s="8">
        <f>G1629 - IF(OR(E1630= "stacjonarne", E1630="komorkowe"), MINUTE(telefony5[[#This Row],[zakonczenie]]-telefony5[[#This Row],[rozpoczecie]]), 0)</f>
        <v>-11331</v>
      </c>
      <c r="K1630" s="9" t="str">
        <f>IF(E1630="zagraniczne", MINUTE(telefony5[[#This Row],[zakonczenie]]-telefony5[[#This Row],[rozpoczecie]])+IF(F1630&lt;&gt;1, 1, 0), "")</f>
        <v/>
      </c>
    </row>
    <row r="1631" spans="1:11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 s="8" t="s">
        <v>8</v>
      </c>
      <c r="F1631" s="8" t="str">
        <f>IF(SECOND(telefony5[[#This Row],[zakonczenie]]-telefony5[[#This Row],[rozpoczecie]]) = 0, 1, "")</f>
        <v/>
      </c>
      <c r="G1631" s="8">
        <f>G1630 - IF(OR(E1631= "stacjonarne", E1631="komorkowe"), MINUTE(telefony5[[#This Row],[zakonczenie]]-telefony5[[#This Row],[rozpoczecie]]), 0)</f>
        <v>-11347</v>
      </c>
      <c r="K1631" s="9" t="str">
        <f>IF(E1631="zagraniczne", MINUTE(telefony5[[#This Row],[zakonczenie]]-telefony5[[#This Row],[rozpoczecie]])+IF(F1631&lt;&gt;1, 1, 0), "")</f>
        <v/>
      </c>
    </row>
    <row r="1632" spans="1:11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 s="8" t="s">
        <v>7</v>
      </c>
      <c r="F1632" s="8" t="str">
        <f>IF(SECOND(telefony5[[#This Row],[zakonczenie]]-telefony5[[#This Row],[rozpoczecie]]) = 0, 1, "")</f>
        <v/>
      </c>
      <c r="G1632" s="8">
        <f>G1631 - IF(OR(E1632= "stacjonarne", E1632="komorkowe"), MINUTE(telefony5[[#This Row],[zakonczenie]]-telefony5[[#This Row],[rozpoczecie]]), 0)</f>
        <v>-11351</v>
      </c>
      <c r="K1632" s="9" t="str">
        <f>IF(E1632="zagraniczne", MINUTE(telefony5[[#This Row],[zakonczenie]]-telefony5[[#This Row],[rozpoczecie]])+IF(F1632&lt;&gt;1, 1, 0), "")</f>
        <v/>
      </c>
    </row>
    <row r="1633" spans="1:11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 s="8" t="s">
        <v>7</v>
      </c>
      <c r="F1633" s="8" t="str">
        <f>IF(SECOND(telefony5[[#This Row],[zakonczenie]]-telefony5[[#This Row],[rozpoczecie]]) = 0, 1, "")</f>
        <v/>
      </c>
      <c r="G1633" s="8">
        <f>G1632 - IF(OR(E1633= "stacjonarne", E1633="komorkowe"), MINUTE(telefony5[[#This Row],[zakonczenie]]-telefony5[[#This Row],[rozpoczecie]]), 0)</f>
        <v>-11354</v>
      </c>
      <c r="K1633" s="9" t="str">
        <f>IF(E1633="zagraniczne", MINUTE(telefony5[[#This Row],[zakonczenie]]-telefony5[[#This Row],[rozpoczecie]])+IF(F1633&lt;&gt;1, 1, 0), "")</f>
        <v/>
      </c>
    </row>
    <row r="1634" spans="1:11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 s="8" t="s">
        <v>7</v>
      </c>
      <c r="F1634" s="8" t="str">
        <f>IF(SECOND(telefony5[[#This Row],[zakonczenie]]-telefony5[[#This Row],[rozpoczecie]]) = 0, 1, "")</f>
        <v/>
      </c>
      <c r="G1634" s="8">
        <f>G1633 - IF(OR(E1634= "stacjonarne", E1634="komorkowe"), MINUTE(telefony5[[#This Row],[zakonczenie]]-telefony5[[#This Row],[rozpoczecie]]), 0)</f>
        <v>-11363</v>
      </c>
      <c r="K1634" s="9" t="str">
        <f>IF(E1634="zagraniczne", MINUTE(telefony5[[#This Row],[zakonczenie]]-telefony5[[#This Row],[rozpoczecie]])+IF(F1634&lt;&gt;1, 1, 0), "")</f>
        <v/>
      </c>
    </row>
    <row r="1635" spans="1:11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 s="8" t="s">
        <v>7</v>
      </c>
      <c r="F1635" s="8" t="str">
        <f>IF(SECOND(telefony5[[#This Row],[zakonczenie]]-telefony5[[#This Row],[rozpoczecie]]) = 0, 1, "")</f>
        <v/>
      </c>
      <c r="G1635" s="8">
        <f>G1634 - IF(OR(E1635= "stacjonarne", E1635="komorkowe"), MINUTE(telefony5[[#This Row],[zakonczenie]]-telefony5[[#This Row],[rozpoczecie]]), 0)</f>
        <v>-11372</v>
      </c>
      <c r="K1635" s="9" t="str">
        <f>IF(E1635="zagraniczne", MINUTE(telefony5[[#This Row],[zakonczenie]]-telefony5[[#This Row],[rozpoczecie]])+IF(F1635&lt;&gt;1, 1, 0), "")</f>
        <v/>
      </c>
    </row>
    <row r="1636" spans="1:11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 s="8" t="s">
        <v>8</v>
      </c>
      <c r="F1636" s="8" t="str">
        <f>IF(SECOND(telefony5[[#This Row],[zakonczenie]]-telefony5[[#This Row],[rozpoczecie]]) = 0, 1, "")</f>
        <v/>
      </c>
      <c r="G1636" s="8">
        <f>G1635 - IF(OR(E1636= "stacjonarne", E1636="komorkowe"), MINUTE(telefony5[[#This Row],[zakonczenie]]-telefony5[[#This Row],[rozpoczecie]]), 0)</f>
        <v>-11379</v>
      </c>
      <c r="K1636" s="9" t="str">
        <f>IF(E1636="zagraniczne", MINUTE(telefony5[[#This Row],[zakonczenie]]-telefony5[[#This Row],[rozpoczecie]])+IF(F1636&lt;&gt;1, 1, 0), "")</f>
        <v/>
      </c>
    </row>
    <row r="1637" spans="1:11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 s="8" t="s">
        <v>7</v>
      </c>
      <c r="F1637" s="8" t="str">
        <f>IF(SECOND(telefony5[[#This Row],[zakonczenie]]-telefony5[[#This Row],[rozpoczecie]]) = 0, 1, "")</f>
        <v/>
      </c>
      <c r="G1637" s="8">
        <f>G1636 - IF(OR(E1637= "stacjonarne", E1637="komorkowe"), MINUTE(telefony5[[#This Row],[zakonczenie]]-telefony5[[#This Row],[rozpoczecie]]), 0)</f>
        <v>-11392</v>
      </c>
      <c r="K1637" s="9" t="str">
        <f>IF(E1637="zagraniczne", MINUTE(telefony5[[#This Row],[zakonczenie]]-telefony5[[#This Row],[rozpoczecie]])+IF(F1637&lt;&gt;1, 1, 0), "")</f>
        <v/>
      </c>
    </row>
    <row r="1638" spans="1:11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 s="8" t="s">
        <v>8</v>
      </c>
      <c r="F1638" s="8" t="str">
        <f>IF(SECOND(telefony5[[#This Row],[zakonczenie]]-telefony5[[#This Row],[rozpoczecie]]) = 0, 1, "")</f>
        <v/>
      </c>
      <c r="G1638" s="8">
        <f>G1637 - IF(OR(E1638= "stacjonarne", E1638="komorkowe"), MINUTE(telefony5[[#This Row],[zakonczenie]]-telefony5[[#This Row],[rozpoczecie]]), 0)</f>
        <v>-11407</v>
      </c>
      <c r="K1638" s="9" t="str">
        <f>IF(E1638="zagraniczne", MINUTE(telefony5[[#This Row],[zakonczenie]]-telefony5[[#This Row],[rozpoczecie]])+IF(F1638&lt;&gt;1, 1, 0), "")</f>
        <v/>
      </c>
    </row>
    <row r="1639" spans="1:11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 s="8" t="s">
        <v>8</v>
      </c>
      <c r="F1639" s="8" t="str">
        <f>IF(SECOND(telefony5[[#This Row],[zakonczenie]]-telefony5[[#This Row],[rozpoczecie]]) = 0, 1, "")</f>
        <v/>
      </c>
      <c r="G1639" s="8">
        <f>G1638 - IF(OR(E1639= "stacjonarne", E1639="komorkowe"), MINUTE(telefony5[[#This Row],[zakonczenie]]-telefony5[[#This Row],[rozpoczecie]]), 0)</f>
        <v>-11411</v>
      </c>
      <c r="K1639" s="9" t="str">
        <f>IF(E1639="zagraniczne", MINUTE(telefony5[[#This Row],[zakonczenie]]-telefony5[[#This Row],[rozpoczecie]])+IF(F1639&lt;&gt;1, 1, 0), "")</f>
        <v/>
      </c>
    </row>
    <row r="1640" spans="1:11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 s="8" t="s">
        <v>7</v>
      </c>
      <c r="F1640" s="8" t="str">
        <f>IF(SECOND(telefony5[[#This Row],[zakonczenie]]-telefony5[[#This Row],[rozpoczecie]]) = 0, 1, "")</f>
        <v/>
      </c>
      <c r="G1640" s="8">
        <f>G1639 - IF(OR(E1640= "stacjonarne", E1640="komorkowe"), MINUTE(telefony5[[#This Row],[zakonczenie]]-telefony5[[#This Row],[rozpoczecie]]), 0)</f>
        <v>-11417</v>
      </c>
      <c r="K1640" s="9" t="str">
        <f>IF(E1640="zagraniczne", MINUTE(telefony5[[#This Row],[zakonczenie]]-telefony5[[#This Row],[rozpoczecie]])+IF(F1640&lt;&gt;1, 1, 0), "")</f>
        <v/>
      </c>
    </row>
    <row r="1641" spans="1:11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 s="8" t="s">
        <v>7</v>
      </c>
      <c r="F1641" s="8" t="str">
        <f>IF(SECOND(telefony5[[#This Row],[zakonczenie]]-telefony5[[#This Row],[rozpoczecie]]) = 0, 1, "")</f>
        <v/>
      </c>
      <c r="G1641" s="8">
        <f>G1640 - IF(OR(E1641= "stacjonarne", E1641="komorkowe"), MINUTE(telefony5[[#This Row],[zakonczenie]]-telefony5[[#This Row],[rozpoczecie]]), 0)</f>
        <v>-11427</v>
      </c>
      <c r="K1641" s="9" t="str">
        <f>IF(E1641="zagraniczne", MINUTE(telefony5[[#This Row],[zakonczenie]]-telefony5[[#This Row],[rozpoczecie]])+IF(F1641&lt;&gt;1, 1, 0), "")</f>
        <v/>
      </c>
    </row>
    <row r="1642" spans="1:11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 s="8" t="s">
        <v>8</v>
      </c>
      <c r="F1642" s="8" t="str">
        <f>IF(SECOND(telefony5[[#This Row],[zakonczenie]]-telefony5[[#This Row],[rozpoczecie]]) = 0, 1, "")</f>
        <v/>
      </c>
      <c r="G1642" s="8">
        <f>G1641 - IF(OR(E1642= "stacjonarne", E1642="komorkowe"), MINUTE(telefony5[[#This Row],[zakonczenie]]-telefony5[[#This Row],[rozpoczecie]]), 0)</f>
        <v>-11432</v>
      </c>
      <c r="K1642" s="9" t="str">
        <f>IF(E1642="zagraniczne", MINUTE(telefony5[[#This Row],[zakonczenie]]-telefony5[[#This Row],[rozpoczecie]])+IF(F1642&lt;&gt;1, 1, 0), "")</f>
        <v/>
      </c>
    </row>
    <row r="1643" spans="1:11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 s="8" t="s">
        <v>7</v>
      </c>
      <c r="F1643" s="8" t="str">
        <f>IF(SECOND(telefony5[[#This Row],[zakonczenie]]-telefony5[[#This Row],[rozpoczecie]]) = 0, 1, "")</f>
        <v/>
      </c>
      <c r="G1643" s="8">
        <f>G1642 - IF(OR(E1643= "stacjonarne", E1643="komorkowe"), MINUTE(telefony5[[#This Row],[zakonczenie]]-telefony5[[#This Row],[rozpoczecie]]), 0)</f>
        <v>-11434</v>
      </c>
      <c r="K1643" s="9" t="str">
        <f>IF(E1643="zagraniczne", MINUTE(telefony5[[#This Row],[zakonczenie]]-telefony5[[#This Row],[rozpoczecie]])+IF(F1643&lt;&gt;1, 1, 0), "")</f>
        <v/>
      </c>
    </row>
    <row r="1644" spans="1:11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 s="8" t="s">
        <v>7</v>
      </c>
      <c r="F1644" s="8" t="str">
        <f>IF(SECOND(telefony5[[#This Row],[zakonczenie]]-telefony5[[#This Row],[rozpoczecie]]) = 0, 1, "")</f>
        <v/>
      </c>
      <c r="G1644" s="8">
        <f>G1643 - IF(OR(E1644= "stacjonarne", E1644="komorkowe"), MINUTE(telefony5[[#This Row],[zakonczenie]]-telefony5[[#This Row],[rozpoczecie]]), 0)</f>
        <v>-11443</v>
      </c>
      <c r="K1644" s="9" t="str">
        <f>IF(E1644="zagraniczne", MINUTE(telefony5[[#This Row],[zakonczenie]]-telefony5[[#This Row],[rozpoczecie]])+IF(F1644&lt;&gt;1, 1, 0), "")</f>
        <v/>
      </c>
    </row>
    <row r="1645" spans="1:11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 s="8" t="s">
        <v>8</v>
      </c>
      <c r="F1645" s="8" t="str">
        <f>IF(SECOND(telefony5[[#This Row],[zakonczenie]]-telefony5[[#This Row],[rozpoczecie]]) = 0, 1, "")</f>
        <v/>
      </c>
      <c r="G1645" s="8">
        <f>G1644 - IF(OR(E1645= "stacjonarne", E1645="komorkowe"), MINUTE(telefony5[[#This Row],[zakonczenie]]-telefony5[[#This Row],[rozpoczecie]]), 0)</f>
        <v>-11448</v>
      </c>
      <c r="K1645" s="9" t="str">
        <f>IF(E1645="zagraniczne", MINUTE(telefony5[[#This Row],[zakonczenie]]-telefony5[[#This Row],[rozpoczecie]])+IF(F1645&lt;&gt;1, 1, 0), "")</f>
        <v/>
      </c>
    </row>
    <row r="1646" spans="1:11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 s="8" t="s">
        <v>7</v>
      </c>
      <c r="F1646" s="8" t="str">
        <f>IF(SECOND(telefony5[[#This Row],[zakonczenie]]-telefony5[[#This Row],[rozpoczecie]]) = 0, 1, "")</f>
        <v/>
      </c>
      <c r="G1646" s="8">
        <f>G1645 - IF(OR(E1646= "stacjonarne", E1646="komorkowe"), MINUTE(telefony5[[#This Row],[zakonczenie]]-telefony5[[#This Row],[rozpoczecie]]), 0)</f>
        <v>-11462</v>
      </c>
      <c r="K1646" s="9" t="str">
        <f>IF(E1646="zagraniczne", MINUTE(telefony5[[#This Row],[zakonczenie]]-telefony5[[#This Row],[rozpoczecie]])+IF(F1646&lt;&gt;1, 1, 0), "")</f>
        <v/>
      </c>
    </row>
    <row r="1647" spans="1:11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 s="8" t="s">
        <v>7</v>
      </c>
      <c r="F1647" s="8" t="str">
        <f>IF(SECOND(telefony5[[#This Row],[zakonczenie]]-telefony5[[#This Row],[rozpoczecie]]) = 0, 1, "")</f>
        <v/>
      </c>
      <c r="G1647" s="8">
        <f>G1646 - IF(OR(E1647= "stacjonarne", E1647="komorkowe"), MINUTE(telefony5[[#This Row],[zakonczenie]]-telefony5[[#This Row],[rozpoczecie]]), 0)</f>
        <v>-11467</v>
      </c>
      <c r="K1647" s="9" t="str">
        <f>IF(E1647="zagraniczne", MINUTE(telefony5[[#This Row],[zakonczenie]]-telefony5[[#This Row],[rozpoczecie]])+IF(F1647&lt;&gt;1, 1, 0), "")</f>
        <v/>
      </c>
    </row>
    <row r="1648" spans="1:11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 s="8" t="s">
        <v>7</v>
      </c>
      <c r="F1648" s="8" t="str">
        <f>IF(SECOND(telefony5[[#This Row],[zakonczenie]]-telefony5[[#This Row],[rozpoczecie]]) = 0, 1, "")</f>
        <v/>
      </c>
      <c r="G1648" s="8">
        <f>G1647 - IF(OR(E1648= "stacjonarne", E1648="komorkowe"), MINUTE(telefony5[[#This Row],[zakonczenie]]-telefony5[[#This Row],[rozpoczecie]]), 0)</f>
        <v>-11474</v>
      </c>
      <c r="K1648" s="9" t="str">
        <f>IF(E1648="zagraniczne", MINUTE(telefony5[[#This Row],[zakonczenie]]-telefony5[[#This Row],[rozpoczecie]])+IF(F1648&lt;&gt;1, 1, 0), "")</f>
        <v/>
      </c>
    </row>
    <row r="1649" spans="1:11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 s="8" t="s">
        <v>8</v>
      </c>
      <c r="F1649" s="8" t="str">
        <f>IF(SECOND(telefony5[[#This Row],[zakonczenie]]-telefony5[[#This Row],[rozpoczecie]]) = 0, 1, "")</f>
        <v/>
      </c>
      <c r="G1649" s="8">
        <f>G1648 - IF(OR(E1649= "stacjonarne", E1649="komorkowe"), MINUTE(telefony5[[#This Row],[zakonczenie]]-telefony5[[#This Row],[rozpoczecie]]), 0)</f>
        <v>-11477</v>
      </c>
      <c r="K1649" s="9" t="str">
        <f>IF(E1649="zagraniczne", MINUTE(telefony5[[#This Row],[zakonczenie]]-telefony5[[#This Row],[rozpoczecie]])+IF(F1649&lt;&gt;1, 1, 0), "")</f>
        <v/>
      </c>
    </row>
    <row r="1650" spans="1:11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 s="8" t="s">
        <v>7</v>
      </c>
      <c r="F1650" s="8" t="str">
        <f>IF(SECOND(telefony5[[#This Row],[zakonczenie]]-telefony5[[#This Row],[rozpoczecie]]) = 0, 1, "")</f>
        <v/>
      </c>
      <c r="G1650" s="8">
        <f>G1649 - IF(OR(E1650= "stacjonarne", E1650="komorkowe"), MINUTE(telefony5[[#This Row],[zakonczenie]]-telefony5[[#This Row],[rozpoczecie]]), 0)</f>
        <v>-11479</v>
      </c>
      <c r="K1650" s="9" t="str">
        <f>IF(E1650="zagraniczne", MINUTE(telefony5[[#This Row],[zakonczenie]]-telefony5[[#This Row],[rozpoczecie]])+IF(F1650&lt;&gt;1, 1, 0), "")</f>
        <v/>
      </c>
    </row>
    <row r="1651" spans="1:11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 s="8" t="s">
        <v>7</v>
      </c>
      <c r="F1651" s="8" t="str">
        <f>IF(SECOND(telefony5[[#This Row],[zakonczenie]]-telefony5[[#This Row],[rozpoczecie]]) = 0, 1, "")</f>
        <v/>
      </c>
      <c r="G1651" s="8">
        <f>G1650 - IF(OR(E1651= "stacjonarne", E1651="komorkowe"), MINUTE(telefony5[[#This Row],[zakonczenie]]-telefony5[[#This Row],[rozpoczecie]]), 0)</f>
        <v>-11487</v>
      </c>
      <c r="K1651" s="9" t="str">
        <f>IF(E1651="zagraniczne", MINUTE(telefony5[[#This Row],[zakonczenie]]-telefony5[[#This Row],[rozpoczecie]])+IF(F1651&lt;&gt;1, 1, 0), "")</f>
        <v/>
      </c>
    </row>
    <row r="1652" spans="1:11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 s="8" t="s">
        <v>7</v>
      </c>
      <c r="F1652" s="8" t="str">
        <f>IF(SECOND(telefony5[[#This Row],[zakonczenie]]-telefony5[[#This Row],[rozpoczecie]]) = 0, 1, "")</f>
        <v/>
      </c>
      <c r="G1652" s="8">
        <f>G1651 - IF(OR(E1652= "stacjonarne", E1652="komorkowe"), MINUTE(telefony5[[#This Row],[zakonczenie]]-telefony5[[#This Row],[rozpoczecie]]), 0)</f>
        <v>-11500</v>
      </c>
      <c r="K1652" s="9" t="str">
        <f>IF(E1652="zagraniczne", MINUTE(telefony5[[#This Row],[zakonczenie]]-telefony5[[#This Row],[rozpoczecie]])+IF(F1652&lt;&gt;1, 1, 0), "")</f>
        <v/>
      </c>
    </row>
    <row r="1653" spans="1:11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 s="8" t="s">
        <v>7</v>
      </c>
      <c r="F1653" s="8" t="str">
        <f>IF(SECOND(telefony5[[#This Row],[zakonczenie]]-telefony5[[#This Row],[rozpoczecie]]) = 0, 1, "")</f>
        <v/>
      </c>
      <c r="G1653" s="8">
        <f>G1652 - IF(OR(E1653= "stacjonarne", E1653="komorkowe"), MINUTE(telefony5[[#This Row],[zakonczenie]]-telefony5[[#This Row],[rozpoczecie]]), 0)</f>
        <v>-11500</v>
      </c>
      <c r="K1653" s="9" t="str">
        <f>IF(E1653="zagraniczne", MINUTE(telefony5[[#This Row],[zakonczenie]]-telefony5[[#This Row],[rozpoczecie]])+IF(F1653&lt;&gt;1, 1, 0), "")</f>
        <v/>
      </c>
    </row>
    <row r="1654" spans="1:11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 s="8" t="s">
        <v>7</v>
      </c>
      <c r="F1654" s="8" t="str">
        <f>IF(SECOND(telefony5[[#This Row],[zakonczenie]]-telefony5[[#This Row],[rozpoczecie]]) = 0, 1, "")</f>
        <v/>
      </c>
      <c r="G1654" s="8">
        <f>G1653 - IF(OR(E1654= "stacjonarne", E1654="komorkowe"), MINUTE(telefony5[[#This Row],[zakonczenie]]-telefony5[[#This Row],[rozpoczecie]]), 0)</f>
        <v>-11513</v>
      </c>
      <c r="K1654" s="9" t="str">
        <f>IF(E1654="zagraniczne", MINUTE(telefony5[[#This Row],[zakonczenie]]-telefony5[[#This Row],[rozpoczecie]])+IF(F1654&lt;&gt;1, 1, 0), "")</f>
        <v/>
      </c>
    </row>
    <row r="1655" spans="1:11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 s="8" t="s">
        <v>7</v>
      </c>
      <c r="F1655" s="8" t="str">
        <f>IF(SECOND(telefony5[[#This Row],[zakonczenie]]-telefony5[[#This Row],[rozpoczecie]]) = 0, 1, "")</f>
        <v/>
      </c>
      <c r="G1655" s="8">
        <f>G1654 - IF(OR(E1655= "stacjonarne", E1655="komorkowe"), MINUTE(telefony5[[#This Row],[zakonczenie]]-telefony5[[#This Row],[rozpoczecie]]), 0)</f>
        <v>-11523</v>
      </c>
      <c r="K1655" s="9" t="str">
        <f>IF(E1655="zagraniczne", MINUTE(telefony5[[#This Row],[zakonczenie]]-telefony5[[#This Row],[rozpoczecie]])+IF(F1655&lt;&gt;1, 1, 0), "")</f>
        <v/>
      </c>
    </row>
    <row r="1656" spans="1:11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 s="8" t="s">
        <v>8</v>
      </c>
      <c r="F1656" s="8" t="str">
        <f>IF(SECOND(telefony5[[#This Row],[zakonczenie]]-telefony5[[#This Row],[rozpoczecie]]) = 0, 1, "")</f>
        <v/>
      </c>
      <c r="G1656" s="8">
        <f>G1655 - IF(OR(E1656= "stacjonarne", E1656="komorkowe"), MINUTE(telefony5[[#This Row],[zakonczenie]]-telefony5[[#This Row],[rozpoczecie]]), 0)</f>
        <v>-11535</v>
      </c>
      <c r="K1656" s="9" t="str">
        <f>IF(E1656="zagraniczne", MINUTE(telefony5[[#This Row],[zakonczenie]]-telefony5[[#This Row],[rozpoczecie]])+IF(F1656&lt;&gt;1, 1, 0), "")</f>
        <v/>
      </c>
    </row>
    <row r="1657" spans="1:11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 s="8" t="s">
        <v>7</v>
      </c>
      <c r="F1657" s="8" t="str">
        <f>IF(SECOND(telefony5[[#This Row],[zakonczenie]]-telefony5[[#This Row],[rozpoczecie]]) = 0, 1, "")</f>
        <v/>
      </c>
      <c r="G1657" s="8">
        <f>G1656 - IF(OR(E1657= "stacjonarne", E1657="komorkowe"), MINUTE(telefony5[[#This Row],[zakonczenie]]-telefony5[[#This Row],[rozpoczecie]]), 0)</f>
        <v>-11549</v>
      </c>
      <c r="K1657" s="9" t="str">
        <f>IF(E1657="zagraniczne", MINUTE(telefony5[[#This Row],[zakonczenie]]-telefony5[[#This Row],[rozpoczecie]])+IF(F1657&lt;&gt;1, 1, 0), "")</f>
        <v/>
      </c>
    </row>
    <row r="1658" spans="1:11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 s="8" t="s">
        <v>7</v>
      </c>
      <c r="F1658" s="8" t="str">
        <f>IF(SECOND(telefony5[[#This Row],[zakonczenie]]-telefony5[[#This Row],[rozpoczecie]]) = 0, 1, "")</f>
        <v/>
      </c>
      <c r="G1658" s="8">
        <f>G1657 - IF(OR(E1658= "stacjonarne", E1658="komorkowe"), MINUTE(telefony5[[#This Row],[zakonczenie]]-telefony5[[#This Row],[rozpoczecie]]), 0)</f>
        <v>-11557</v>
      </c>
      <c r="K1658" s="9" t="str">
        <f>IF(E1658="zagraniczne", MINUTE(telefony5[[#This Row],[zakonczenie]]-telefony5[[#This Row],[rozpoczecie]])+IF(F1658&lt;&gt;1, 1, 0), "")</f>
        <v/>
      </c>
    </row>
    <row r="1659" spans="1:11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 s="8" t="s">
        <v>8</v>
      </c>
      <c r="F1659" s="8" t="str">
        <f>IF(SECOND(telefony5[[#This Row],[zakonczenie]]-telefony5[[#This Row],[rozpoczecie]]) = 0, 1, "")</f>
        <v/>
      </c>
      <c r="G1659" s="8">
        <f>G1658 - IF(OR(E1659= "stacjonarne", E1659="komorkowe"), MINUTE(telefony5[[#This Row],[zakonczenie]]-telefony5[[#This Row],[rozpoczecie]]), 0)</f>
        <v>-11570</v>
      </c>
      <c r="K1659" s="9" t="str">
        <f>IF(E1659="zagraniczne", MINUTE(telefony5[[#This Row],[zakonczenie]]-telefony5[[#This Row],[rozpoczecie]])+IF(F1659&lt;&gt;1, 1, 0), "")</f>
        <v/>
      </c>
    </row>
    <row r="1660" spans="1:11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 s="8" t="s">
        <v>7</v>
      </c>
      <c r="F1660" s="8" t="str">
        <f>IF(SECOND(telefony5[[#This Row],[zakonczenie]]-telefony5[[#This Row],[rozpoczecie]]) = 0, 1, "")</f>
        <v/>
      </c>
      <c r="G1660" s="8">
        <f>G1659 - IF(OR(E1660= "stacjonarne", E1660="komorkowe"), MINUTE(telefony5[[#This Row],[zakonczenie]]-telefony5[[#This Row],[rozpoczecie]]), 0)</f>
        <v>-11577</v>
      </c>
      <c r="K1660" s="9" t="str">
        <f>IF(E1660="zagraniczne", MINUTE(telefony5[[#This Row],[zakonczenie]]-telefony5[[#This Row],[rozpoczecie]])+IF(F1660&lt;&gt;1, 1, 0), "")</f>
        <v/>
      </c>
    </row>
    <row r="1661" spans="1:11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 s="8" t="s">
        <v>7</v>
      </c>
      <c r="F1661" s="8" t="str">
        <f>IF(SECOND(telefony5[[#This Row],[zakonczenie]]-telefony5[[#This Row],[rozpoczecie]]) = 0, 1, "")</f>
        <v/>
      </c>
      <c r="G1661" s="8">
        <f>G1660 - IF(OR(E1661= "stacjonarne", E1661="komorkowe"), MINUTE(telefony5[[#This Row],[zakonczenie]]-telefony5[[#This Row],[rozpoczecie]]), 0)</f>
        <v>-11585</v>
      </c>
      <c r="K1661" s="9" t="str">
        <f>IF(E1661="zagraniczne", MINUTE(telefony5[[#This Row],[zakonczenie]]-telefony5[[#This Row],[rozpoczecie]])+IF(F1661&lt;&gt;1, 1, 0), "")</f>
        <v/>
      </c>
    </row>
    <row r="1662" spans="1:11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 s="8" t="s">
        <v>7</v>
      </c>
      <c r="F1662" s="8" t="str">
        <f>IF(SECOND(telefony5[[#This Row],[zakonczenie]]-telefony5[[#This Row],[rozpoczecie]]) = 0, 1, "")</f>
        <v/>
      </c>
      <c r="G1662" s="8">
        <f>G1661 - IF(OR(E1662= "stacjonarne", E1662="komorkowe"), MINUTE(telefony5[[#This Row],[zakonczenie]]-telefony5[[#This Row],[rozpoczecie]]), 0)</f>
        <v>-11591</v>
      </c>
      <c r="K1662" s="9" t="str">
        <f>IF(E1662="zagraniczne", MINUTE(telefony5[[#This Row],[zakonczenie]]-telefony5[[#This Row],[rozpoczecie]])+IF(F1662&lt;&gt;1, 1, 0), "")</f>
        <v/>
      </c>
    </row>
    <row r="1663" spans="1:11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 s="8" t="s">
        <v>7</v>
      </c>
      <c r="F1663" s="8" t="str">
        <f>IF(SECOND(telefony5[[#This Row],[zakonczenie]]-telefony5[[#This Row],[rozpoczecie]]) = 0, 1, "")</f>
        <v/>
      </c>
      <c r="G1663" s="8">
        <f>G1662 - IF(OR(E1663= "stacjonarne", E1663="komorkowe"), MINUTE(telefony5[[#This Row],[zakonczenie]]-telefony5[[#This Row],[rozpoczecie]]), 0)</f>
        <v>-11591</v>
      </c>
      <c r="K1663" s="9" t="str">
        <f>IF(E1663="zagraniczne", MINUTE(telefony5[[#This Row],[zakonczenie]]-telefony5[[#This Row],[rozpoczecie]])+IF(F1663&lt;&gt;1, 1, 0), "")</f>
        <v/>
      </c>
    </row>
    <row r="1664" spans="1:11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 s="8" t="s">
        <v>7</v>
      </c>
      <c r="F1664" s="8" t="str">
        <f>IF(SECOND(telefony5[[#This Row],[zakonczenie]]-telefony5[[#This Row],[rozpoczecie]]) = 0, 1, "")</f>
        <v/>
      </c>
      <c r="G1664" s="8">
        <f>G1663 - IF(OR(E1664= "stacjonarne", E1664="komorkowe"), MINUTE(telefony5[[#This Row],[zakonczenie]]-telefony5[[#This Row],[rozpoczecie]]), 0)</f>
        <v>-11601</v>
      </c>
      <c r="K1664" s="9" t="str">
        <f>IF(E1664="zagraniczne", MINUTE(telefony5[[#This Row],[zakonczenie]]-telefony5[[#This Row],[rozpoczecie]])+IF(F1664&lt;&gt;1, 1, 0), "")</f>
        <v/>
      </c>
    </row>
    <row r="1665" spans="1:11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 s="8" t="s">
        <v>7</v>
      </c>
      <c r="F1665" s="8" t="str">
        <f>IF(SECOND(telefony5[[#This Row],[zakonczenie]]-telefony5[[#This Row],[rozpoczecie]]) = 0, 1, "")</f>
        <v/>
      </c>
      <c r="G1665" s="8">
        <f>G1664 - IF(OR(E1665= "stacjonarne", E1665="komorkowe"), MINUTE(telefony5[[#This Row],[zakonczenie]]-telefony5[[#This Row],[rozpoczecie]]), 0)</f>
        <v>-11617</v>
      </c>
      <c r="K1665" s="9" t="str">
        <f>IF(E1665="zagraniczne", MINUTE(telefony5[[#This Row],[zakonczenie]]-telefony5[[#This Row],[rozpoczecie]])+IF(F1665&lt;&gt;1, 1, 0), "")</f>
        <v/>
      </c>
    </row>
    <row r="1666" spans="1:11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 s="8" t="s">
        <v>7</v>
      </c>
      <c r="F1666" s="8" t="str">
        <f>IF(SECOND(telefony5[[#This Row],[zakonczenie]]-telefony5[[#This Row],[rozpoczecie]]) = 0, 1, "")</f>
        <v/>
      </c>
      <c r="G1666" s="8">
        <f>G1665 - IF(OR(E1666= "stacjonarne", E1666="komorkowe"), MINUTE(telefony5[[#This Row],[zakonczenie]]-telefony5[[#This Row],[rozpoczecie]]), 0)</f>
        <v>-11623</v>
      </c>
      <c r="K1666" s="9" t="str">
        <f>IF(E1666="zagraniczne", MINUTE(telefony5[[#This Row],[zakonczenie]]-telefony5[[#This Row],[rozpoczecie]])+IF(F1666&lt;&gt;1, 1, 0), "")</f>
        <v/>
      </c>
    </row>
    <row r="1667" spans="1:11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 s="8" t="s">
        <v>7</v>
      </c>
      <c r="F1667" s="8" t="str">
        <f>IF(SECOND(telefony5[[#This Row],[zakonczenie]]-telefony5[[#This Row],[rozpoczecie]]) = 0, 1, "")</f>
        <v/>
      </c>
      <c r="G1667" s="8">
        <f>G1666 - IF(OR(E1667= "stacjonarne", E1667="komorkowe"), MINUTE(telefony5[[#This Row],[zakonczenie]]-telefony5[[#This Row],[rozpoczecie]]), 0)</f>
        <v>-11629</v>
      </c>
      <c r="K1667" s="9" t="str">
        <f>IF(E1667="zagraniczne", MINUTE(telefony5[[#This Row],[zakonczenie]]-telefony5[[#This Row],[rozpoczecie]])+IF(F1667&lt;&gt;1, 1, 0), "")</f>
        <v/>
      </c>
    </row>
    <row r="1668" spans="1:11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 s="8" t="s">
        <v>7</v>
      </c>
      <c r="F1668" s="8" t="str">
        <f>IF(SECOND(telefony5[[#This Row],[zakonczenie]]-telefony5[[#This Row],[rozpoczecie]]) = 0, 1, "")</f>
        <v/>
      </c>
      <c r="G1668" s="8">
        <f>G1667 - IF(OR(E1668= "stacjonarne", E1668="komorkowe"), MINUTE(telefony5[[#This Row],[zakonczenie]]-telefony5[[#This Row],[rozpoczecie]]), 0)</f>
        <v>-11632</v>
      </c>
      <c r="K1668" s="9" t="str">
        <f>IF(E1668="zagraniczne", MINUTE(telefony5[[#This Row],[zakonczenie]]-telefony5[[#This Row],[rozpoczecie]])+IF(F1668&lt;&gt;1, 1, 0), "")</f>
        <v/>
      </c>
    </row>
    <row r="1669" spans="1:11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 s="8" t="s">
        <v>7</v>
      </c>
      <c r="F1669" s="8" t="str">
        <f>IF(SECOND(telefony5[[#This Row],[zakonczenie]]-telefony5[[#This Row],[rozpoczecie]]) = 0, 1, "")</f>
        <v/>
      </c>
      <c r="G1669" s="8">
        <f>G1668 - IF(OR(E1669= "stacjonarne", E1669="komorkowe"), MINUTE(telefony5[[#This Row],[zakonczenie]]-telefony5[[#This Row],[rozpoczecie]]), 0)</f>
        <v>-11633</v>
      </c>
      <c r="K1669" s="9" t="str">
        <f>IF(E1669="zagraniczne", MINUTE(telefony5[[#This Row],[zakonczenie]]-telefony5[[#This Row],[rozpoczecie]])+IF(F1669&lt;&gt;1, 1, 0), "")</f>
        <v/>
      </c>
    </row>
    <row r="1670" spans="1:11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 s="8" t="s">
        <v>7</v>
      </c>
      <c r="F1670" s="8" t="str">
        <f>IF(SECOND(telefony5[[#This Row],[zakonczenie]]-telefony5[[#This Row],[rozpoczecie]]) = 0, 1, "")</f>
        <v/>
      </c>
      <c r="G1670" s="8">
        <f>G1669 - IF(OR(E1670= "stacjonarne", E1670="komorkowe"), MINUTE(telefony5[[#This Row],[zakonczenie]]-telefony5[[#This Row],[rozpoczecie]]), 0)</f>
        <v>-11635</v>
      </c>
      <c r="K1670" s="9" t="str">
        <f>IF(E1670="zagraniczne", MINUTE(telefony5[[#This Row],[zakonczenie]]-telefony5[[#This Row],[rozpoczecie]])+IF(F1670&lt;&gt;1, 1, 0), "")</f>
        <v/>
      </c>
    </row>
    <row r="1671" spans="1:11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 s="8" t="s">
        <v>7</v>
      </c>
      <c r="F1671" s="8" t="str">
        <f>IF(SECOND(telefony5[[#This Row],[zakonczenie]]-telefony5[[#This Row],[rozpoczecie]]) = 0, 1, "")</f>
        <v/>
      </c>
      <c r="G1671" s="8">
        <f>G1670 - IF(OR(E1671= "stacjonarne", E1671="komorkowe"), MINUTE(telefony5[[#This Row],[zakonczenie]]-telefony5[[#This Row],[rozpoczecie]]), 0)</f>
        <v>-11649</v>
      </c>
      <c r="K1671" s="9" t="str">
        <f>IF(E1671="zagraniczne", MINUTE(telefony5[[#This Row],[zakonczenie]]-telefony5[[#This Row],[rozpoczecie]])+IF(F1671&lt;&gt;1, 1, 0), "")</f>
        <v/>
      </c>
    </row>
    <row r="1672" spans="1:11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 s="8" t="s">
        <v>7</v>
      </c>
      <c r="F1672" s="8" t="str">
        <f>IF(SECOND(telefony5[[#This Row],[zakonczenie]]-telefony5[[#This Row],[rozpoczecie]]) = 0, 1, "")</f>
        <v/>
      </c>
      <c r="G1672" s="8">
        <f>G1671 - IF(OR(E1672= "stacjonarne", E1672="komorkowe"), MINUTE(telefony5[[#This Row],[zakonczenie]]-telefony5[[#This Row],[rozpoczecie]]), 0)</f>
        <v>-11658</v>
      </c>
      <c r="K1672" s="9" t="str">
        <f>IF(E1672="zagraniczne", MINUTE(telefony5[[#This Row],[zakonczenie]]-telefony5[[#This Row],[rozpoczecie]])+IF(F1672&lt;&gt;1, 1, 0), "")</f>
        <v/>
      </c>
    </row>
    <row r="1673" spans="1:11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 s="8" t="s">
        <v>9</v>
      </c>
      <c r="F1673" s="8" t="str">
        <f>IF(SECOND(telefony5[[#This Row],[zakonczenie]]-telefony5[[#This Row],[rozpoczecie]]) = 0, 1, "")</f>
        <v/>
      </c>
      <c r="G1673" s="8">
        <f>G1672 - IF(OR(E1673= "stacjonarne", E1673="komorkowe"), MINUTE(telefony5[[#This Row],[zakonczenie]]-telefony5[[#This Row],[rozpoczecie]]), 0)</f>
        <v>-11658</v>
      </c>
      <c r="K1673" s="9">
        <f>IF(E1673="zagraniczne", MINUTE(telefony5[[#This Row],[zakonczenie]]-telefony5[[#This Row],[rozpoczecie]])+IF(F1673&lt;&gt;1, 1, 0), "")</f>
        <v>5</v>
      </c>
    </row>
    <row r="1674" spans="1:11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 s="8" t="s">
        <v>8</v>
      </c>
      <c r="F1674" s="8" t="str">
        <f>IF(SECOND(telefony5[[#This Row],[zakonczenie]]-telefony5[[#This Row],[rozpoczecie]]) = 0, 1, "")</f>
        <v/>
      </c>
      <c r="G1674" s="8">
        <f>G1673 - IF(OR(E1674= "stacjonarne", E1674="komorkowe"), MINUTE(telefony5[[#This Row],[zakonczenie]]-telefony5[[#This Row],[rozpoczecie]]), 0)</f>
        <v>-11663</v>
      </c>
      <c r="K1674" s="9" t="str">
        <f>IF(E1674="zagraniczne", MINUTE(telefony5[[#This Row],[zakonczenie]]-telefony5[[#This Row],[rozpoczecie]])+IF(F1674&lt;&gt;1, 1, 0), "")</f>
        <v/>
      </c>
    </row>
    <row r="1675" spans="1:11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 s="8" t="s">
        <v>7</v>
      </c>
      <c r="F1675" s="8" t="str">
        <f>IF(SECOND(telefony5[[#This Row],[zakonczenie]]-telefony5[[#This Row],[rozpoczecie]]) = 0, 1, "")</f>
        <v/>
      </c>
      <c r="G1675" s="8">
        <f>G1674 - IF(OR(E1675= "stacjonarne", E1675="komorkowe"), MINUTE(telefony5[[#This Row],[zakonczenie]]-telefony5[[#This Row],[rozpoczecie]]), 0)</f>
        <v>-11679</v>
      </c>
      <c r="K1675" s="9" t="str">
        <f>IF(E1675="zagraniczne", MINUTE(telefony5[[#This Row],[zakonczenie]]-telefony5[[#This Row],[rozpoczecie]])+IF(F1675&lt;&gt;1, 1, 0), "")</f>
        <v/>
      </c>
    </row>
    <row r="1676" spans="1:11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 s="8" t="s">
        <v>8</v>
      </c>
      <c r="F1676" s="8" t="str">
        <f>IF(SECOND(telefony5[[#This Row],[zakonczenie]]-telefony5[[#This Row],[rozpoczecie]]) = 0, 1, "")</f>
        <v/>
      </c>
      <c r="G1676" s="8">
        <f>G1675 - IF(OR(E1676= "stacjonarne", E1676="komorkowe"), MINUTE(telefony5[[#This Row],[zakonczenie]]-telefony5[[#This Row],[rozpoczecie]]), 0)</f>
        <v>-11691</v>
      </c>
      <c r="K1676" s="9" t="str">
        <f>IF(E1676="zagraniczne", MINUTE(telefony5[[#This Row],[zakonczenie]]-telefony5[[#This Row],[rozpoczecie]])+IF(F1676&lt;&gt;1, 1, 0), "")</f>
        <v/>
      </c>
    </row>
    <row r="1677" spans="1:11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 s="8" t="s">
        <v>7</v>
      </c>
      <c r="F1677" s="8" t="str">
        <f>IF(SECOND(telefony5[[#This Row],[zakonczenie]]-telefony5[[#This Row],[rozpoczecie]]) = 0, 1, "")</f>
        <v/>
      </c>
      <c r="G1677" s="8">
        <f>G1676 - IF(OR(E1677= "stacjonarne", E1677="komorkowe"), MINUTE(telefony5[[#This Row],[zakonczenie]]-telefony5[[#This Row],[rozpoczecie]]), 0)</f>
        <v>-11698</v>
      </c>
      <c r="K1677" s="9" t="str">
        <f>IF(E1677="zagraniczne", MINUTE(telefony5[[#This Row],[zakonczenie]]-telefony5[[#This Row],[rozpoczecie]])+IF(F1677&lt;&gt;1, 1, 0), "")</f>
        <v/>
      </c>
    </row>
    <row r="1678" spans="1:11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 s="8" t="s">
        <v>7</v>
      </c>
      <c r="F1678" s="8" t="str">
        <f>IF(SECOND(telefony5[[#This Row],[zakonczenie]]-telefony5[[#This Row],[rozpoczecie]]) = 0, 1, "")</f>
        <v/>
      </c>
      <c r="G1678" s="8">
        <f>G1677 - IF(OR(E1678= "stacjonarne", E1678="komorkowe"), MINUTE(telefony5[[#This Row],[zakonczenie]]-telefony5[[#This Row],[rozpoczecie]]), 0)</f>
        <v>-11704</v>
      </c>
      <c r="K1678" s="9" t="str">
        <f>IF(E1678="zagraniczne", MINUTE(telefony5[[#This Row],[zakonczenie]]-telefony5[[#This Row],[rozpoczecie]])+IF(F1678&lt;&gt;1, 1, 0), "")</f>
        <v/>
      </c>
    </row>
    <row r="1679" spans="1:11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 s="8" t="s">
        <v>7</v>
      </c>
      <c r="F1679" s="8" t="str">
        <f>IF(SECOND(telefony5[[#This Row],[zakonczenie]]-telefony5[[#This Row],[rozpoczecie]]) = 0, 1, "")</f>
        <v/>
      </c>
      <c r="G1679" s="8">
        <f>G1678 - IF(OR(E1679= "stacjonarne", E1679="komorkowe"), MINUTE(telefony5[[#This Row],[zakonczenie]]-telefony5[[#This Row],[rozpoczecie]]), 0)</f>
        <v>-11709</v>
      </c>
      <c r="K1679" s="9" t="str">
        <f>IF(E1679="zagraniczne", MINUTE(telefony5[[#This Row],[zakonczenie]]-telefony5[[#This Row],[rozpoczecie]])+IF(F1679&lt;&gt;1, 1, 0), "")</f>
        <v/>
      </c>
    </row>
    <row r="1680" spans="1:11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 s="8" t="s">
        <v>7</v>
      </c>
      <c r="F1680" s="8" t="str">
        <f>IF(SECOND(telefony5[[#This Row],[zakonczenie]]-telefony5[[#This Row],[rozpoczecie]]) = 0, 1, "")</f>
        <v/>
      </c>
      <c r="G1680" s="8">
        <f>G1679 - IF(OR(E1680= "stacjonarne", E1680="komorkowe"), MINUTE(telefony5[[#This Row],[zakonczenie]]-telefony5[[#This Row],[rozpoczecie]]), 0)</f>
        <v>-11709</v>
      </c>
      <c r="K1680" s="9" t="str">
        <f>IF(E1680="zagraniczne", MINUTE(telefony5[[#This Row],[zakonczenie]]-telefony5[[#This Row],[rozpoczecie]])+IF(F1680&lt;&gt;1, 1, 0), "")</f>
        <v/>
      </c>
    </row>
    <row r="1681" spans="1:11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 s="8" t="s">
        <v>7</v>
      </c>
      <c r="F1681" s="8" t="str">
        <f>IF(SECOND(telefony5[[#This Row],[zakonczenie]]-telefony5[[#This Row],[rozpoczecie]]) = 0, 1, "")</f>
        <v/>
      </c>
      <c r="G1681" s="8">
        <f>G1680 - IF(OR(E1681= "stacjonarne", E1681="komorkowe"), MINUTE(telefony5[[#This Row],[zakonczenie]]-telefony5[[#This Row],[rozpoczecie]]), 0)</f>
        <v>-11719</v>
      </c>
      <c r="K1681" s="9" t="str">
        <f>IF(E1681="zagraniczne", MINUTE(telefony5[[#This Row],[zakonczenie]]-telefony5[[#This Row],[rozpoczecie]])+IF(F1681&lt;&gt;1, 1, 0), "")</f>
        <v/>
      </c>
    </row>
    <row r="1682" spans="1:11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 s="8" t="s">
        <v>7</v>
      </c>
      <c r="F1682" s="8" t="str">
        <f>IF(SECOND(telefony5[[#This Row],[zakonczenie]]-telefony5[[#This Row],[rozpoczecie]]) = 0, 1, "")</f>
        <v/>
      </c>
      <c r="G1682" s="8">
        <f>G1681 - IF(OR(E1682= "stacjonarne", E1682="komorkowe"), MINUTE(telefony5[[#This Row],[zakonczenie]]-telefony5[[#This Row],[rozpoczecie]]), 0)</f>
        <v>-11732</v>
      </c>
      <c r="K1682" s="9" t="str">
        <f>IF(E1682="zagraniczne", MINUTE(telefony5[[#This Row],[zakonczenie]]-telefony5[[#This Row],[rozpoczecie]])+IF(F1682&lt;&gt;1, 1, 0), "")</f>
        <v/>
      </c>
    </row>
    <row r="1683" spans="1:11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 s="8" t="s">
        <v>8</v>
      </c>
      <c r="F1683" s="8">
        <f>IF(SECOND(telefony5[[#This Row],[zakonczenie]]-telefony5[[#This Row],[rozpoczecie]]) = 0, 1, "")</f>
        <v>1</v>
      </c>
      <c r="G1683" s="8">
        <f>G1682 - IF(OR(E1683= "stacjonarne", E1683="komorkowe"), MINUTE(telefony5[[#This Row],[zakonczenie]]-telefony5[[#This Row],[rozpoczecie]]), 0)</f>
        <v>-11745</v>
      </c>
      <c r="K1683" s="9" t="str">
        <f>IF(E1683="zagraniczne", MINUTE(telefony5[[#This Row],[zakonczenie]]-telefony5[[#This Row],[rozpoczecie]])+IF(F1683&lt;&gt;1, 1, 0), "")</f>
        <v/>
      </c>
    </row>
    <row r="1684" spans="1:11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 s="8" t="s">
        <v>7</v>
      </c>
      <c r="F1684" s="8" t="str">
        <f>IF(SECOND(telefony5[[#This Row],[zakonczenie]]-telefony5[[#This Row],[rozpoczecie]]) = 0, 1, "")</f>
        <v/>
      </c>
      <c r="G1684" s="8">
        <f>G1683 - IF(OR(E1684= "stacjonarne", E1684="komorkowe"), MINUTE(telefony5[[#This Row],[zakonczenie]]-telefony5[[#This Row],[rozpoczecie]]), 0)</f>
        <v>-11748</v>
      </c>
      <c r="K1684" s="9" t="str">
        <f>IF(E1684="zagraniczne", MINUTE(telefony5[[#This Row],[zakonczenie]]-telefony5[[#This Row],[rozpoczecie]])+IF(F1684&lt;&gt;1, 1, 0), "")</f>
        <v/>
      </c>
    </row>
    <row r="1685" spans="1:11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 s="8" t="s">
        <v>7</v>
      </c>
      <c r="F1685" s="8" t="str">
        <f>IF(SECOND(telefony5[[#This Row],[zakonczenie]]-telefony5[[#This Row],[rozpoczecie]]) = 0, 1, "")</f>
        <v/>
      </c>
      <c r="G1685" s="8">
        <f>G1684 - IF(OR(E1685= "stacjonarne", E1685="komorkowe"), MINUTE(telefony5[[#This Row],[zakonczenie]]-telefony5[[#This Row],[rozpoczecie]]), 0)</f>
        <v>-11763</v>
      </c>
      <c r="K1685" s="9" t="str">
        <f>IF(E1685="zagraniczne", MINUTE(telefony5[[#This Row],[zakonczenie]]-telefony5[[#This Row],[rozpoczecie]])+IF(F1685&lt;&gt;1, 1, 0), "")</f>
        <v/>
      </c>
    </row>
    <row r="1686" spans="1:11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 s="8" t="s">
        <v>7</v>
      </c>
      <c r="F1686" s="8" t="str">
        <f>IF(SECOND(telefony5[[#This Row],[zakonczenie]]-telefony5[[#This Row],[rozpoczecie]]) = 0, 1, "")</f>
        <v/>
      </c>
      <c r="G1686" s="8">
        <f>G1685 - IF(OR(E1686= "stacjonarne", E1686="komorkowe"), MINUTE(telefony5[[#This Row],[zakonczenie]]-telefony5[[#This Row],[rozpoczecie]]), 0)</f>
        <v>-11776</v>
      </c>
      <c r="K1686" s="9" t="str">
        <f>IF(E1686="zagraniczne", MINUTE(telefony5[[#This Row],[zakonczenie]]-telefony5[[#This Row],[rozpoczecie]])+IF(F1686&lt;&gt;1, 1, 0), "")</f>
        <v/>
      </c>
    </row>
    <row r="1687" spans="1:11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 s="8" t="s">
        <v>8</v>
      </c>
      <c r="F1687" s="8" t="str">
        <f>IF(SECOND(telefony5[[#This Row],[zakonczenie]]-telefony5[[#This Row],[rozpoczecie]]) = 0, 1, "")</f>
        <v/>
      </c>
      <c r="G1687" s="8">
        <f>G1686 - IF(OR(E1687= "stacjonarne", E1687="komorkowe"), MINUTE(telefony5[[#This Row],[zakonczenie]]-telefony5[[#This Row],[rozpoczecie]]), 0)</f>
        <v>-11781</v>
      </c>
      <c r="K1687" s="9" t="str">
        <f>IF(E1687="zagraniczne", MINUTE(telefony5[[#This Row],[zakonczenie]]-telefony5[[#This Row],[rozpoczecie]])+IF(F1687&lt;&gt;1, 1, 0), "")</f>
        <v/>
      </c>
    </row>
    <row r="1688" spans="1:11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 s="8" t="s">
        <v>8</v>
      </c>
      <c r="F1688" s="8" t="str">
        <f>IF(SECOND(telefony5[[#This Row],[zakonczenie]]-telefony5[[#This Row],[rozpoczecie]]) = 0, 1, "")</f>
        <v/>
      </c>
      <c r="G1688" s="8">
        <f>G1687 - IF(OR(E1688= "stacjonarne", E1688="komorkowe"), MINUTE(telefony5[[#This Row],[zakonczenie]]-telefony5[[#This Row],[rozpoczecie]]), 0)</f>
        <v>-11792</v>
      </c>
      <c r="K1688" s="9" t="str">
        <f>IF(E1688="zagraniczne", MINUTE(telefony5[[#This Row],[zakonczenie]]-telefony5[[#This Row],[rozpoczecie]])+IF(F1688&lt;&gt;1, 1, 0), "")</f>
        <v/>
      </c>
    </row>
    <row r="1689" spans="1:11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 s="8" t="s">
        <v>8</v>
      </c>
      <c r="F1689" s="8" t="str">
        <f>IF(SECOND(telefony5[[#This Row],[zakonczenie]]-telefony5[[#This Row],[rozpoczecie]]) = 0, 1, "")</f>
        <v/>
      </c>
      <c r="G1689" s="8">
        <f>G1688 - IF(OR(E1689= "stacjonarne", E1689="komorkowe"), MINUTE(telefony5[[#This Row],[zakonczenie]]-telefony5[[#This Row],[rozpoczecie]]), 0)</f>
        <v>-11799</v>
      </c>
      <c r="K1689" s="9" t="str">
        <f>IF(E1689="zagraniczne", MINUTE(telefony5[[#This Row],[zakonczenie]]-telefony5[[#This Row],[rozpoczecie]])+IF(F1689&lt;&gt;1, 1, 0), "")</f>
        <v/>
      </c>
    </row>
    <row r="1690" spans="1:11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 s="8" t="s">
        <v>8</v>
      </c>
      <c r="F1690" s="8" t="str">
        <f>IF(SECOND(telefony5[[#This Row],[zakonczenie]]-telefony5[[#This Row],[rozpoczecie]]) = 0, 1, "")</f>
        <v/>
      </c>
      <c r="G1690" s="8">
        <f>G1689 - IF(OR(E1690= "stacjonarne", E1690="komorkowe"), MINUTE(telefony5[[#This Row],[zakonczenie]]-telefony5[[#This Row],[rozpoczecie]]), 0)</f>
        <v>-11805</v>
      </c>
      <c r="K1690" s="9" t="str">
        <f>IF(E1690="zagraniczne", MINUTE(telefony5[[#This Row],[zakonczenie]]-telefony5[[#This Row],[rozpoczecie]])+IF(F1690&lt;&gt;1, 1, 0), "")</f>
        <v/>
      </c>
    </row>
    <row r="1691" spans="1:11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 s="8" t="s">
        <v>7</v>
      </c>
      <c r="F1691" s="8" t="str">
        <f>IF(SECOND(telefony5[[#This Row],[zakonczenie]]-telefony5[[#This Row],[rozpoczecie]]) = 0, 1, "")</f>
        <v/>
      </c>
      <c r="G1691" s="8">
        <f>G1690 - IF(OR(E1691= "stacjonarne", E1691="komorkowe"), MINUTE(telefony5[[#This Row],[zakonczenie]]-telefony5[[#This Row],[rozpoczecie]]), 0)</f>
        <v>-11820</v>
      </c>
      <c r="K1691" s="9" t="str">
        <f>IF(E1691="zagraniczne", MINUTE(telefony5[[#This Row],[zakonczenie]]-telefony5[[#This Row],[rozpoczecie]])+IF(F1691&lt;&gt;1, 1, 0), "")</f>
        <v/>
      </c>
    </row>
    <row r="1692" spans="1:11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 s="8" t="s">
        <v>7</v>
      </c>
      <c r="F1692" s="8" t="str">
        <f>IF(SECOND(telefony5[[#This Row],[zakonczenie]]-telefony5[[#This Row],[rozpoczecie]]) = 0, 1, "")</f>
        <v/>
      </c>
      <c r="G1692" s="8">
        <f>G1691 - IF(OR(E1692= "stacjonarne", E1692="komorkowe"), MINUTE(telefony5[[#This Row],[zakonczenie]]-telefony5[[#This Row],[rozpoczecie]]), 0)</f>
        <v>-11835</v>
      </c>
      <c r="K1692" s="9" t="str">
        <f>IF(E1692="zagraniczne", MINUTE(telefony5[[#This Row],[zakonczenie]]-telefony5[[#This Row],[rozpoczecie]])+IF(F1692&lt;&gt;1, 1, 0), "")</f>
        <v/>
      </c>
    </row>
    <row r="1693" spans="1:11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 s="8" t="s">
        <v>7</v>
      </c>
      <c r="F1693" s="8" t="str">
        <f>IF(SECOND(telefony5[[#This Row],[zakonczenie]]-telefony5[[#This Row],[rozpoczecie]]) = 0, 1, "")</f>
        <v/>
      </c>
      <c r="G1693" s="8">
        <f>G1692 - IF(OR(E1693= "stacjonarne", E1693="komorkowe"), MINUTE(telefony5[[#This Row],[zakonczenie]]-telefony5[[#This Row],[rozpoczecie]]), 0)</f>
        <v>-11835</v>
      </c>
      <c r="K1693" s="9" t="str">
        <f>IF(E1693="zagraniczne", MINUTE(telefony5[[#This Row],[zakonczenie]]-telefony5[[#This Row],[rozpoczecie]])+IF(F1693&lt;&gt;1, 1, 0), "")</f>
        <v/>
      </c>
    </row>
    <row r="1694" spans="1:11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 s="8" t="s">
        <v>8</v>
      </c>
      <c r="F1694" s="8" t="str">
        <f>IF(SECOND(telefony5[[#This Row],[zakonczenie]]-telefony5[[#This Row],[rozpoczecie]]) = 0, 1, "")</f>
        <v/>
      </c>
      <c r="G1694" s="8">
        <f>G1693 - IF(OR(E1694= "stacjonarne", E1694="komorkowe"), MINUTE(telefony5[[#This Row],[zakonczenie]]-telefony5[[#This Row],[rozpoczecie]]), 0)</f>
        <v>-11842</v>
      </c>
      <c r="K1694" s="9" t="str">
        <f>IF(E1694="zagraniczne", MINUTE(telefony5[[#This Row],[zakonczenie]]-telefony5[[#This Row],[rozpoczecie]])+IF(F1694&lt;&gt;1, 1, 0), "")</f>
        <v/>
      </c>
    </row>
    <row r="1695" spans="1:11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 s="8" t="s">
        <v>7</v>
      </c>
      <c r="F1695" s="8" t="str">
        <f>IF(SECOND(telefony5[[#This Row],[zakonczenie]]-telefony5[[#This Row],[rozpoczecie]]) = 0, 1, "")</f>
        <v/>
      </c>
      <c r="G1695" s="8">
        <f>G1694 - IF(OR(E1695= "stacjonarne", E1695="komorkowe"), MINUTE(telefony5[[#This Row],[zakonczenie]]-telefony5[[#This Row],[rozpoczecie]]), 0)</f>
        <v>-11845</v>
      </c>
      <c r="K1695" s="9" t="str">
        <f>IF(E1695="zagraniczne", MINUTE(telefony5[[#This Row],[zakonczenie]]-telefony5[[#This Row],[rozpoczecie]])+IF(F1695&lt;&gt;1, 1, 0), "")</f>
        <v/>
      </c>
    </row>
    <row r="1696" spans="1:11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 s="8" t="s">
        <v>7</v>
      </c>
      <c r="F1696" s="8" t="str">
        <f>IF(SECOND(telefony5[[#This Row],[zakonczenie]]-telefony5[[#This Row],[rozpoczecie]]) = 0, 1, "")</f>
        <v/>
      </c>
      <c r="G1696" s="8">
        <f>G1695 - IF(OR(E1696= "stacjonarne", E1696="komorkowe"), MINUTE(telefony5[[#This Row],[zakonczenie]]-telefony5[[#This Row],[rozpoczecie]]), 0)</f>
        <v>-11854</v>
      </c>
      <c r="K1696" s="9" t="str">
        <f>IF(E1696="zagraniczne", MINUTE(telefony5[[#This Row],[zakonczenie]]-telefony5[[#This Row],[rozpoczecie]])+IF(F1696&lt;&gt;1, 1, 0), "")</f>
        <v/>
      </c>
    </row>
    <row r="1697" spans="1:11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 s="8" t="s">
        <v>7</v>
      </c>
      <c r="F1697" s="8" t="str">
        <f>IF(SECOND(telefony5[[#This Row],[zakonczenie]]-telefony5[[#This Row],[rozpoczecie]]) = 0, 1, "")</f>
        <v/>
      </c>
      <c r="G1697" s="8">
        <f>G1696 - IF(OR(E1697= "stacjonarne", E1697="komorkowe"), MINUTE(telefony5[[#This Row],[zakonczenie]]-telefony5[[#This Row],[rozpoczecie]]), 0)</f>
        <v>-11855</v>
      </c>
      <c r="K1697" s="9" t="str">
        <f>IF(E1697="zagraniczne", MINUTE(telefony5[[#This Row],[zakonczenie]]-telefony5[[#This Row],[rozpoczecie]])+IF(F1697&lt;&gt;1, 1, 0), "")</f>
        <v/>
      </c>
    </row>
    <row r="1698" spans="1:11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 s="8" t="s">
        <v>9</v>
      </c>
      <c r="F1698" s="8" t="str">
        <f>IF(SECOND(telefony5[[#This Row],[zakonczenie]]-telefony5[[#This Row],[rozpoczecie]]) = 0, 1, "")</f>
        <v/>
      </c>
      <c r="G1698" s="8">
        <f>G1697 - IF(OR(E1698= "stacjonarne", E1698="komorkowe"), MINUTE(telefony5[[#This Row],[zakonczenie]]-telefony5[[#This Row],[rozpoczecie]]), 0)</f>
        <v>-11855</v>
      </c>
      <c r="K1698" s="9">
        <f>IF(E1698="zagraniczne", MINUTE(telefony5[[#This Row],[zakonczenie]]-telefony5[[#This Row],[rozpoczecie]])+IF(F1698&lt;&gt;1, 1, 0), "")</f>
        <v>10</v>
      </c>
    </row>
    <row r="1699" spans="1:11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 s="8" t="s">
        <v>8</v>
      </c>
      <c r="F1699" s="8">
        <f>IF(SECOND(telefony5[[#This Row],[zakonczenie]]-telefony5[[#This Row],[rozpoczecie]]) = 0, 1, "")</f>
        <v>1</v>
      </c>
      <c r="G1699" s="8">
        <f>G1698 - IF(OR(E1699= "stacjonarne", E1699="komorkowe"), MINUTE(telefony5[[#This Row],[zakonczenie]]-telefony5[[#This Row],[rozpoczecie]]), 0)</f>
        <v>-11861</v>
      </c>
      <c r="K1699" s="9" t="str">
        <f>IF(E1699="zagraniczne", MINUTE(telefony5[[#This Row],[zakonczenie]]-telefony5[[#This Row],[rozpoczecie]])+IF(F1699&lt;&gt;1, 1, 0), "")</f>
        <v/>
      </c>
    </row>
    <row r="1700" spans="1:11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 s="8" t="s">
        <v>7</v>
      </c>
      <c r="F1700" s="8" t="str">
        <f>IF(SECOND(telefony5[[#This Row],[zakonczenie]]-telefony5[[#This Row],[rozpoczecie]]) = 0, 1, "")</f>
        <v/>
      </c>
      <c r="G1700" s="8">
        <f>G1699 - IF(OR(E1700= "stacjonarne", E1700="komorkowe"), MINUTE(telefony5[[#This Row],[zakonczenie]]-telefony5[[#This Row],[rozpoczecie]]), 0)</f>
        <v>-11864</v>
      </c>
      <c r="K1700" s="9" t="str">
        <f>IF(E1700="zagraniczne", MINUTE(telefony5[[#This Row],[zakonczenie]]-telefony5[[#This Row],[rozpoczecie]])+IF(F1700&lt;&gt;1, 1, 0), "")</f>
        <v/>
      </c>
    </row>
    <row r="1701" spans="1:11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 s="8" t="s">
        <v>9</v>
      </c>
      <c r="F1701" s="8" t="str">
        <f>IF(SECOND(telefony5[[#This Row],[zakonczenie]]-telefony5[[#This Row],[rozpoczecie]]) = 0, 1, "")</f>
        <v/>
      </c>
      <c r="G1701" s="8">
        <f>G1700 - IF(OR(E1701= "stacjonarne", E1701="komorkowe"), MINUTE(telefony5[[#This Row],[zakonczenie]]-telefony5[[#This Row],[rozpoczecie]]), 0)</f>
        <v>-11864</v>
      </c>
      <c r="K1701" s="9">
        <f>IF(E1701="zagraniczne", MINUTE(telefony5[[#This Row],[zakonczenie]]-telefony5[[#This Row],[rozpoczecie]])+IF(F1701&lt;&gt;1, 1, 0), "")</f>
        <v>7</v>
      </c>
    </row>
    <row r="1702" spans="1:11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 s="8" t="s">
        <v>8</v>
      </c>
      <c r="F1702" s="8" t="str">
        <f>IF(SECOND(telefony5[[#This Row],[zakonczenie]]-telefony5[[#This Row],[rozpoczecie]]) = 0, 1, "")</f>
        <v/>
      </c>
      <c r="G1702" s="8">
        <f>G1701 - IF(OR(E1702= "stacjonarne", E1702="komorkowe"), MINUTE(telefony5[[#This Row],[zakonczenie]]-telefony5[[#This Row],[rozpoczecie]]), 0)</f>
        <v>-11867</v>
      </c>
      <c r="K1702" s="9" t="str">
        <f>IF(E1702="zagraniczne", MINUTE(telefony5[[#This Row],[zakonczenie]]-telefony5[[#This Row],[rozpoczecie]])+IF(F1702&lt;&gt;1, 1, 0), "")</f>
        <v/>
      </c>
    </row>
    <row r="1703" spans="1:11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 s="8" t="s">
        <v>7</v>
      </c>
      <c r="F1703" s="8" t="str">
        <f>IF(SECOND(telefony5[[#This Row],[zakonczenie]]-telefony5[[#This Row],[rozpoczecie]]) = 0, 1, "")</f>
        <v/>
      </c>
      <c r="G1703" s="8">
        <f>G1702 - IF(OR(E1703= "stacjonarne", E1703="komorkowe"), MINUTE(telefony5[[#This Row],[zakonczenie]]-telefony5[[#This Row],[rozpoczecie]]), 0)</f>
        <v>-11874</v>
      </c>
      <c r="K1703" s="9" t="str">
        <f>IF(E1703="zagraniczne", MINUTE(telefony5[[#This Row],[zakonczenie]]-telefony5[[#This Row],[rozpoczecie]])+IF(F1703&lt;&gt;1, 1, 0), "")</f>
        <v/>
      </c>
    </row>
    <row r="1704" spans="1:11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 s="8" t="s">
        <v>9</v>
      </c>
      <c r="F1704" s="8" t="str">
        <f>IF(SECOND(telefony5[[#This Row],[zakonczenie]]-telefony5[[#This Row],[rozpoczecie]]) = 0, 1, "")</f>
        <v/>
      </c>
      <c r="G1704" s="8">
        <f>G1703 - IF(OR(E1704= "stacjonarne", E1704="komorkowe"), MINUTE(telefony5[[#This Row],[zakonczenie]]-telefony5[[#This Row],[rozpoczecie]]), 0)</f>
        <v>-11874</v>
      </c>
      <c r="K1704" s="9">
        <f>IF(E1704="zagraniczne", MINUTE(telefony5[[#This Row],[zakonczenie]]-telefony5[[#This Row],[rozpoczecie]])+IF(F1704&lt;&gt;1, 1, 0), "")</f>
        <v>8</v>
      </c>
    </row>
    <row r="1705" spans="1:11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 s="8" t="s">
        <v>7</v>
      </c>
      <c r="F1705" s="8" t="str">
        <f>IF(SECOND(telefony5[[#This Row],[zakonczenie]]-telefony5[[#This Row],[rozpoczecie]]) = 0, 1, "")</f>
        <v/>
      </c>
      <c r="G1705" s="8">
        <f>G1704 - IF(OR(E1705= "stacjonarne", E1705="komorkowe"), MINUTE(telefony5[[#This Row],[zakonczenie]]-telefony5[[#This Row],[rozpoczecie]]), 0)</f>
        <v>-11876</v>
      </c>
      <c r="K1705" s="9" t="str">
        <f>IF(E1705="zagraniczne", MINUTE(telefony5[[#This Row],[zakonczenie]]-telefony5[[#This Row],[rozpoczecie]])+IF(F1705&lt;&gt;1, 1, 0), "")</f>
        <v/>
      </c>
    </row>
    <row r="1706" spans="1:11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 s="8" t="s">
        <v>7</v>
      </c>
      <c r="F1706" s="8" t="str">
        <f>IF(SECOND(telefony5[[#This Row],[zakonczenie]]-telefony5[[#This Row],[rozpoczecie]]) = 0, 1, "")</f>
        <v/>
      </c>
      <c r="G1706" s="8">
        <f>G1705 - IF(OR(E1706= "stacjonarne", E1706="komorkowe"), MINUTE(telefony5[[#This Row],[zakonczenie]]-telefony5[[#This Row],[rozpoczecie]]), 0)</f>
        <v>-11884</v>
      </c>
      <c r="K1706" s="9" t="str">
        <f>IF(E1706="zagraniczne", MINUTE(telefony5[[#This Row],[zakonczenie]]-telefony5[[#This Row],[rozpoczecie]])+IF(F1706&lt;&gt;1, 1, 0), "")</f>
        <v/>
      </c>
    </row>
    <row r="1707" spans="1:11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 s="8" t="s">
        <v>7</v>
      </c>
      <c r="F1707" s="8" t="str">
        <f>IF(SECOND(telefony5[[#This Row],[zakonczenie]]-telefony5[[#This Row],[rozpoczecie]]) = 0, 1, "")</f>
        <v/>
      </c>
      <c r="G1707" s="8">
        <f>G1706 - IF(OR(E1707= "stacjonarne", E1707="komorkowe"), MINUTE(telefony5[[#This Row],[zakonczenie]]-telefony5[[#This Row],[rozpoczecie]]), 0)</f>
        <v>-11887</v>
      </c>
      <c r="K1707" s="9" t="str">
        <f>IF(E1707="zagraniczne", MINUTE(telefony5[[#This Row],[zakonczenie]]-telefony5[[#This Row],[rozpoczecie]])+IF(F1707&lt;&gt;1, 1, 0), "")</f>
        <v/>
      </c>
    </row>
    <row r="1708" spans="1:11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 s="8" t="s">
        <v>7</v>
      </c>
      <c r="F1708" s="8" t="str">
        <f>IF(SECOND(telefony5[[#This Row],[zakonczenie]]-telefony5[[#This Row],[rozpoczecie]]) = 0, 1, "")</f>
        <v/>
      </c>
      <c r="G1708" s="8">
        <f>G1707 - IF(OR(E1708= "stacjonarne", E1708="komorkowe"), MINUTE(telefony5[[#This Row],[zakonczenie]]-telefony5[[#This Row],[rozpoczecie]]), 0)</f>
        <v>-11900</v>
      </c>
      <c r="K1708" s="9" t="str">
        <f>IF(E1708="zagraniczne", MINUTE(telefony5[[#This Row],[zakonczenie]]-telefony5[[#This Row],[rozpoczecie]])+IF(F1708&lt;&gt;1, 1, 0), "")</f>
        <v/>
      </c>
    </row>
    <row r="1709" spans="1:11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 s="8" t="s">
        <v>7</v>
      </c>
      <c r="F1709" s="8" t="str">
        <f>IF(SECOND(telefony5[[#This Row],[zakonczenie]]-telefony5[[#This Row],[rozpoczecie]]) = 0, 1, "")</f>
        <v/>
      </c>
      <c r="G1709" s="8">
        <f>G1708 - IF(OR(E1709= "stacjonarne", E1709="komorkowe"), MINUTE(telefony5[[#This Row],[zakonczenie]]-telefony5[[#This Row],[rozpoczecie]]), 0)</f>
        <v>-11900</v>
      </c>
      <c r="K1709" s="9" t="str">
        <f>IF(E1709="zagraniczne", MINUTE(telefony5[[#This Row],[zakonczenie]]-telefony5[[#This Row],[rozpoczecie]])+IF(F1709&lt;&gt;1, 1, 0), "")</f>
        <v/>
      </c>
    </row>
    <row r="1710" spans="1:11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 s="8" t="s">
        <v>7</v>
      </c>
      <c r="F1710" s="8" t="str">
        <f>IF(SECOND(telefony5[[#This Row],[zakonczenie]]-telefony5[[#This Row],[rozpoczecie]]) = 0, 1, "")</f>
        <v/>
      </c>
      <c r="G1710" s="8">
        <f>G1709 - IF(OR(E1710= "stacjonarne", E1710="komorkowe"), MINUTE(telefony5[[#This Row],[zakonczenie]]-telefony5[[#This Row],[rozpoczecie]]), 0)</f>
        <v>-11912</v>
      </c>
      <c r="K1710" s="9" t="str">
        <f>IF(E1710="zagraniczne", MINUTE(telefony5[[#This Row],[zakonczenie]]-telefony5[[#This Row],[rozpoczecie]])+IF(F1710&lt;&gt;1, 1, 0), "")</f>
        <v/>
      </c>
    </row>
    <row r="1711" spans="1:11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 s="8" t="s">
        <v>8</v>
      </c>
      <c r="F1711" s="8" t="str">
        <f>IF(SECOND(telefony5[[#This Row],[zakonczenie]]-telefony5[[#This Row],[rozpoczecie]]) = 0, 1, "")</f>
        <v/>
      </c>
      <c r="G1711" s="8">
        <f>G1710 - IF(OR(E1711= "stacjonarne", E1711="komorkowe"), MINUTE(telefony5[[#This Row],[zakonczenie]]-telefony5[[#This Row],[rozpoczecie]]), 0)</f>
        <v>-11912</v>
      </c>
      <c r="K1711" s="9" t="str">
        <f>IF(E1711="zagraniczne", MINUTE(telefony5[[#This Row],[zakonczenie]]-telefony5[[#This Row],[rozpoczecie]])+IF(F1711&lt;&gt;1, 1, 0), "")</f>
        <v/>
      </c>
    </row>
    <row r="1712" spans="1:11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 s="8" t="s">
        <v>7</v>
      </c>
      <c r="F1712" s="8" t="str">
        <f>IF(SECOND(telefony5[[#This Row],[zakonczenie]]-telefony5[[#This Row],[rozpoczecie]]) = 0, 1, "")</f>
        <v/>
      </c>
      <c r="G1712" s="8">
        <f>G1711 - IF(OR(E1712= "stacjonarne", E1712="komorkowe"), MINUTE(telefony5[[#This Row],[zakonczenie]]-telefony5[[#This Row],[rozpoczecie]]), 0)</f>
        <v>-11914</v>
      </c>
      <c r="K1712" s="9" t="str">
        <f>IF(E1712="zagraniczne", MINUTE(telefony5[[#This Row],[zakonczenie]]-telefony5[[#This Row],[rozpoczecie]])+IF(F1712&lt;&gt;1, 1, 0), "")</f>
        <v/>
      </c>
    </row>
    <row r="1713" spans="1:11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 s="8" t="s">
        <v>7</v>
      </c>
      <c r="F1713" s="8" t="str">
        <f>IF(SECOND(telefony5[[#This Row],[zakonczenie]]-telefony5[[#This Row],[rozpoczecie]]) = 0, 1, "")</f>
        <v/>
      </c>
      <c r="G1713" s="8">
        <f>G1712 - IF(OR(E1713= "stacjonarne", E1713="komorkowe"), MINUTE(telefony5[[#This Row],[zakonczenie]]-telefony5[[#This Row],[rozpoczecie]]), 0)</f>
        <v>-11929</v>
      </c>
      <c r="K1713" s="9" t="str">
        <f>IF(E1713="zagraniczne", MINUTE(telefony5[[#This Row],[zakonczenie]]-telefony5[[#This Row],[rozpoczecie]])+IF(F1713&lt;&gt;1, 1, 0), "")</f>
        <v/>
      </c>
    </row>
    <row r="1714" spans="1:11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 s="8" t="s">
        <v>7</v>
      </c>
      <c r="F1714" s="8" t="str">
        <f>IF(SECOND(telefony5[[#This Row],[zakonczenie]]-telefony5[[#This Row],[rozpoczecie]]) = 0, 1, "")</f>
        <v/>
      </c>
      <c r="G1714" s="8">
        <f>G1713 - IF(OR(E1714= "stacjonarne", E1714="komorkowe"), MINUTE(telefony5[[#This Row],[zakonczenie]]-telefony5[[#This Row],[rozpoczecie]]), 0)</f>
        <v>-11942</v>
      </c>
      <c r="K1714" s="9" t="str">
        <f>IF(E1714="zagraniczne", MINUTE(telefony5[[#This Row],[zakonczenie]]-telefony5[[#This Row],[rozpoczecie]])+IF(F1714&lt;&gt;1, 1, 0), "")</f>
        <v/>
      </c>
    </row>
    <row r="1715" spans="1:11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 s="8" t="s">
        <v>7</v>
      </c>
      <c r="F1715" s="8" t="str">
        <f>IF(SECOND(telefony5[[#This Row],[zakonczenie]]-telefony5[[#This Row],[rozpoczecie]]) = 0, 1, "")</f>
        <v/>
      </c>
      <c r="G1715" s="8">
        <f>G1714 - IF(OR(E1715= "stacjonarne", E1715="komorkowe"), MINUTE(telefony5[[#This Row],[zakonczenie]]-telefony5[[#This Row],[rozpoczecie]]), 0)</f>
        <v>-11957</v>
      </c>
      <c r="K1715" s="9" t="str">
        <f>IF(E1715="zagraniczne", MINUTE(telefony5[[#This Row],[zakonczenie]]-telefony5[[#This Row],[rozpoczecie]])+IF(F1715&lt;&gt;1, 1, 0), "")</f>
        <v/>
      </c>
    </row>
    <row r="1716" spans="1:11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 s="8" t="s">
        <v>8</v>
      </c>
      <c r="F1716" s="8" t="str">
        <f>IF(SECOND(telefony5[[#This Row],[zakonczenie]]-telefony5[[#This Row],[rozpoczecie]]) = 0, 1, "")</f>
        <v/>
      </c>
      <c r="G1716" s="8">
        <f>G1715 - IF(OR(E1716= "stacjonarne", E1716="komorkowe"), MINUTE(telefony5[[#This Row],[zakonczenie]]-telefony5[[#This Row],[rozpoczecie]]), 0)</f>
        <v>-11960</v>
      </c>
      <c r="K1716" s="9" t="str">
        <f>IF(E1716="zagraniczne", MINUTE(telefony5[[#This Row],[zakonczenie]]-telefony5[[#This Row],[rozpoczecie]])+IF(F1716&lt;&gt;1, 1, 0), "")</f>
        <v/>
      </c>
    </row>
    <row r="1717" spans="1:11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 s="8" t="s">
        <v>7</v>
      </c>
      <c r="F1717" s="8" t="str">
        <f>IF(SECOND(telefony5[[#This Row],[zakonczenie]]-telefony5[[#This Row],[rozpoczecie]]) = 0, 1, "")</f>
        <v/>
      </c>
      <c r="G1717" s="8">
        <f>G1716 - IF(OR(E1717= "stacjonarne", E1717="komorkowe"), MINUTE(telefony5[[#This Row],[zakonczenie]]-telefony5[[#This Row],[rozpoczecie]]), 0)</f>
        <v>-11966</v>
      </c>
      <c r="K1717" s="9" t="str">
        <f>IF(E1717="zagraniczne", MINUTE(telefony5[[#This Row],[zakonczenie]]-telefony5[[#This Row],[rozpoczecie]])+IF(F1717&lt;&gt;1, 1, 0), "")</f>
        <v/>
      </c>
    </row>
    <row r="1718" spans="1:11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 s="8" t="s">
        <v>7</v>
      </c>
      <c r="F1718" s="8" t="str">
        <f>IF(SECOND(telefony5[[#This Row],[zakonczenie]]-telefony5[[#This Row],[rozpoczecie]]) = 0, 1, "")</f>
        <v/>
      </c>
      <c r="G1718" s="8">
        <f>G1717 - IF(OR(E1718= "stacjonarne", E1718="komorkowe"), MINUTE(telefony5[[#This Row],[zakonczenie]]-telefony5[[#This Row],[rozpoczecie]]), 0)</f>
        <v>-11972</v>
      </c>
      <c r="K1718" s="9" t="str">
        <f>IF(E1718="zagraniczne", MINUTE(telefony5[[#This Row],[zakonczenie]]-telefony5[[#This Row],[rozpoczecie]])+IF(F1718&lt;&gt;1, 1, 0), "")</f>
        <v/>
      </c>
    </row>
    <row r="1719" spans="1:11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 s="8" t="s">
        <v>7</v>
      </c>
      <c r="F1719" s="8" t="str">
        <f>IF(SECOND(telefony5[[#This Row],[zakonczenie]]-telefony5[[#This Row],[rozpoczecie]]) = 0, 1, "")</f>
        <v/>
      </c>
      <c r="G1719" s="8">
        <f>G1718 - IF(OR(E1719= "stacjonarne", E1719="komorkowe"), MINUTE(telefony5[[#This Row],[zakonczenie]]-telefony5[[#This Row],[rozpoczecie]]), 0)</f>
        <v>-11977</v>
      </c>
      <c r="K1719" s="9" t="str">
        <f>IF(E1719="zagraniczne", MINUTE(telefony5[[#This Row],[zakonczenie]]-telefony5[[#This Row],[rozpoczecie]])+IF(F1719&lt;&gt;1, 1, 0), "")</f>
        <v/>
      </c>
    </row>
    <row r="1720" spans="1:11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 s="8" t="s">
        <v>8</v>
      </c>
      <c r="F1720" s="8" t="str">
        <f>IF(SECOND(telefony5[[#This Row],[zakonczenie]]-telefony5[[#This Row],[rozpoczecie]]) = 0, 1, "")</f>
        <v/>
      </c>
      <c r="G1720" s="8">
        <f>G1719 - IF(OR(E1720= "stacjonarne", E1720="komorkowe"), MINUTE(telefony5[[#This Row],[zakonczenie]]-telefony5[[#This Row],[rozpoczecie]]), 0)</f>
        <v>-11978</v>
      </c>
      <c r="K1720" s="9" t="str">
        <f>IF(E1720="zagraniczne", MINUTE(telefony5[[#This Row],[zakonczenie]]-telefony5[[#This Row],[rozpoczecie]])+IF(F1720&lt;&gt;1, 1, 0), "")</f>
        <v/>
      </c>
    </row>
    <row r="1721" spans="1:11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 s="8" t="s">
        <v>7</v>
      </c>
      <c r="F1721" s="8" t="str">
        <f>IF(SECOND(telefony5[[#This Row],[zakonczenie]]-telefony5[[#This Row],[rozpoczecie]]) = 0, 1, "")</f>
        <v/>
      </c>
      <c r="G1721" s="8">
        <f>G1720 - IF(OR(E1721= "stacjonarne", E1721="komorkowe"), MINUTE(telefony5[[#This Row],[zakonczenie]]-telefony5[[#This Row],[rozpoczecie]]), 0)</f>
        <v>-11989</v>
      </c>
      <c r="K1721" s="9" t="str">
        <f>IF(E1721="zagraniczne", MINUTE(telefony5[[#This Row],[zakonczenie]]-telefony5[[#This Row],[rozpoczecie]])+IF(F1721&lt;&gt;1, 1, 0), "")</f>
        <v/>
      </c>
    </row>
    <row r="1722" spans="1:11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 s="8" t="s">
        <v>7</v>
      </c>
      <c r="F1722" s="8" t="str">
        <f>IF(SECOND(telefony5[[#This Row],[zakonczenie]]-telefony5[[#This Row],[rozpoczecie]]) = 0, 1, "")</f>
        <v/>
      </c>
      <c r="G1722" s="8">
        <f>G1721 - IF(OR(E1722= "stacjonarne", E1722="komorkowe"), MINUTE(telefony5[[#This Row],[zakonczenie]]-telefony5[[#This Row],[rozpoczecie]]), 0)</f>
        <v>-11991</v>
      </c>
      <c r="K1722" s="9" t="str">
        <f>IF(E1722="zagraniczne", MINUTE(telefony5[[#This Row],[zakonczenie]]-telefony5[[#This Row],[rozpoczecie]])+IF(F1722&lt;&gt;1, 1, 0), "")</f>
        <v/>
      </c>
    </row>
    <row r="1723" spans="1:11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 s="8" t="s">
        <v>7</v>
      </c>
      <c r="F1723" s="8" t="str">
        <f>IF(SECOND(telefony5[[#This Row],[zakonczenie]]-telefony5[[#This Row],[rozpoczecie]]) = 0, 1, "")</f>
        <v/>
      </c>
      <c r="G1723" s="8">
        <f>G1722 - IF(OR(E1723= "stacjonarne", E1723="komorkowe"), MINUTE(telefony5[[#This Row],[zakonczenie]]-telefony5[[#This Row],[rozpoczecie]]), 0)</f>
        <v>-11994</v>
      </c>
      <c r="K1723" s="9" t="str">
        <f>IF(E1723="zagraniczne", MINUTE(telefony5[[#This Row],[zakonczenie]]-telefony5[[#This Row],[rozpoczecie]])+IF(F1723&lt;&gt;1, 1, 0), "")</f>
        <v/>
      </c>
    </row>
    <row r="1724" spans="1:11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 s="8" t="s">
        <v>7</v>
      </c>
      <c r="F1724" s="8" t="str">
        <f>IF(SECOND(telefony5[[#This Row],[zakonczenie]]-telefony5[[#This Row],[rozpoczecie]]) = 0, 1, "")</f>
        <v/>
      </c>
      <c r="G1724" s="8">
        <f>G1723 - IF(OR(E1724= "stacjonarne", E1724="komorkowe"), MINUTE(telefony5[[#This Row],[zakonczenie]]-telefony5[[#This Row],[rozpoczecie]]), 0)</f>
        <v>-12007</v>
      </c>
      <c r="K1724" s="9" t="str">
        <f>IF(E1724="zagraniczne", MINUTE(telefony5[[#This Row],[zakonczenie]]-telefony5[[#This Row],[rozpoczecie]])+IF(F1724&lt;&gt;1, 1, 0), "")</f>
        <v/>
      </c>
    </row>
    <row r="1725" spans="1:11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 s="8" t="s">
        <v>7</v>
      </c>
      <c r="F1725" s="8" t="str">
        <f>IF(SECOND(telefony5[[#This Row],[zakonczenie]]-telefony5[[#This Row],[rozpoczecie]]) = 0, 1, "")</f>
        <v/>
      </c>
      <c r="G1725" s="8">
        <f>G1724 - IF(OR(E1725= "stacjonarne", E1725="komorkowe"), MINUTE(telefony5[[#This Row],[zakonczenie]]-telefony5[[#This Row],[rozpoczecie]]), 0)</f>
        <v>-12016</v>
      </c>
      <c r="K1725" s="9" t="str">
        <f>IF(E1725="zagraniczne", MINUTE(telefony5[[#This Row],[zakonczenie]]-telefony5[[#This Row],[rozpoczecie]])+IF(F1725&lt;&gt;1, 1, 0), "")</f>
        <v/>
      </c>
    </row>
    <row r="1726" spans="1:11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 s="8" t="s">
        <v>7</v>
      </c>
      <c r="F1726" s="8" t="str">
        <f>IF(SECOND(telefony5[[#This Row],[zakonczenie]]-telefony5[[#This Row],[rozpoczecie]]) = 0, 1, "")</f>
        <v/>
      </c>
      <c r="G1726" s="8">
        <f>G1725 - IF(OR(E1726= "stacjonarne", E1726="komorkowe"), MINUTE(telefony5[[#This Row],[zakonczenie]]-telefony5[[#This Row],[rozpoczecie]]), 0)</f>
        <v>-12017</v>
      </c>
      <c r="K1726" s="9" t="str">
        <f>IF(E1726="zagraniczne", MINUTE(telefony5[[#This Row],[zakonczenie]]-telefony5[[#This Row],[rozpoczecie]])+IF(F1726&lt;&gt;1, 1, 0), "")</f>
        <v/>
      </c>
    </row>
    <row r="1727" spans="1:11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 s="8" t="s">
        <v>8</v>
      </c>
      <c r="F1727" s="8" t="str">
        <f>IF(SECOND(telefony5[[#This Row],[zakonczenie]]-telefony5[[#This Row],[rozpoczecie]]) = 0, 1, "")</f>
        <v/>
      </c>
      <c r="G1727" s="8">
        <f>G1726 - IF(OR(E1727= "stacjonarne", E1727="komorkowe"), MINUTE(telefony5[[#This Row],[zakonczenie]]-telefony5[[#This Row],[rozpoczecie]]), 0)</f>
        <v>-12022</v>
      </c>
      <c r="K1727" s="9" t="str">
        <f>IF(E1727="zagraniczne", MINUTE(telefony5[[#This Row],[zakonczenie]]-telefony5[[#This Row],[rozpoczecie]])+IF(F1727&lt;&gt;1, 1, 0), "")</f>
        <v/>
      </c>
    </row>
    <row r="1728" spans="1:11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 s="8" t="s">
        <v>7</v>
      </c>
      <c r="F1728" s="8" t="str">
        <f>IF(SECOND(telefony5[[#This Row],[zakonczenie]]-telefony5[[#This Row],[rozpoczecie]]) = 0, 1, "")</f>
        <v/>
      </c>
      <c r="G1728" s="8">
        <f>G1727 - IF(OR(E1728= "stacjonarne", E1728="komorkowe"), MINUTE(telefony5[[#This Row],[zakonczenie]]-telefony5[[#This Row],[rozpoczecie]]), 0)</f>
        <v>-12033</v>
      </c>
      <c r="K1728" s="9" t="str">
        <f>IF(E1728="zagraniczne", MINUTE(telefony5[[#This Row],[zakonczenie]]-telefony5[[#This Row],[rozpoczecie]])+IF(F1728&lt;&gt;1, 1, 0), "")</f>
        <v/>
      </c>
    </row>
    <row r="1729" spans="1:11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 s="8" t="s">
        <v>7</v>
      </c>
      <c r="F1729" s="8" t="str">
        <f>IF(SECOND(telefony5[[#This Row],[zakonczenie]]-telefony5[[#This Row],[rozpoczecie]]) = 0, 1, "")</f>
        <v/>
      </c>
      <c r="G1729" s="8">
        <f>G1728 - IF(OR(E1729= "stacjonarne", E1729="komorkowe"), MINUTE(telefony5[[#This Row],[zakonczenie]]-telefony5[[#This Row],[rozpoczecie]]), 0)</f>
        <v>-12037</v>
      </c>
      <c r="K1729" s="9" t="str">
        <f>IF(E1729="zagraniczne", MINUTE(telefony5[[#This Row],[zakonczenie]]-telefony5[[#This Row],[rozpoczecie]])+IF(F1729&lt;&gt;1, 1, 0), "")</f>
        <v/>
      </c>
    </row>
    <row r="1730" spans="1:11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 s="8" t="s">
        <v>7</v>
      </c>
      <c r="F1730" s="8" t="str">
        <f>IF(SECOND(telefony5[[#This Row],[zakonczenie]]-telefony5[[#This Row],[rozpoczecie]]) = 0, 1, "")</f>
        <v/>
      </c>
      <c r="G1730" s="8">
        <f>G1729 - IF(OR(E1730= "stacjonarne", E1730="komorkowe"), MINUTE(telefony5[[#This Row],[zakonczenie]]-telefony5[[#This Row],[rozpoczecie]]), 0)</f>
        <v>-12053</v>
      </c>
      <c r="K1730" s="9" t="str">
        <f>IF(E1730="zagraniczne", MINUTE(telefony5[[#This Row],[zakonczenie]]-telefony5[[#This Row],[rozpoczecie]])+IF(F1730&lt;&gt;1, 1, 0), "")</f>
        <v/>
      </c>
    </row>
    <row r="1731" spans="1:11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 s="8" t="s">
        <v>8</v>
      </c>
      <c r="F1731" s="8" t="str">
        <f>IF(SECOND(telefony5[[#This Row],[zakonczenie]]-telefony5[[#This Row],[rozpoczecie]]) = 0, 1, "")</f>
        <v/>
      </c>
      <c r="G1731" s="8">
        <f>G1730 - IF(OR(E1731= "stacjonarne", E1731="komorkowe"), MINUTE(telefony5[[#This Row],[zakonczenie]]-telefony5[[#This Row],[rozpoczecie]]), 0)</f>
        <v>-12065</v>
      </c>
      <c r="K1731" s="9" t="str">
        <f>IF(E1731="zagraniczne", MINUTE(telefony5[[#This Row],[zakonczenie]]-telefony5[[#This Row],[rozpoczecie]])+IF(F1731&lt;&gt;1, 1, 0), "")</f>
        <v/>
      </c>
    </row>
    <row r="1732" spans="1:11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 s="8" t="s">
        <v>7</v>
      </c>
      <c r="F1732" s="8" t="str">
        <f>IF(SECOND(telefony5[[#This Row],[zakonczenie]]-telefony5[[#This Row],[rozpoczecie]]) = 0, 1, "")</f>
        <v/>
      </c>
      <c r="G1732" s="8">
        <f>G1731 - IF(OR(E1732= "stacjonarne", E1732="komorkowe"), MINUTE(telefony5[[#This Row],[zakonczenie]]-telefony5[[#This Row],[rozpoczecie]]), 0)</f>
        <v>-12066</v>
      </c>
      <c r="K1732" s="9" t="str">
        <f>IF(E1732="zagraniczne", MINUTE(telefony5[[#This Row],[zakonczenie]]-telefony5[[#This Row],[rozpoczecie]])+IF(F1732&lt;&gt;1, 1, 0), "")</f>
        <v/>
      </c>
    </row>
    <row r="1733" spans="1:11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 s="8" t="s">
        <v>7</v>
      </c>
      <c r="F1733" s="8" t="str">
        <f>IF(SECOND(telefony5[[#This Row],[zakonczenie]]-telefony5[[#This Row],[rozpoczecie]]) = 0, 1, "")</f>
        <v/>
      </c>
      <c r="G1733" s="8">
        <f>G1732 - IF(OR(E1733= "stacjonarne", E1733="komorkowe"), MINUTE(telefony5[[#This Row],[zakonczenie]]-telefony5[[#This Row],[rozpoczecie]]), 0)</f>
        <v>-12081</v>
      </c>
      <c r="K1733" s="9" t="str">
        <f>IF(E1733="zagraniczne", MINUTE(telefony5[[#This Row],[zakonczenie]]-telefony5[[#This Row],[rozpoczecie]])+IF(F1733&lt;&gt;1, 1, 0), "")</f>
        <v/>
      </c>
    </row>
    <row r="1734" spans="1:11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 s="8" t="s">
        <v>7</v>
      </c>
      <c r="F1734" s="8" t="str">
        <f>IF(SECOND(telefony5[[#This Row],[zakonczenie]]-telefony5[[#This Row],[rozpoczecie]]) = 0, 1, "")</f>
        <v/>
      </c>
      <c r="G1734" s="8">
        <f>G1733 - IF(OR(E1734= "stacjonarne", E1734="komorkowe"), MINUTE(telefony5[[#This Row],[zakonczenie]]-telefony5[[#This Row],[rozpoczecie]]), 0)</f>
        <v>-12091</v>
      </c>
      <c r="K1734" s="9" t="str">
        <f>IF(E1734="zagraniczne", MINUTE(telefony5[[#This Row],[zakonczenie]]-telefony5[[#This Row],[rozpoczecie]])+IF(F1734&lt;&gt;1, 1, 0), "")</f>
        <v/>
      </c>
    </row>
    <row r="1735" spans="1:11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 s="8" t="s">
        <v>7</v>
      </c>
      <c r="F1735" s="8" t="str">
        <f>IF(SECOND(telefony5[[#This Row],[zakonczenie]]-telefony5[[#This Row],[rozpoczecie]]) = 0, 1, "")</f>
        <v/>
      </c>
      <c r="G1735" s="8">
        <f>G1734 - IF(OR(E1735= "stacjonarne", E1735="komorkowe"), MINUTE(telefony5[[#This Row],[zakonczenie]]-telefony5[[#This Row],[rozpoczecie]]), 0)</f>
        <v>-12106</v>
      </c>
      <c r="K1735" s="9" t="str">
        <f>IF(E1735="zagraniczne", MINUTE(telefony5[[#This Row],[zakonczenie]]-telefony5[[#This Row],[rozpoczecie]])+IF(F1735&lt;&gt;1, 1, 0), "")</f>
        <v/>
      </c>
    </row>
    <row r="1736" spans="1:11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 s="8" t="s">
        <v>7</v>
      </c>
      <c r="F1736" s="8" t="str">
        <f>IF(SECOND(telefony5[[#This Row],[zakonczenie]]-telefony5[[#This Row],[rozpoczecie]]) = 0, 1, "")</f>
        <v/>
      </c>
      <c r="G1736" s="8">
        <f>G1735 - IF(OR(E1736= "stacjonarne", E1736="komorkowe"), MINUTE(telefony5[[#This Row],[zakonczenie]]-telefony5[[#This Row],[rozpoczecie]]), 0)</f>
        <v>-12116</v>
      </c>
      <c r="K1736" s="9" t="str">
        <f>IF(E1736="zagraniczne", MINUTE(telefony5[[#This Row],[zakonczenie]]-telefony5[[#This Row],[rozpoczecie]])+IF(F1736&lt;&gt;1, 1, 0), "")</f>
        <v/>
      </c>
    </row>
    <row r="1737" spans="1:11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 s="8" t="s">
        <v>7</v>
      </c>
      <c r="F1737" s="8" t="str">
        <f>IF(SECOND(telefony5[[#This Row],[zakonczenie]]-telefony5[[#This Row],[rozpoczecie]]) = 0, 1, "")</f>
        <v/>
      </c>
      <c r="G1737" s="8">
        <f>G1736 - IF(OR(E1737= "stacjonarne", E1737="komorkowe"), MINUTE(telefony5[[#This Row],[zakonczenie]]-telefony5[[#This Row],[rozpoczecie]]), 0)</f>
        <v>-12127</v>
      </c>
      <c r="K1737" s="9" t="str">
        <f>IF(E1737="zagraniczne", MINUTE(telefony5[[#This Row],[zakonczenie]]-telefony5[[#This Row],[rozpoczecie]])+IF(F1737&lt;&gt;1, 1, 0), "")</f>
        <v/>
      </c>
    </row>
    <row r="1738" spans="1:11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 s="8" t="s">
        <v>7</v>
      </c>
      <c r="F1738" s="8" t="str">
        <f>IF(SECOND(telefony5[[#This Row],[zakonczenie]]-telefony5[[#This Row],[rozpoczecie]]) = 0, 1, "")</f>
        <v/>
      </c>
      <c r="G1738" s="8">
        <f>G1737 - IF(OR(E1738= "stacjonarne", E1738="komorkowe"), MINUTE(telefony5[[#This Row],[zakonczenie]]-telefony5[[#This Row],[rozpoczecie]]), 0)</f>
        <v>-12139</v>
      </c>
      <c r="K1738" s="9" t="str">
        <f>IF(E1738="zagraniczne", MINUTE(telefony5[[#This Row],[zakonczenie]]-telefony5[[#This Row],[rozpoczecie]])+IF(F1738&lt;&gt;1, 1, 0), "")</f>
        <v/>
      </c>
    </row>
    <row r="1739" spans="1:11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 s="8" t="s">
        <v>7</v>
      </c>
      <c r="F1739" s="8" t="str">
        <f>IF(SECOND(telefony5[[#This Row],[zakonczenie]]-telefony5[[#This Row],[rozpoczecie]]) = 0, 1, "")</f>
        <v/>
      </c>
      <c r="G1739" s="8">
        <f>G1738 - IF(OR(E1739= "stacjonarne", E1739="komorkowe"), MINUTE(telefony5[[#This Row],[zakonczenie]]-telefony5[[#This Row],[rozpoczecie]]), 0)</f>
        <v>-12148</v>
      </c>
      <c r="K1739" s="9" t="str">
        <f>IF(E1739="zagraniczne", MINUTE(telefony5[[#This Row],[zakonczenie]]-telefony5[[#This Row],[rozpoczecie]])+IF(F1739&lt;&gt;1, 1, 0), "")</f>
        <v/>
      </c>
    </row>
    <row r="1740" spans="1:11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 s="8" t="s">
        <v>9</v>
      </c>
      <c r="F1740" s="8" t="str">
        <f>IF(SECOND(telefony5[[#This Row],[zakonczenie]]-telefony5[[#This Row],[rozpoczecie]]) = 0, 1, "")</f>
        <v/>
      </c>
      <c r="G1740" s="8">
        <f>G1739 - IF(OR(E1740= "stacjonarne", E1740="komorkowe"), MINUTE(telefony5[[#This Row],[zakonczenie]]-telefony5[[#This Row],[rozpoczecie]]), 0)</f>
        <v>-12148</v>
      </c>
      <c r="K1740" s="9">
        <f>IF(E1740="zagraniczne", MINUTE(telefony5[[#This Row],[zakonczenie]]-telefony5[[#This Row],[rozpoczecie]])+IF(F1740&lt;&gt;1, 1, 0), "")</f>
        <v>15</v>
      </c>
    </row>
    <row r="1741" spans="1:11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 s="8" t="s">
        <v>8</v>
      </c>
      <c r="F1741" s="8" t="str">
        <f>IF(SECOND(telefony5[[#This Row],[zakonczenie]]-telefony5[[#This Row],[rozpoczecie]]) = 0, 1, "")</f>
        <v/>
      </c>
      <c r="G1741" s="8">
        <f>G1740 - IF(OR(E1741= "stacjonarne", E1741="komorkowe"), MINUTE(telefony5[[#This Row],[zakonczenie]]-telefony5[[#This Row],[rozpoczecie]]), 0)</f>
        <v>-12157</v>
      </c>
      <c r="K1741" s="9" t="str">
        <f>IF(E1741="zagraniczne", MINUTE(telefony5[[#This Row],[zakonczenie]]-telefony5[[#This Row],[rozpoczecie]])+IF(F1741&lt;&gt;1, 1, 0), "")</f>
        <v/>
      </c>
    </row>
    <row r="1742" spans="1:11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 s="8" t="s">
        <v>8</v>
      </c>
      <c r="F1742" s="8" t="str">
        <f>IF(SECOND(telefony5[[#This Row],[zakonczenie]]-telefony5[[#This Row],[rozpoczecie]]) = 0, 1, "")</f>
        <v/>
      </c>
      <c r="G1742" s="8">
        <f>G1741 - IF(OR(E1742= "stacjonarne", E1742="komorkowe"), MINUTE(telefony5[[#This Row],[zakonczenie]]-telefony5[[#This Row],[rozpoczecie]]), 0)</f>
        <v>-12168</v>
      </c>
      <c r="K1742" s="9" t="str">
        <f>IF(E1742="zagraniczne", MINUTE(telefony5[[#This Row],[zakonczenie]]-telefony5[[#This Row],[rozpoczecie]])+IF(F1742&lt;&gt;1, 1, 0), "")</f>
        <v/>
      </c>
    </row>
    <row r="1743" spans="1:11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 s="8" t="s">
        <v>8</v>
      </c>
      <c r="F1743" s="8" t="str">
        <f>IF(SECOND(telefony5[[#This Row],[zakonczenie]]-telefony5[[#This Row],[rozpoczecie]]) = 0, 1, "")</f>
        <v/>
      </c>
      <c r="G1743" s="8">
        <f>G1742 - IF(OR(E1743= "stacjonarne", E1743="komorkowe"), MINUTE(telefony5[[#This Row],[zakonczenie]]-telefony5[[#This Row],[rozpoczecie]]), 0)</f>
        <v>-12182</v>
      </c>
      <c r="K1743" s="9" t="str">
        <f>IF(E1743="zagraniczne", MINUTE(telefony5[[#This Row],[zakonczenie]]-telefony5[[#This Row],[rozpoczecie]])+IF(F1743&lt;&gt;1, 1, 0), "")</f>
        <v/>
      </c>
    </row>
    <row r="1744" spans="1:11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 s="8" t="s">
        <v>7</v>
      </c>
      <c r="F1744" s="8" t="str">
        <f>IF(SECOND(telefony5[[#This Row],[zakonczenie]]-telefony5[[#This Row],[rozpoczecie]]) = 0, 1, "")</f>
        <v/>
      </c>
      <c r="G1744" s="8">
        <f>G1743 - IF(OR(E1744= "stacjonarne", E1744="komorkowe"), MINUTE(telefony5[[#This Row],[zakonczenie]]-telefony5[[#This Row],[rozpoczecie]]), 0)</f>
        <v>-12187</v>
      </c>
      <c r="K1744" s="9" t="str">
        <f>IF(E1744="zagraniczne", MINUTE(telefony5[[#This Row],[zakonczenie]]-telefony5[[#This Row],[rozpoczecie]])+IF(F1744&lt;&gt;1, 1, 0), "")</f>
        <v/>
      </c>
    </row>
    <row r="1745" spans="1:11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 s="8" t="s">
        <v>8</v>
      </c>
      <c r="F1745" s="8" t="str">
        <f>IF(SECOND(telefony5[[#This Row],[zakonczenie]]-telefony5[[#This Row],[rozpoczecie]]) = 0, 1, "")</f>
        <v/>
      </c>
      <c r="G1745" s="8">
        <f>G1744 - IF(OR(E1745= "stacjonarne", E1745="komorkowe"), MINUTE(telefony5[[#This Row],[zakonczenie]]-telefony5[[#This Row],[rozpoczecie]]), 0)</f>
        <v>-12202</v>
      </c>
      <c r="K1745" s="9" t="str">
        <f>IF(E1745="zagraniczne", MINUTE(telefony5[[#This Row],[zakonczenie]]-telefony5[[#This Row],[rozpoczecie]])+IF(F1745&lt;&gt;1, 1, 0), "")</f>
        <v/>
      </c>
    </row>
    <row r="1746" spans="1:11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 s="8" t="s">
        <v>7</v>
      </c>
      <c r="F1746" s="8" t="str">
        <f>IF(SECOND(telefony5[[#This Row],[zakonczenie]]-telefony5[[#This Row],[rozpoczecie]]) = 0, 1, "")</f>
        <v/>
      </c>
      <c r="G1746" s="8">
        <f>G1745 - IF(OR(E1746= "stacjonarne", E1746="komorkowe"), MINUTE(telefony5[[#This Row],[zakonczenie]]-telefony5[[#This Row],[rozpoczecie]]), 0)</f>
        <v>-12209</v>
      </c>
      <c r="K1746" s="9" t="str">
        <f>IF(E1746="zagraniczne", MINUTE(telefony5[[#This Row],[zakonczenie]]-telefony5[[#This Row],[rozpoczecie]])+IF(F1746&lt;&gt;1, 1, 0), "")</f>
        <v/>
      </c>
    </row>
    <row r="1747" spans="1:11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 s="8" t="s">
        <v>7</v>
      </c>
      <c r="F1747" s="8" t="str">
        <f>IF(SECOND(telefony5[[#This Row],[zakonczenie]]-telefony5[[#This Row],[rozpoczecie]]) = 0, 1, "")</f>
        <v/>
      </c>
      <c r="G1747" s="8">
        <f>G1746 - IF(OR(E1747= "stacjonarne", E1747="komorkowe"), MINUTE(telefony5[[#This Row],[zakonczenie]]-telefony5[[#This Row],[rozpoczecie]]), 0)</f>
        <v>-12210</v>
      </c>
      <c r="K1747" s="9" t="str">
        <f>IF(E1747="zagraniczne", MINUTE(telefony5[[#This Row],[zakonczenie]]-telefony5[[#This Row],[rozpoczecie]])+IF(F1747&lt;&gt;1, 1, 0), "")</f>
        <v/>
      </c>
    </row>
    <row r="1748" spans="1:11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 s="8" t="s">
        <v>7</v>
      </c>
      <c r="F1748" s="8" t="str">
        <f>IF(SECOND(telefony5[[#This Row],[zakonczenie]]-telefony5[[#This Row],[rozpoczecie]]) = 0, 1, "")</f>
        <v/>
      </c>
      <c r="G1748" s="8">
        <f>G1747 - IF(OR(E1748= "stacjonarne", E1748="komorkowe"), MINUTE(telefony5[[#This Row],[zakonczenie]]-telefony5[[#This Row],[rozpoczecie]]), 0)</f>
        <v>-12211</v>
      </c>
      <c r="K1748" s="9" t="str">
        <f>IF(E1748="zagraniczne", MINUTE(telefony5[[#This Row],[zakonczenie]]-telefony5[[#This Row],[rozpoczecie]])+IF(F1748&lt;&gt;1, 1, 0), "")</f>
        <v/>
      </c>
    </row>
    <row r="1749" spans="1:11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 s="8" t="s">
        <v>7</v>
      </c>
      <c r="F1749" s="8" t="str">
        <f>IF(SECOND(telefony5[[#This Row],[zakonczenie]]-telefony5[[#This Row],[rozpoczecie]]) = 0, 1, "")</f>
        <v/>
      </c>
      <c r="G1749" s="8">
        <f>G1748 - IF(OR(E1749= "stacjonarne", E1749="komorkowe"), MINUTE(telefony5[[#This Row],[zakonczenie]]-telefony5[[#This Row],[rozpoczecie]]), 0)</f>
        <v>-12216</v>
      </c>
      <c r="K1749" s="9" t="str">
        <f>IF(E1749="zagraniczne", MINUTE(telefony5[[#This Row],[zakonczenie]]-telefony5[[#This Row],[rozpoczecie]])+IF(F1749&lt;&gt;1, 1, 0), "")</f>
        <v/>
      </c>
    </row>
    <row r="1750" spans="1:11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 s="8" t="s">
        <v>7</v>
      </c>
      <c r="F1750" s="8" t="str">
        <f>IF(SECOND(telefony5[[#This Row],[zakonczenie]]-telefony5[[#This Row],[rozpoczecie]]) = 0, 1, "")</f>
        <v/>
      </c>
      <c r="G1750" s="8">
        <f>G1749 - IF(OR(E1750= "stacjonarne", E1750="komorkowe"), MINUTE(telefony5[[#This Row],[zakonczenie]]-telefony5[[#This Row],[rozpoczecie]]), 0)</f>
        <v>-12225</v>
      </c>
      <c r="K1750" s="9" t="str">
        <f>IF(E1750="zagraniczne", MINUTE(telefony5[[#This Row],[zakonczenie]]-telefony5[[#This Row],[rozpoczecie]])+IF(F1750&lt;&gt;1, 1, 0), "")</f>
        <v/>
      </c>
    </row>
    <row r="1751" spans="1:11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 s="8" t="s">
        <v>7</v>
      </c>
      <c r="F1751" s="8" t="str">
        <f>IF(SECOND(telefony5[[#This Row],[zakonczenie]]-telefony5[[#This Row],[rozpoczecie]]) = 0, 1, "")</f>
        <v/>
      </c>
      <c r="G1751" s="8">
        <f>G1750 - IF(OR(E1751= "stacjonarne", E1751="komorkowe"), MINUTE(telefony5[[#This Row],[zakonczenie]]-telefony5[[#This Row],[rozpoczecie]]), 0)</f>
        <v>-12226</v>
      </c>
      <c r="K1751" s="9" t="str">
        <f>IF(E1751="zagraniczne", MINUTE(telefony5[[#This Row],[zakonczenie]]-telefony5[[#This Row],[rozpoczecie]])+IF(F1751&lt;&gt;1, 1, 0), "")</f>
        <v/>
      </c>
    </row>
    <row r="1752" spans="1:11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 s="8" t="s">
        <v>7</v>
      </c>
      <c r="F1752" s="8" t="str">
        <f>IF(SECOND(telefony5[[#This Row],[zakonczenie]]-telefony5[[#This Row],[rozpoczecie]]) = 0, 1, "")</f>
        <v/>
      </c>
      <c r="G1752" s="8">
        <f>G1751 - IF(OR(E1752= "stacjonarne", E1752="komorkowe"), MINUTE(telefony5[[#This Row],[zakonczenie]]-telefony5[[#This Row],[rozpoczecie]]), 0)</f>
        <v>-12234</v>
      </c>
      <c r="K1752" s="9" t="str">
        <f>IF(E1752="zagraniczne", MINUTE(telefony5[[#This Row],[zakonczenie]]-telefony5[[#This Row],[rozpoczecie]])+IF(F1752&lt;&gt;1, 1, 0), "")</f>
        <v/>
      </c>
    </row>
    <row r="1753" spans="1:11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 s="8" t="s">
        <v>7</v>
      </c>
      <c r="F1753" s="8" t="str">
        <f>IF(SECOND(telefony5[[#This Row],[zakonczenie]]-telefony5[[#This Row],[rozpoczecie]]) = 0, 1, "")</f>
        <v/>
      </c>
      <c r="G1753" s="8">
        <f>G1752 - IF(OR(E1753= "stacjonarne", E1753="komorkowe"), MINUTE(telefony5[[#This Row],[zakonczenie]]-telefony5[[#This Row],[rozpoczecie]]), 0)</f>
        <v>-12234</v>
      </c>
      <c r="K1753" s="9" t="str">
        <f>IF(E1753="zagraniczne", MINUTE(telefony5[[#This Row],[zakonczenie]]-telefony5[[#This Row],[rozpoczecie]])+IF(F1753&lt;&gt;1, 1, 0), "")</f>
        <v/>
      </c>
    </row>
    <row r="1754" spans="1:11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 s="8" t="s">
        <v>7</v>
      </c>
      <c r="F1754" s="8" t="str">
        <f>IF(SECOND(telefony5[[#This Row],[zakonczenie]]-telefony5[[#This Row],[rozpoczecie]]) = 0, 1, "")</f>
        <v/>
      </c>
      <c r="G1754" s="8">
        <f>G1753 - IF(OR(E1754= "stacjonarne", E1754="komorkowe"), MINUTE(telefony5[[#This Row],[zakonczenie]]-telefony5[[#This Row],[rozpoczecie]]), 0)</f>
        <v>-12239</v>
      </c>
      <c r="K1754" s="9" t="str">
        <f>IF(E1754="zagraniczne", MINUTE(telefony5[[#This Row],[zakonczenie]]-telefony5[[#This Row],[rozpoczecie]])+IF(F1754&lt;&gt;1, 1, 0), "")</f>
        <v/>
      </c>
    </row>
    <row r="1755" spans="1:11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 s="8" t="s">
        <v>7</v>
      </c>
      <c r="F1755" s="8" t="str">
        <f>IF(SECOND(telefony5[[#This Row],[zakonczenie]]-telefony5[[#This Row],[rozpoczecie]]) = 0, 1, "")</f>
        <v/>
      </c>
      <c r="G1755" s="8">
        <f>G1754 - IF(OR(E1755= "stacjonarne", E1755="komorkowe"), MINUTE(telefony5[[#This Row],[zakonczenie]]-telefony5[[#This Row],[rozpoczecie]]), 0)</f>
        <v>-12246</v>
      </c>
      <c r="K1755" s="9" t="str">
        <f>IF(E1755="zagraniczne", MINUTE(telefony5[[#This Row],[zakonczenie]]-telefony5[[#This Row],[rozpoczecie]])+IF(F1755&lt;&gt;1, 1, 0), "")</f>
        <v/>
      </c>
    </row>
    <row r="1756" spans="1:11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 s="8" t="s">
        <v>7</v>
      </c>
      <c r="F1756" s="8" t="str">
        <f>IF(SECOND(telefony5[[#This Row],[zakonczenie]]-telefony5[[#This Row],[rozpoczecie]]) = 0, 1, "")</f>
        <v/>
      </c>
      <c r="G1756" s="8">
        <f>G1755 - IF(OR(E1756= "stacjonarne", E1756="komorkowe"), MINUTE(telefony5[[#This Row],[zakonczenie]]-telefony5[[#This Row],[rozpoczecie]]), 0)</f>
        <v>-12246</v>
      </c>
      <c r="K1756" s="9" t="str">
        <f>IF(E1756="zagraniczne", MINUTE(telefony5[[#This Row],[zakonczenie]]-telefony5[[#This Row],[rozpoczecie]])+IF(F1756&lt;&gt;1, 1, 0), "")</f>
        <v/>
      </c>
    </row>
    <row r="1757" spans="1:11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 s="8" t="s">
        <v>7</v>
      </c>
      <c r="F1757" s="8" t="str">
        <f>IF(SECOND(telefony5[[#This Row],[zakonczenie]]-telefony5[[#This Row],[rozpoczecie]]) = 0, 1, "")</f>
        <v/>
      </c>
      <c r="G1757" s="8">
        <f>G1756 - IF(OR(E1757= "stacjonarne", E1757="komorkowe"), MINUTE(telefony5[[#This Row],[zakonczenie]]-telefony5[[#This Row],[rozpoczecie]]), 0)</f>
        <v>-12253</v>
      </c>
      <c r="K1757" s="9" t="str">
        <f>IF(E1757="zagraniczne", MINUTE(telefony5[[#This Row],[zakonczenie]]-telefony5[[#This Row],[rozpoczecie]])+IF(F1757&lt;&gt;1, 1, 0), "")</f>
        <v/>
      </c>
    </row>
    <row r="1758" spans="1:11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 s="8" t="s">
        <v>7</v>
      </c>
      <c r="F1758" s="8" t="str">
        <f>IF(SECOND(telefony5[[#This Row],[zakonczenie]]-telefony5[[#This Row],[rozpoczecie]]) = 0, 1, "")</f>
        <v/>
      </c>
      <c r="G1758" s="8">
        <f>G1757 - IF(OR(E1758= "stacjonarne", E1758="komorkowe"), MINUTE(telefony5[[#This Row],[zakonczenie]]-telefony5[[#This Row],[rozpoczecie]]), 0)</f>
        <v>-12264</v>
      </c>
      <c r="K1758" s="9" t="str">
        <f>IF(E1758="zagraniczne", MINUTE(telefony5[[#This Row],[zakonczenie]]-telefony5[[#This Row],[rozpoczecie]])+IF(F1758&lt;&gt;1, 1, 0), "")</f>
        <v/>
      </c>
    </row>
    <row r="1759" spans="1:11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 s="8" t="s">
        <v>7</v>
      </c>
      <c r="F1759" s="8" t="str">
        <f>IF(SECOND(telefony5[[#This Row],[zakonczenie]]-telefony5[[#This Row],[rozpoczecie]]) = 0, 1, "")</f>
        <v/>
      </c>
      <c r="G1759" s="8">
        <f>G1758 - IF(OR(E1759= "stacjonarne", E1759="komorkowe"), MINUTE(telefony5[[#This Row],[zakonczenie]]-telefony5[[#This Row],[rozpoczecie]]), 0)</f>
        <v>-12273</v>
      </c>
      <c r="K1759" s="9" t="str">
        <f>IF(E1759="zagraniczne", MINUTE(telefony5[[#This Row],[zakonczenie]]-telefony5[[#This Row],[rozpoczecie]])+IF(F1759&lt;&gt;1, 1, 0), "")</f>
        <v/>
      </c>
    </row>
    <row r="1760" spans="1:11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 s="8" t="s">
        <v>7</v>
      </c>
      <c r="F1760" s="8" t="str">
        <f>IF(SECOND(telefony5[[#This Row],[zakonczenie]]-telefony5[[#This Row],[rozpoczecie]]) = 0, 1, "")</f>
        <v/>
      </c>
      <c r="G1760" s="8">
        <f>G1759 - IF(OR(E1760= "stacjonarne", E1760="komorkowe"), MINUTE(telefony5[[#This Row],[zakonczenie]]-telefony5[[#This Row],[rozpoczecie]]), 0)</f>
        <v>-12276</v>
      </c>
      <c r="K1760" s="9" t="str">
        <f>IF(E1760="zagraniczne", MINUTE(telefony5[[#This Row],[zakonczenie]]-telefony5[[#This Row],[rozpoczecie]])+IF(F1760&lt;&gt;1, 1, 0), "")</f>
        <v/>
      </c>
    </row>
    <row r="1761" spans="1:11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 s="8" t="s">
        <v>9</v>
      </c>
      <c r="F1761" s="8" t="str">
        <f>IF(SECOND(telefony5[[#This Row],[zakonczenie]]-telefony5[[#This Row],[rozpoczecie]]) = 0, 1, "")</f>
        <v/>
      </c>
      <c r="G1761" s="8">
        <f>G1760 - IF(OR(E1761= "stacjonarne", E1761="komorkowe"), MINUTE(telefony5[[#This Row],[zakonczenie]]-telefony5[[#This Row],[rozpoczecie]]), 0)</f>
        <v>-12276</v>
      </c>
      <c r="K1761" s="9">
        <f>IF(E1761="zagraniczne", MINUTE(telefony5[[#This Row],[zakonczenie]]-telefony5[[#This Row],[rozpoczecie]])+IF(F1761&lt;&gt;1, 1, 0), "")</f>
        <v>3</v>
      </c>
    </row>
    <row r="1762" spans="1:11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 s="8" t="s">
        <v>7</v>
      </c>
      <c r="F1762" s="8" t="str">
        <f>IF(SECOND(telefony5[[#This Row],[zakonczenie]]-telefony5[[#This Row],[rozpoczecie]]) = 0, 1, "")</f>
        <v/>
      </c>
      <c r="G1762" s="8">
        <f>G1761 - IF(OR(E1762= "stacjonarne", E1762="komorkowe"), MINUTE(telefony5[[#This Row],[zakonczenie]]-telefony5[[#This Row],[rozpoczecie]]), 0)</f>
        <v>-12276</v>
      </c>
      <c r="K1762" s="9" t="str">
        <f>IF(E1762="zagraniczne", MINUTE(telefony5[[#This Row],[zakonczenie]]-telefony5[[#This Row],[rozpoczecie]])+IF(F1762&lt;&gt;1, 1, 0), "")</f>
        <v/>
      </c>
    </row>
    <row r="1763" spans="1:11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 s="8" t="s">
        <v>8</v>
      </c>
      <c r="F1763" s="8" t="str">
        <f>IF(SECOND(telefony5[[#This Row],[zakonczenie]]-telefony5[[#This Row],[rozpoczecie]]) = 0, 1, "")</f>
        <v/>
      </c>
      <c r="G1763" s="8">
        <f>G1762 - IF(OR(E1763= "stacjonarne", E1763="komorkowe"), MINUTE(telefony5[[#This Row],[zakonczenie]]-telefony5[[#This Row],[rozpoczecie]]), 0)</f>
        <v>-12282</v>
      </c>
      <c r="K1763" s="9" t="str">
        <f>IF(E1763="zagraniczne", MINUTE(telefony5[[#This Row],[zakonczenie]]-telefony5[[#This Row],[rozpoczecie]])+IF(F1763&lt;&gt;1, 1, 0), "")</f>
        <v/>
      </c>
    </row>
    <row r="1764" spans="1:11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 s="8" t="s">
        <v>8</v>
      </c>
      <c r="F1764" s="8" t="str">
        <f>IF(SECOND(telefony5[[#This Row],[zakonczenie]]-telefony5[[#This Row],[rozpoczecie]]) = 0, 1, "")</f>
        <v/>
      </c>
      <c r="G1764" s="8">
        <f>G1763 - IF(OR(E1764= "stacjonarne", E1764="komorkowe"), MINUTE(telefony5[[#This Row],[zakonczenie]]-telefony5[[#This Row],[rozpoczecie]]), 0)</f>
        <v>-12294</v>
      </c>
      <c r="K1764" s="9" t="str">
        <f>IF(E1764="zagraniczne", MINUTE(telefony5[[#This Row],[zakonczenie]]-telefony5[[#This Row],[rozpoczecie]])+IF(F1764&lt;&gt;1, 1, 0), "")</f>
        <v/>
      </c>
    </row>
    <row r="1765" spans="1:11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 s="8" t="s">
        <v>7</v>
      </c>
      <c r="F1765" s="8" t="str">
        <f>IF(SECOND(telefony5[[#This Row],[zakonczenie]]-telefony5[[#This Row],[rozpoczecie]]) = 0, 1, "")</f>
        <v/>
      </c>
      <c r="G1765" s="8">
        <f>G1764 - IF(OR(E1765= "stacjonarne", E1765="komorkowe"), MINUTE(telefony5[[#This Row],[zakonczenie]]-telefony5[[#This Row],[rozpoczecie]]), 0)</f>
        <v>-12300</v>
      </c>
      <c r="K1765" s="9" t="str">
        <f>IF(E1765="zagraniczne", MINUTE(telefony5[[#This Row],[zakonczenie]]-telefony5[[#This Row],[rozpoczecie]])+IF(F1765&lt;&gt;1, 1, 0), "")</f>
        <v/>
      </c>
    </row>
    <row r="1766" spans="1:11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 s="8" t="s">
        <v>7</v>
      </c>
      <c r="F1766" s="8" t="str">
        <f>IF(SECOND(telefony5[[#This Row],[zakonczenie]]-telefony5[[#This Row],[rozpoczecie]]) = 0, 1, "")</f>
        <v/>
      </c>
      <c r="G1766" s="8">
        <f>G1765 - IF(OR(E1766= "stacjonarne", E1766="komorkowe"), MINUTE(telefony5[[#This Row],[zakonczenie]]-telefony5[[#This Row],[rozpoczecie]]), 0)</f>
        <v>-12310</v>
      </c>
      <c r="K1766" s="9" t="str">
        <f>IF(E1766="zagraniczne", MINUTE(telefony5[[#This Row],[zakonczenie]]-telefony5[[#This Row],[rozpoczecie]])+IF(F1766&lt;&gt;1, 1, 0), "")</f>
        <v/>
      </c>
    </row>
    <row r="1767" spans="1:11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 s="8" t="s">
        <v>7</v>
      </c>
      <c r="F1767" s="8" t="str">
        <f>IF(SECOND(telefony5[[#This Row],[zakonczenie]]-telefony5[[#This Row],[rozpoczecie]]) = 0, 1, "")</f>
        <v/>
      </c>
      <c r="G1767" s="8">
        <f>G1766 - IF(OR(E1767= "stacjonarne", E1767="komorkowe"), MINUTE(telefony5[[#This Row],[zakonczenie]]-telefony5[[#This Row],[rozpoczecie]]), 0)</f>
        <v>-12323</v>
      </c>
      <c r="K1767" s="9" t="str">
        <f>IF(E1767="zagraniczne", MINUTE(telefony5[[#This Row],[zakonczenie]]-telefony5[[#This Row],[rozpoczecie]])+IF(F1767&lt;&gt;1, 1, 0), "")</f>
        <v/>
      </c>
    </row>
    <row r="1768" spans="1:11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 s="8" t="s">
        <v>7</v>
      </c>
      <c r="F1768" s="8" t="str">
        <f>IF(SECOND(telefony5[[#This Row],[zakonczenie]]-telefony5[[#This Row],[rozpoczecie]]) = 0, 1, "")</f>
        <v/>
      </c>
      <c r="G1768" s="8">
        <f>G1767 - IF(OR(E1768= "stacjonarne", E1768="komorkowe"), MINUTE(telefony5[[#This Row],[zakonczenie]]-telefony5[[#This Row],[rozpoczecie]]), 0)</f>
        <v>-12338</v>
      </c>
      <c r="K1768" s="9" t="str">
        <f>IF(E1768="zagraniczne", MINUTE(telefony5[[#This Row],[zakonczenie]]-telefony5[[#This Row],[rozpoczecie]])+IF(F1768&lt;&gt;1, 1, 0), "")</f>
        <v/>
      </c>
    </row>
    <row r="1769" spans="1:11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 s="8" t="s">
        <v>8</v>
      </c>
      <c r="F1769" s="8" t="str">
        <f>IF(SECOND(telefony5[[#This Row],[zakonczenie]]-telefony5[[#This Row],[rozpoczecie]]) = 0, 1, "")</f>
        <v/>
      </c>
      <c r="G1769" s="8">
        <f>G1768 - IF(OR(E1769= "stacjonarne", E1769="komorkowe"), MINUTE(telefony5[[#This Row],[zakonczenie]]-telefony5[[#This Row],[rozpoczecie]]), 0)</f>
        <v>-12339</v>
      </c>
      <c r="K1769" s="9" t="str">
        <f>IF(E1769="zagraniczne", MINUTE(telefony5[[#This Row],[zakonczenie]]-telefony5[[#This Row],[rozpoczecie]])+IF(F1769&lt;&gt;1, 1, 0), "")</f>
        <v/>
      </c>
    </row>
    <row r="1770" spans="1:11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 s="8" t="s">
        <v>7</v>
      </c>
      <c r="F1770" s="8" t="str">
        <f>IF(SECOND(telefony5[[#This Row],[zakonczenie]]-telefony5[[#This Row],[rozpoczecie]]) = 0, 1, "")</f>
        <v/>
      </c>
      <c r="G1770" s="8">
        <f>G1769 - IF(OR(E1770= "stacjonarne", E1770="komorkowe"), MINUTE(telefony5[[#This Row],[zakonczenie]]-telefony5[[#This Row],[rozpoczecie]]), 0)</f>
        <v>-12349</v>
      </c>
      <c r="K1770" s="9" t="str">
        <f>IF(E1770="zagraniczne", MINUTE(telefony5[[#This Row],[zakonczenie]]-telefony5[[#This Row],[rozpoczecie]])+IF(F1770&lt;&gt;1, 1, 0), "")</f>
        <v/>
      </c>
    </row>
    <row r="1771" spans="1:11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 s="8" t="s">
        <v>7</v>
      </c>
      <c r="F1771" s="8" t="str">
        <f>IF(SECOND(telefony5[[#This Row],[zakonczenie]]-telefony5[[#This Row],[rozpoczecie]]) = 0, 1, "")</f>
        <v/>
      </c>
      <c r="G1771" s="8">
        <f>G1770 - IF(OR(E1771= "stacjonarne", E1771="komorkowe"), MINUTE(telefony5[[#This Row],[zakonczenie]]-telefony5[[#This Row],[rozpoczecie]]), 0)</f>
        <v>-12361</v>
      </c>
      <c r="K1771" s="9" t="str">
        <f>IF(E1771="zagraniczne", MINUTE(telefony5[[#This Row],[zakonczenie]]-telefony5[[#This Row],[rozpoczecie]])+IF(F1771&lt;&gt;1, 1, 0), "")</f>
        <v/>
      </c>
    </row>
    <row r="1772" spans="1:11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 s="8" t="s">
        <v>7</v>
      </c>
      <c r="F1772" s="8" t="str">
        <f>IF(SECOND(telefony5[[#This Row],[zakonczenie]]-telefony5[[#This Row],[rozpoczecie]]) = 0, 1, "")</f>
        <v/>
      </c>
      <c r="G1772" s="8">
        <f>G1771 - IF(OR(E1772= "stacjonarne", E1772="komorkowe"), MINUTE(telefony5[[#This Row],[zakonczenie]]-telefony5[[#This Row],[rozpoczecie]]), 0)</f>
        <v>-12374</v>
      </c>
      <c r="K1772" s="9" t="str">
        <f>IF(E1772="zagraniczne", MINUTE(telefony5[[#This Row],[zakonczenie]]-telefony5[[#This Row],[rozpoczecie]])+IF(F1772&lt;&gt;1, 1, 0), "")</f>
        <v/>
      </c>
    </row>
    <row r="1773" spans="1:11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 s="8" t="s">
        <v>8</v>
      </c>
      <c r="F1773" s="8" t="str">
        <f>IF(SECOND(telefony5[[#This Row],[zakonczenie]]-telefony5[[#This Row],[rozpoczecie]]) = 0, 1, "")</f>
        <v/>
      </c>
      <c r="G1773" s="8">
        <f>G1772 - IF(OR(E1773= "stacjonarne", E1773="komorkowe"), MINUTE(telefony5[[#This Row],[zakonczenie]]-telefony5[[#This Row],[rozpoczecie]]), 0)</f>
        <v>-12382</v>
      </c>
      <c r="K1773" s="9" t="str">
        <f>IF(E1773="zagraniczne", MINUTE(telefony5[[#This Row],[zakonczenie]]-telefony5[[#This Row],[rozpoczecie]])+IF(F1773&lt;&gt;1, 1, 0), "")</f>
        <v/>
      </c>
    </row>
    <row r="1774" spans="1:11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 s="8" t="s">
        <v>7</v>
      </c>
      <c r="F1774" s="8" t="str">
        <f>IF(SECOND(telefony5[[#This Row],[zakonczenie]]-telefony5[[#This Row],[rozpoczecie]]) = 0, 1, "")</f>
        <v/>
      </c>
      <c r="G1774" s="8">
        <f>G1773 - IF(OR(E1774= "stacjonarne", E1774="komorkowe"), MINUTE(telefony5[[#This Row],[zakonczenie]]-telefony5[[#This Row],[rozpoczecie]]), 0)</f>
        <v>-12390</v>
      </c>
      <c r="K1774" s="9" t="str">
        <f>IF(E1774="zagraniczne", MINUTE(telefony5[[#This Row],[zakonczenie]]-telefony5[[#This Row],[rozpoczecie]])+IF(F1774&lt;&gt;1, 1, 0), "")</f>
        <v/>
      </c>
    </row>
    <row r="1775" spans="1:11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 s="8" t="s">
        <v>7</v>
      </c>
      <c r="F1775" s="8" t="str">
        <f>IF(SECOND(telefony5[[#This Row],[zakonczenie]]-telefony5[[#This Row],[rozpoczecie]]) = 0, 1, "")</f>
        <v/>
      </c>
      <c r="G1775" s="8">
        <f>G1774 - IF(OR(E1775= "stacjonarne", E1775="komorkowe"), MINUTE(telefony5[[#This Row],[zakonczenie]]-telefony5[[#This Row],[rozpoczecie]]), 0)</f>
        <v>-12405</v>
      </c>
      <c r="K1775" s="9" t="str">
        <f>IF(E1775="zagraniczne", MINUTE(telefony5[[#This Row],[zakonczenie]]-telefony5[[#This Row],[rozpoczecie]])+IF(F1775&lt;&gt;1, 1, 0), "")</f>
        <v/>
      </c>
    </row>
    <row r="1776" spans="1:11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 s="8" t="s">
        <v>8</v>
      </c>
      <c r="F1776" s="8" t="str">
        <f>IF(SECOND(telefony5[[#This Row],[zakonczenie]]-telefony5[[#This Row],[rozpoczecie]]) = 0, 1, "")</f>
        <v/>
      </c>
      <c r="G1776" s="8">
        <f>G1775 - IF(OR(E1776= "stacjonarne", E1776="komorkowe"), MINUTE(telefony5[[#This Row],[zakonczenie]]-telefony5[[#This Row],[rozpoczecie]]), 0)</f>
        <v>-12419</v>
      </c>
      <c r="K1776" s="9" t="str">
        <f>IF(E1776="zagraniczne", MINUTE(telefony5[[#This Row],[zakonczenie]]-telefony5[[#This Row],[rozpoczecie]])+IF(F1776&lt;&gt;1, 1, 0), "")</f>
        <v/>
      </c>
    </row>
    <row r="1777" spans="1:11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 s="8" t="s">
        <v>7</v>
      </c>
      <c r="F1777" s="8" t="str">
        <f>IF(SECOND(telefony5[[#This Row],[zakonczenie]]-telefony5[[#This Row],[rozpoczecie]]) = 0, 1, "")</f>
        <v/>
      </c>
      <c r="G1777" s="8">
        <f>G1776 - IF(OR(E1777= "stacjonarne", E1777="komorkowe"), MINUTE(telefony5[[#This Row],[zakonczenie]]-telefony5[[#This Row],[rozpoczecie]]), 0)</f>
        <v>-12420</v>
      </c>
      <c r="K1777" s="9" t="str">
        <f>IF(E1777="zagraniczne", MINUTE(telefony5[[#This Row],[zakonczenie]]-telefony5[[#This Row],[rozpoczecie]])+IF(F1777&lt;&gt;1, 1, 0), "")</f>
        <v/>
      </c>
    </row>
    <row r="1778" spans="1:11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 s="8" t="s">
        <v>8</v>
      </c>
      <c r="F1778" s="8" t="str">
        <f>IF(SECOND(telefony5[[#This Row],[zakonczenie]]-telefony5[[#This Row],[rozpoczecie]]) = 0, 1, "")</f>
        <v/>
      </c>
      <c r="G1778" s="8">
        <f>G1777 - IF(OR(E1778= "stacjonarne", E1778="komorkowe"), MINUTE(telefony5[[#This Row],[zakonczenie]]-telefony5[[#This Row],[rozpoczecie]]), 0)</f>
        <v>-12422</v>
      </c>
      <c r="K1778" s="9" t="str">
        <f>IF(E1778="zagraniczne", MINUTE(telefony5[[#This Row],[zakonczenie]]-telefony5[[#This Row],[rozpoczecie]])+IF(F1778&lt;&gt;1, 1, 0), "")</f>
        <v/>
      </c>
    </row>
    <row r="1779" spans="1:11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 s="8" t="s">
        <v>7</v>
      </c>
      <c r="F1779" s="8" t="str">
        <f>IF(SECOND(telefony5[[#This Row],[zakonczenie]]-telefony5[[#This Row],[rozpoczecie]]) = 0, 1, "")</f>
        <v/>
      </c>
      <c r="G1779" s="8">
        <f>G1778 - IF(OR(E1779= "stacjonarne", E1779="komorkowe"), MINUTE(telefony5[[#This Row],[zakonczenie]]-telefony5[[#This Row],[rozpoczecie]]), 0)</f>
        <v>-12427</v>
      </c>
      <c r="K1779" s="9" t="str">
        <f>IF(E1779="zagraniczne", MINUTE(telefony5[[#This Row],[zakonczenie]]-telefony5[[#This Row],[rozpoczecie]])+IF(F1779&lt;&gt;1, 1, 0), "")</f>
        <v/>
      </c>
    </row>
    <row r="1780" spans="1:11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 s="8" t="s">
        <v>7</v>
      </c>
      <c r="F1780" s="8" t="str">
        <f>IF(SECOND(telefony5[[#This Row],[zakonczenie]]-telefony5[[#This Row],[rozpoczecie]]) = 0, 1, "")</f>
        <v/>
      </c>
      <c r="G1780" s="8">
        <f>G1779 - IF(OR(E1780= "stacjonarne", E1780="komorkowe"), MINUTE(telefony5[[#This Row],[zakonczenie]]-telefony5[[#This Row],[rozpoczecie]]), 0)</f>
        <v>-12441</v>
      </c>
      <c r="K1780" s="9" t="str">
        <f>IF(E1780="zagraniczne", MINUTE(telefony5[[#This Row],[zakonczenie]]-telefony5[[#This Row],[rozpoczecie]])+IF(F1780&lt;&gt;1, 1, 0), "")</f>
        <v/>
      </c>
    </row>
    <row r="1781" spans="1:11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 s="8" t="s">
        <v>8</v>
      </c>
      <c r="F1781" s="8" t="str">
        <f>IF(SECOND(telefony5[[#This Row],[zakonczenie]]-telefony5[[#This Row],[rozpoczecie]]) = 0, 1, "")</f>
        <v/>
      </c>
      <c r="G1781" s="8">
        <f>G1780 - IF(OR(E1781= "stacjonarne", E1781="komorkowe"), MINUTE(telefony5[[#This Row],[zakonczenie]]-telefony5[[#This Row],[rozpoczecie]]), 0)</f>
        <v>-12452</v>
      </c>
      <c r="K1781" s="9" t="str">
        <f>IF(E1781="zagraniczne", MINUTE(telefony5[[#This Row],[zakonczenie]]-telefony5[[#This Row],[rozpoczecie]])+IF(F1781&lt;&gt;1, 1, 0), "")</f>
        <v/>
      </c>
    </row>
    <row r="1782" spans="1:11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 s="8" t="s">
        <v>8</v>
      </c>
      <c r="F1782" s="8" t="str">
        <f>IF(SECOND(telefony5[[#This Row],[zakonczenie]]-telefony5[[#This Row],[rozpoczecie]]) = 0, 1, "")</f>
        <v/>
      </c>
      <c r="G1782" s="8">
        <f>G1781 - IF(OR(E1782= "stacjonarne", E1782="komorkowe"), MINUTE(telefony5[[#This Row],[zakonczenie]]-telefony5[[#This Row],[rozpoczecie]]), 0)</f>
        <v>-12461</v>
      </c>
      <c r="K1782" s="9" t="str">
        <f>IF(E1782="zagraniczne", MINUTE(telefony5[[#This Row],[zakonczenie]]-telefony5[[#This Row],[rozpoczecie]])+IF(F1782&lt;&gt;1, 1, 0), "")</f>
        <v/>
      </c>
    </row>
    <row r="1783" spans="1:11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 s="8" t="s">
        <v>7</v>
      </c>
      <c r="F1783" s="8" t="str">
        <f>IF(SECOND(telefony5[[#This Row],[zakonczenie]]-telefony5[[#This Row],[rozpoczecie]]) = 0, 1, "")</f>
        <v/>
      </c>
      <c r="G1783" s="8">
        <f>G1782 - IF(OR(E1783= "stacjonarne", E1783="komorkowe"), MINUTE(telefony5[[#This Row],[zakonczenie]]-telefony5[[#This Row],[rozpoczecie]]), 0)</f>
        <v>-12469</v>
      </c>
      <c r="K1783" s="9" t="str">
        <f>IF(E1783="zagraniczne", MINUTE(telefony5[[#This Row],[zakonczenie]]-telefony5[[#This Row],[rozpoczecie]])+IF(F1783&lt;&gt;1, 1, 0), "")</f>
        <v/>
      </c>
    </row>
    <row r="1784" spans="1:11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 s="8" t="s">
        <v>7</v>
      </c>
      <c r="F1784" s="8" t="str">
        <f>IF(SECOND(telefony5[[#This Row],[zakonczenie]]-telefony5[[#This Row],[rozpoczecie]]) = 0, 1, "")</f>
        <v/>
      </c>
      <c r="G1784" s="8">
        <f>G1783 - IF(OR(E1784= "stacjonarne", E1784="komorkowe"), MINUTE(telefony5[[#This Row],[zakonczenie]]-telefony5[[#This Row],[rozpoczecie]]), 0)</f>
        <v>-12481</v>
      </c>
      <c r="K1784" s="9" t="str">
        <f>IF(E1784="zagraniczne", MINUTE(telefony5[[#This Row],[zakonczenie]]-telefony5[[#This Row],[rozpoczecie]])+IF(F1784&lt;&gt;1, 1, 0), "")</f>
        <v/>
      </c>
    </row>
    <row r="1785" spans="1:11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 s="8" t="s">
        <v>7</v>
      </c>
      <c r="F1785" s="8" t="str">
        <f>IF(SECOND(telefony5[[#This Row],[zakonczenie]]-telefony5[[#This Row],[rozpoczecie]]) = 0, 1, "")</f>
        <v/>
      </c>
      <c r="G1785" s="8">
        <f>G1784 - IF(OR(E1785= "stacjonarne", E1785="komorkowe"), MINUTE(telefony5[[#This Row],[zakonczenie]]-telefony5[[#This Row],[rozpoczecie]]), 0)</f>
        <v>-12495</v>
      </c>
      <c r="K1785" s="9" t="str">
        <f>IF(E1785="zagraniczne", MINUTE(telefony5[[#This Row],[zakonczenie]]-telefony5[[#This Row],[rozpoczecie]])+IF(F1785&lt;&gt;1, 1, 0), "")</f>
        <v/>
      </c>
    </row>
    <row r="1786" spans="1:11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 s="8" t="s">
        <v>7</v>
      </c>
      <c r="F1786" s="8" t="str">
        <f>IF(SECOND(telefony5[[#This Row],[zakonczenie]]-telefony5[[#This Row],[rozpoczecie]]) = 0, 1, "")</f>
        <v/>
      </c>
      <c r="G1786" s="8">
        <f>G1785 - IF(OR(E1786= "stacjonarne", E1786="komorkowe"), MINUTE(telefony5[[#This Row],[zakonczenie]]-telefony5[[#This Row],[rozpoczecie]]), 0)</f>
        <v>-12495</v>
      </c>
      <c r="K1786" s="9" t="str">
        <f>IF(E1786="zagraniczne", MINUTE(telefony5[[#This Row],[zakonczenie]]-telefony5[[#This Row],[rozpoczecie]])+IF(F1786&lt;&gt;1, 1, 0), "")</f>
        <v/>
      </c>
    </row>
    <row r="1787" spans="1:11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 s="8" t="s">
        <v>7</v>
      </c>
      <c r="F1787" s="8" t="str">
        <f>IF(SECOND(telefony5[[#This Row],[zakonczenie]]-telefony5[[#This Row],[rozpoczecie]]) = 0, 1, "")</f>
        <v/>
      </c>
      <c r="G1787" s="8">
        <f>G1786 - IF(OR(E1787= "stacjonarne", E1787="komorkowe"), MINUTE(telefony5[[#This Row],[zakonczenie]]-telefony5[[#This Row],[rozpoczecie]]), 0)</f>
        <v>-12502</v>
      </c>
      <c r="K1787" s="9" t="str">
        <f>IF(E1787="zagraniczne", MINUTE(telefony5[[#This Row],[zakonczenie]]-telefony5[[#This Row],[rozpoczecie]])+IF(F1787&lt;&gt;1, 1, 0), "")</f>
        <v/>
      </c>
    </row>
    <row r="1788" spans="1:11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 s="8" t="s">
        <v>7</v>
      </c>
      <c r="F1788" s="8" t="str">
        <f>IF(SECOND(telefony5[[#This Row],[zakonczenie]]-telefony5[[#This Row],[rozpoczecie]]) = 0, 1, "")</f>
        <v/>
      </c>
      <c r="G1788" s="8">
        <f>G1787 - IF(OR(E1788= "stacjonarne", E1788="komorkowe"), MINUTE(telefony5[[#This Row],[zakonczenie]]-telefony5[[#This Row],[rozpoczecie]]), 0)</f>
        <v>-12506</v>
      </c>
      <c r="K1788" s="9" t="str">
        <f>IF(E1788="zagraniczne", MINUTE(telefony5[[#This Row],[zakonczenie]]-telefony5[[#This Row],[rozpoczecie]])+IF(F1788&lt;&gt;1, 1, 0), "")</f>
        <v/>
      </c>
    </row>
    <row r="1789" spans="1:11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 s="8" t="s">
        <v>7</v>
      </c>
      <c r="F1789" s="8" t="str">
        <f>IF(SECOND(telefony5[[#This Row],[zakonczenie]]-telefony5[[#This Row],[rozpoczecie]]) = 0, 1, "")</f>
        <v/>
      </c>
      <c r="G1789" s="8">
        <f>G1788 - IF(OR(E1789= "stacjonarne", E1789="komorkowe"), MINUTE(telefony5[[#This Row],[zakonczenie]]-telefony5[[#This Row],[rozpoczecie]]), 0)</f>
        <v>-12514</v>
      </c>
      <c r="K1789" s="9" t="str">
        <f>IF(E1789="zagraniczne", MINUTE(telefony5[[#This Row],[zakonczenie]]-telefony5[[#This Row],[rozpoczecie]])+IF(F1789&lt;&gt;1, 1, 0), "")</f>
        <v/>
      </c>
    </row>
    <row r="1790" spans="1:11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 s="8" t="s">
        <v>7</v>
      </c>
      <c r="F1790" s="8" t="str">
        <f>IF(SECOND(telefony5[[#This Row],[zakonczenie]]-telefony5[[#This Row],[rozpoczecie]]) = 0, 1, "")</f>
        <v/>
      </c>
      <c r="G1790" s="8">
        <f>G1789 - IF(OR(E1790= "stacjonarne", E1790="komorkowe"), MINUTE(telefony5[[#This Row],[zakonczenie]]-telefony5[[#This Row],[rozpoczecie]]), 0)</f>
        <v>-12525</v>
      </c>
      <c r="K1790" s="9" t="str">
        <f>IF(E1790="zagraniczne", MINUTE(telefony5[[#This Row],[zakonczenie]]-telefony5[[#This Row],[rozpoczecie]])+IF(F1790&lt;&gt;1, 1, 0), "")</f>
        <v/>
      </c>
    </row>
    <row r="1791" spans="1:11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 s="8" t="s">
        <v>9</v>
      </c>
      <c r="F1791" s="8" t="str">
        <f>IF(SECOND(telefony5[[#This Row],[zakonczenie]]-telefony5[[#This Row],[rozpoczecie]]) = 0, 1, "")</f>
        <v/>
      </c>
      <c r="G1791" s="8">
        <f>G1790 - IF(OR(E1791= "stacjonarne", E1791="komorkowe"), MINUTE(telefony5[[#This Row],[zakonczenie]]-telefony5[[#This Row],[rozpoczecie]]), 0)</f>
        <v>-12525</v>
      </c>
      <c r="K1791" s="9">
        <f>IF(E1791="zagraniczne", MINUTE(telefony5[[#This Row],[zakonczenie]]-telefony5[[#This Row],[rozpoczecie]])+IF(F1791&lt;&gt;1, 1, 0), "")</f>
        <v>14</v>
      </c>
    </row>
    <row r="1792" spans="1:11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 s="8" t="s">
        <v>7</v>
      </c>
      <c r="F1792" s="8" t="str">
        <f>IF(SECOND(telefony5[[#This Row],[zakonczenie]]-telefony5[[#This Row],[rozpoczecie]]) = 0, 1, "")</f>
        <v/>
      </c>
      <c r="G1792" s="8">
        <f>G1791 - IF(OR(E1792= "stacjonarne", E1792="komorkowe"), MINUTE(telefony5[[#This Row],[zakonczenie]]-telefony5[[#This Row],[rozpoczecie]]), 0)</f>
        <v>-12529</v>
      </c>
      <c r="K1792" s="9" t="str">
        <f>IF(E1792="zagraniczne", MINUTE(telefony5[[#This Row],[zakonczenie]]-telefony5[[#This Row],[rozpoczecie]])+IF(F1792&lt;&gt;1, 1, 0), "")</f>
        <v/>
      </c>
    </row>
    <row r="1793" spans="1:11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 s="8" t="s">
        <v>8</v>
      </c>
      <c r="F1793" s="8" t="str">
        <f>IF(SECOND(telefony5[[#This Row],[zakonczenie]]-telefony5[[#This Row],[rozpoczecie]]) = 0, 1, "")</f>
        <v/>
      </c>
      <c r="G1793" s="8">
        <f>G1792 - IF(OR(E1793= "stacjonarne", E1793="komorkowe"), MINUTE(telefony5[[#This Row],[zakonczenie]]-telefony5[[#This Row],[rozpoczecie]]), 0)</f>
        <v>-12541</v>
      </c>
      <c r="K1793" s="9" t="str">
        <f>IF(E1793="zagraniczne", MINUTE(telefony5[[#This Row],[zakonczenie]]-telefony5[[#This Row],[rozpoczecie]])+IF(F1793&lt;&gt;1, 1, 0), "")</f>
        <v/>
      </c>
    </row>
    <row r="1794" spans="1:11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 s="8" t="s">
        <v>8</v>
      </c>
      <c r="F1794" s="8" t="str">
        <f>IF(SECOND(telefony5[[#This Row],[zakonczenie]]-telefony5[[#This Row],[rozpoczecie]]) = 0, 1, "")</f>
        <v/>
      </c>
      <c r="G1794" s="8">
        <f>G1793 - IF(OR(E1794= "stacjonarne", E1794="komorkowe"), MINUTE(telefony5[[#This Row],[zakonczenie]]-telefony5[[#This Row],[rozpoczecie]]), 0)</f>
        <v>-12546</v>
      </c>
      <c r="K1794" s="9" t="str">
        <f>IF(E1794="zagraniczne", MINUTE(telefony5[[#This Row],[zakonczenie]]-telefony5[[#This Row],[rozpoczecie]])+IF(F1794&lt;&gt;1, 1, 0), "")</f>
        <v/>
      </c>
    </row>
    <row r="1795" spans="1:11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 s="8" t="s">
        <v>7</v>
      </c>
      <c r="F1795" s="8" t="str">
        <f>IF(SECOND(telefony5[[#This Row],[zakonczenie]]-telefony5[[#This Row],[rozpoczecie]]) = 0, 1, "")</f>
        <v/>
      </c>
      <c r="G1795" s="8">
        <f>G1794 - IF(OR(E1795= "stacjonarne", E1795="komorkowe"), MINUTE(telefony5[[#This Row],[zakonczenie]]-telefony5[[#This Row],[rozpoczecie]]), 0)</f>
        <v>-12549</v>
      </c>
      <c r="K1795" s="9" t="str">
        <f>IF(E1795="zagraniczne", MINUTE(telefony5[[#This Row],[zakonczenie]]-telefony5[[#This Row],[rozpoczecie]])+IF(F1795&lt;&gt;1, 1, 0), "")</f>
        <v/>
      </c>
    </row>
    <row r="1796" spans="1:11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 s="8" t="s">
        <v>8</v>
      </c>
      <c r="F1796" s="8" t="str">
        <f>IF(SECOND(telefony5[[#This Row],[zakonczenie]]-telefony5[[#This Row],[rozpoczecie]]) = 0, 1, "")</f>
        <v/>
      </c>
      <c r="G1796" s="8">
        <f>G1795 - IF(OR(E1796= "stacjonarne", E1796="komorkowe"), MINUTE(telefony5[[#This Row],[zakonczenie]]-telefony5[[#This Row],[rozpoczecie]]), 0)</f>
        <v>-12549</v>
      </c>
      <c r="K1796" s="9" t="str">
        <f>IF(E1796="zagraniczne", MINUTE(telefony5[[#This Row],[zakonczenie]]-telefony5[[#This Row],[rozpoczecie]])+IF(F1796&lt;&gt;1, 1, 0), "")</f>
        <v/>
      </c>
    </row>
    <row r="1797" spans="1:11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 s="8" t="s">
        <v>7</v>
      </c>
      <c r="F1797" s="8" t="str">
        <f>IF(SECOND(telefony5[[#This Row],[zakonczenie]]-telefony5[[#This Row],[rozpoczecie]]) = 0, 1, "")</f>
        <v/>
      </c>
      <c r="G1797" s="8">
        <f>G1796 - IF(OR(E1797= "stacjonarne", E1797="komorkowe"), MINUTE(telefony5[[#This Row],[zakonczenie]]-telefony5[[#This Row],[rozpoczecie]]), 0)</f>
        <v>-12557</v>
      </c>
      <c r="K1797" s="9" t="str">
        <f>IF(E1797="zagraniczne", MINUTE(telefony5[[#This Row],[zakonczenie]]-telefony5[[#This Row],[rozpoczecie]])+IF(F1797&lt;&gt;1, 1, 0), "")</f>
        <v/>
      </c>
    </row>
    <row r="1798" spans="1:11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 s="8" t="s">
        <v>8</v>
      </c>
      <c r="F1798" s="8" t="str">
        <f>IF(SECOND(telefony5[[#This Row],[zakonczenie]]-telefony5[[#This Row],[rozpoczecie]]) = 0, 1, "")</f>
        <v/>
      </c>
      <c r="G1798" s="8">
        <f>G1797 - IF(OR(E1798= "stacjonarne", E1798="komorkowe"), MINUTE(telefony5[[#This Row],[zakonczenie]]-telefony5[[#This Row],[rozpoczecie]]), 0)</f>
        <v>-12565</v>
      </c>
      <c r="K1798" s="9" t="str">
        <f>IF(E1798="zagraniczne", MINUTE(telefony5[[#This Row],[zakonczenie]]-telefony5[[#This Row],[rozpoczecie]])+IF(F1798&lt;&gt;1, 1, 0), "")</f>
        <v/>
      </c>
    </row>
    <row r="1799" spans="1:11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 s="8" t="s">
        <v>7</v>
      </c>
      <c r="F1799" s="8" t="str">
        <f>IF(SECOND(telefony5[[#This Row],[zakonczenie]]-telefony5[[#This Row],[rozpoczecie]]) = 0, 1, "")</f>
        <v/>
      </c>
      <c r="G1799" s="8">
        <f>G1798 - IF(OR(E1799= "stacjonarne", E1799="komorkowe"), MINUTE(telefony5[[#This Row],[zakonczenie]]-telefony5[[#This Row],[rozpoczecie]]), 0)</f>
        <v>-12575</v>
      </c>
      <c r="K1799" s="9" t="str">
        <f>IF(E1799="zagraniczne", MINUTE(telefony5[[#This Row],[zakonczenie]]-telefony5[[#This Row],[rozpoczecie]])+IF(F1799&lt;&gt;1, 1, 0), "")</f>
        <v/>
      </c>
    </row>
    <row r="1800" spans="1:11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 s="8" t="s">
        <v>7</v>
      </c>
      <c r="F1800" s="8" t="str">
        <f>IF(SECOND(telefony5[[#This Row],[zakonczenie]]-telefony5[[#This Row],[rozpoczecie]]) = 0, 1, "")</f>
        <v/>
      </c>
      <c r="G1800" s="8">
        <f>G1799 - IF(OR(E1800= "stacjonarne", E1800="komorkowe"), MINUTE(telefony5[[#This Row],[zakonczenie]]-telefony5[[#This Row],[rozpoczecie]]), 0)</f>
        <v>-12588</v>
      </c>
      <c r="K1800" s="9" t="str">
        <f>IF(E1800="zagraniczne", MINUTE(telefony5[[#This Row],[zakonczenie]]-telefony5[[#This Row],[rozpoczecie]])+IF(F1800&lt;&gt;1, 1, 0), "")</f>
        <v/>
      </c>
    </row>
    <row r="1801" spans="1:11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 s="8" t="s">
        <v>7</v>
      </c>
      <c r="F1801" s="8" t="str">
        <f>IF(SECOND(telefony5[[#This Row],[zakonczenie]]-telefony5[[#This Row],[rozpoczecie]]) = 0, 1, "")</f>
        <v/>
      </c>
      <c r="G1801" s="8">
        <f>G1800 - IF(OR(E1801= "stacjonarne", E1801="komorkowe"), MINUTE(telefony5[[#This Row],[zakonczenie]]-telefony5[[#This Row],[rozpoczecie]]), 0)</f>
        <v>-12594</v>
      </c>
      <c r="K1801" s="9" t="str">
        <f>IF(E1801="zagraniczne", MINUTE(telefony5[[#This Row],[zakonczenie]]-telefony5[[#This Row],[rozpoczecie]])+IF(F1801&lt;&gt;1, 1, 0), "")</f>
        <v/>
      </c>
    </row>
    <row r="1802" spans="1:11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 s="8" t="s">
        <v>9</v>
      </c>
      <c r="F1802" s="8" t="str">
        <f>IF(SECOND(telefony5[[#This Row],[zakonczenie]]-telefony5[[#This Row],[rozpoczecie]]) = 0, 1, "")</f>
        <v/>
      </c>
      <c r="G1802" s="8">
        <f>G1801 - IF(OR(E1802= "stacjonarne", E1802="komorkowe"), MINUTE(telefony5[[#This Row],[zakonczenie]]-telefony5[[#This Row],[rozpoczecie]]), 0)</f>
        <v>-12594</v>
      </c>
      <c r="K1802" s="9">
        <f>IF(E1802="zagraniczne", MINUTE(telefony5[[#This Row],[zakonczenie]]-telefony5[[#This Row],[rozpoczecie]])+IF(F1802&lt;&gt;1, 1, 0), "")</f>
        <v>12</v>
      </c>
    </row>
    <row r="1803" spans="1:11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 s="8" t="s">
        <v>7</v>
      </c>
      <c r="F1803" s="8" t="str">
        <f>IF(SECOND(telefony5[[#This Row],[zakonczenie]]-telefony5[[#This Row],[rozpoczecie]]) = 0, 1, "")</f>
        <v/>
      </c>
      <c r="G1803" s="8">
        <f>G1802 - IF(OR(E1803= "stacjonarne", E1803="komorkowe"), MINUTE(telefony5[[#This Row],[zakonczenie]]-telefony5[[#This Row],[rozpoczecie]]), 0)</f>
        <v>-12605</v>
      </c>
      <c r="K1803" s="9" t="str">
        <f>IF(E1803="zagraniczne", MINUTE(telefony5[[#This Row],[zakonczenie]]-telefony5[[#This Row],[rozpoczecie]])+IF(F1803&lt;&gt;1, 1, 0), "")</f>
        <v/>
      </c>
    </row>
    <row r="1804" spans="1:11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 s="8" t="s">
        <v>7</v>
      </c>
      <c r="F1804" s="8" t="str">
        <f>IF(SECOND(telefony5[[#This Row],[zakonczenie]]-telefony5[[#This Row],[rozpoczecie]]) = 0, 1, "")</f>
        <v/>
      </c>
      <c r="G1804" s="8">
        <f>G1803 - IF(OR(E1804= "stacjonarne", E1804="komorkowe"), MINUTE(telefony5[[#This Row],[zakonczenie]]-telefony5[[#This Row],[rozpoczecie]]), 0)</f>
        <v>-12616</v>
      </c>
      <c r="K1804" s="9" t="str">
        <f>IF(E1804="zagraniczne", MINUTE(telefony5[[#This Row],[zakonczenie]]-telefony5[[#This Row],[rozpoczecie]])+IF(F1804&lt;&gt;1, 1, 0), "")</f>
        <v/>
      </c>
    </row>
    <row r="1805" spans="1:11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 s="8" t="s">
        <v>7</v>
      </c>
      <c r="F1805" s="8" t="str">
        <f>IF(SECOND(telefony5[[#This Row],[zakonczenie]]-telefony5[[#This Row],[rozpoczecie]]) = 0, 1, "")</f>
        <v/>
      </c>
      <c r="G1805" s="8">
        <f>G1804 - IF(OR(E1805= "stacjonarne", E1805="komorkowe"), MINUTE(telefony5[[#This Row],[zakonczenie]]-telefony5[[#This Row],[rozpoczecie]]), 0)</f>
        <v>-12625</v>
      </c>
      <c r="K1805" s="9" t="str">
        <f>IF(E1805="zagraniczne", MINUTE(telefony5[[#This Row],[zakonczenie]]-telefony5[[#This Row],[rozpoczecie]])+IF(F1805&lt;&gt;1, 1, 0), "")</f>
        <v/>
      </c>
    </row>
    <row r="1806" spans="1:11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 s="8" t="s">
        <v>8</v>
      </c>
      <c r="F1806" s="8" t="str">
        <f>IF(SECOND(telefony5[[#This Row],[zakonczenie]]-telefony5[[#This Row],[rozpoczecie]]) = 0, 1, "")</f>
        <v/>
      </c>
      <c r="G1806" s="8">
        <f>G1805 - IF(OR(E1806= "stacjonarne", E1806="komorkowe"), MINUTE(telefony5[[#This Row],[zakonczenie]]-telefony5[[#This Row],[rozpoczecie]]), 0)</f>
        <v>-12628</v>
      </c>
      <c r="K1806" s="9" t="str">
        <f>IF(E1806="zagraniczne", MINUTE(telefony5[[#This Row],[zakonczenie]]-telefony5[[#This Row],[rozpoczecie]])+IF(F1806&lt;&gt;1, 1, 0), "")</f>
        <v/>
      </c>
    </row>
    <row r="1807" spans="1:11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 s="8" t="s">
        <v>7</v>
      </c>
      <c r="F1807" s="8">
        <f>IF(SECOND(telefony5[[#This Row],[zakonczenie]]-telefony5[[#This Row],[rozpoczecie]]) = 0, 1, "")</f>
        <v>1</v>
      </c>
      <c r="G1807" s="8">
        <f>G1806 - IF(OR(E1807= "stacjonarne", E1807="komorkowe"), MINUTE(telefony5[[#This Row],[zakonczenie]]-telefony5[[#This Row],[rozpoczecie]]), 0)</f>
        <v>-12643</v>
      </c>
      <c r="K1807" s="9" t="str">
        <f>IF(E1807="zagraniczne", MINUTE(telefony5[[#This Row],[zakonczenie]]-telefony5[[#This Row],[rozpoczecie]])+IF(F1807&lt;&gt;1, 1, 0), "")</f>
        <v/>
      </c>
    </row>
    <row r="1808" spans="1:11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 s="8" t="s">
        <v>7</v>
      </c>
      <c r="F1808" s="8" t="str">
        <f>IF(SECOND(telefony5[[#This Row],[zakonczenie]]-telefony5[[#This Row],[rozpoczecie]]) = 0, 1, "")</f>
        <v/>
      </c>
      <c r="G1808" s="8">
        <f>G1807 - IF(OR(E1808= "stacjonarne", E1808="komorkowe"), MINUTE(telefony5[[#This Row],[zakonczenie]]-telefony5[[#This Row],[rozpoczecie]]), 0)</f>
        <v>-12648</v>
      </c>
      <c r="K1808" s="9" t="str">
        <f>IF(E1808="zagraniczne", MINUTE(telefony5[[#This Row],[zakonczenie]]-telefony5[[#This Row],[rozpoczecie]])+IF(F1808&lt;&gt;1, 1, 0), "")</f>
        <v/>
      </c>
    </row>
    <row r="1809" spans="1:11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 s="8" t="s">
        <v>8</v>
      </c>
      <c r="F1809" s="8" t="str">
        <f>IF(SECOND(telefony5[[#This Row],[zakonczenie]]-telefony5[[#This Row],[rozpoczecie]]) = 0, 1, "")</f>
        <v/>
      </c>
      <c r="G1809" s="8">
        <f>G1808 - IF(OR(E1809= "stacjonarne", E1809="komorkowe"), MINUTE(telefony5[[#This Row],[zakonczenie]]-telefony5[[#This Row],[rozpoczecie]]), 0)</f>
        <v>-12659</v>
      </c>
      <c r="K1809" s="9" t="str">
        <f>IF(E1809="zagraniczne", MINUTE(telefony5[[#This Row],[zakonczenie]]-telefony5[[#This Row],[rozpoczecie]])+IF(F1809&lt;&gt;1, 1, 0), "")</f>
        <v/>
      </c>
    </row>
    <row r="1810" spans="1:11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 s="8" t="s">
        <v>8</v>
      </c>
      <c r="F1810" s="8" t="str">
        <f>IF(SECOND(telefony5[[#This Row],[zakonczenie]]-telefony5[[#This Row],[rozpoczecie]]) = 0, 1, "")</f>
        <v/>
      </c>
      <c r="G1810" s="8">
        <f>G1809 - IF(OR(E1810= "stacjonarne", E1810="komorkowe"), MINUTE(telefony5[[#This Row],[zakonczenie]]-telefony5[[#This Row],[rozpoczecie]]), 0)</f>
        <v>-12659</v>
      </c>
      <c r="K1810" s="9" t="str">
        <f>IF(E1810="zagraniczne", MINUTE(telefony5[[#This Row],[zakonczenie]]-telefony5[[#This Row],[rozpoczecie]])+IF(F1810&lt;&gt;1, 1, 0), "")</f>
        <v/>
      </c>
    </row>
    <row r="1811" spans="1:11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 s="8" t="s">
        <v>7</v>
      </c>
      <c r="F1811" s="8" t="str">
        <f>IF(SECOND(telefony5[[#This Row],[zakonczenie]]-telefony5[[#This Row],[rozpoczecie]]) = 0, 1, "")</f>
        <v/>
      </c>
      <c r="G1811" s="8">
        <f>G1810 - IF(OR(E1811= "stacjonarne", E1811="komorkowe"), MINUTE(telefony5[[#This Row],[zakonczenie]]-telefony5[[#This Row],[rozpoczecie]]), 0)</f>
        <v>-12671</v>
      </c>
      <c r="K1811" s="9" t="str">
        <f>IF(E1811="zagraniczne", MINUTE(telefony5[[#This Row],[zakonczenie]]-telefony5[[#This Row],[rozpoczecie]])+IF(F1811&lt;&gt;1, 1, 0), "")</f>
        <v/>
      </c>
    </row>
    <row r="1812" spans="1:11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 s="8" t="s">
        <v>7</v>
      </c>
      <c r="F1812" s="8" t="str">
        <f>IF(SECOND(telefony5[[#This Row],[zakonczenie]]-telefony5[[#This Row],[rozpoczecie]]) = 0, 1, "")</f>
        <v/>
      </c>
      <c r="G1812" s="8">
        <f>G1811 - IF(OR(E1812= "stacjonarne", E1812="komorkowe"), MINUTE(telefony5[[#This Row],[zakonczenie]]-telefony5[[#This Row],[rozpoczecie]]), 0)</f>
        <v>-12685</v>
      </c>
      <c r="K1812" s="9" t="str">
        <f>IF(E1812="zagraniczne", MINUTE(telefony5[[#This Row],[zakonczenie]]-telefony5[[#This Row],[rozpoczecie]])+IF(F1812&lt;&gt;1, 1, 0), "")</f>
        <v/>
      </c>
    </row>
    <row r="1813" spans="1:11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 s="8" t="s">
        <v>7</v>
      </c>
      <c r="F1813" s="8" t="str">
        <f>IF(SECOND(telefony5[[#This Row],[zakonczenie]]-telefony5[[#This Row],[rozpoczecie]]) = 0, 1, "")</f>
        <v/>
      </c>
      <c r="G1813" s="8">
        <f>G1812 - IF(OR(E1813= "stacjonarne", E1813="komorkowe"), MINUTE(telefony5[[#This Row],[zakonczenie]]-telefony5[[#This Row],[rozpoczecie]]), 0)</f>
        <v>-12699</v>
      </c>
      <c r="K1813" s="9" t="str">
        <f>IF(E1813="zagraniczne", MINUTE(telefony5[[#This Row],[zakonczenie]]-telefony5[[#This Row],[rozpoczecie]])+IF(F1813&lt;&gt;1, 1, 0), "")</f>
        <v/>
      </c>
    </row>
    <row r="1814" spans="1:11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 s="8" t="s">
        <v>7</v>
      </c>
      <c r="F1814" s="8" t="str">
        <f>IF(SECOND(telefony5[[#This Row],[zakonczenie]]-telefony5[[#This Row],[rozpoczecie]]) = 0, 1, "")</f>
        <v/>
      </c>
      <c r="G1814" s="8">
        <f>G1813 - IF(OR(E1814= "stacjonarne", E1814="komorkowe"), MINUTE(telefony5[[#This Row],[zakonczenie]]-telefony5[[#This Row],[rozpoczecie]]), 0)</f>
        <v>-12707</v>
      </c>
      <c r="K1814" s="9" t="str">
        <f>IF(E1814="zagraniczne", MINUTE(telefony5[[#This Row],[zakonczenie]]-telefony5[[#This Row],[rozpoczecie]])+IF(F1814&lt;&gt;1, 1, 0), "")</f>
        <v/>
      </c>
    </row>
    <row r="1815" spans="1:11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 s="8" t="s">
        <v>7</v>
      </c>
      <c r="F1815" s="8" t="str">
        <f>IF(SECOND(telefony5[[#This Row],[zakonczenie]]-telefony5[[#This Row],[rozpoczecie]]) = 0, 1, "")</f>
        <v/>
      </c>
      <c r="G1815" s="8">
        <f>G1814 - IF(OR(E1815= "stacjonarne", E1815="komorkowe"), MINUTE(telefony5[[#This Row],[zakonczenie]]-telefony5[[#This Row],[rozpoczecie]]), 0)</f>
        <v>-12716</v>
      </c>
      <c r="K1815" s="9" t="str">
        <f>IF(E1815="zagraniczne", MINUTE(telefony5[[#This Row],[zakonczenie]]-telefony5[[#This Row],[rozpoczecie]])+IF(F1815&lt;&gt;1, 1, 0), "")</f>
        <v/>
      </c>
    </row>
    <row r="1816" spans="1:11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 s="8" t="s">
        <v>7</v>
      </c>
      <c r="F1816" s="8" t="str">
        <f>IF(SECOND(telefony5[[#This Row],[zakonczenie]]-telefony5[[#This Row],[rozpoczecie]]) = 0, 1, "")</f>
        <v/>
      </c>
      <c r="G1816" s="8">
        <f>G1815 - IF(OR(E1816= "stacjonarne", E1816="komorkowe"), MINUTE(telefony5[[#This Row],[zakonczenie]]-telefony5[[#This Row],[rozpoczecie]]), 0)</f>
        <v>-12727</v>
      </c>
      <c r="K1816" s="9" t="str">
        <f>IF(E1816="zagraniczne", MINUTE(telefony5[[#This Row],[zakonczenie]]-telefony5[[#This Row],[rozpoczecie]])+IF(F1816&lt;&gt;1, 1, 0), "")</f>
        <v/>
      </c>
    </row>
    <row r="1817" spans="1:11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 s="8" t="s">
        <v>9</v>
      </c>
      <c r="F1817" s="8" t="str">
        <f>IF(SECOND(telefony5[[#This Row],[zakonczenie]]-telefony5[[#This Row],[rozpoczecie]]) = 0, 1, "")</f>
        <v/>
      </c>
      <c r="G1817" s="8">
        <f>G1816 - IF(OR(E1817= "stacjonarne", E1817="komorkowe"), MINUTE(telefony5[[#This Row],[zakonczenie]]-telefony5[[#This Row],[rozpoczecie]]), 0)</f>
        <v>-12727</v>
      </c>
      <c r="K1817" s="9">
        <f>IF(E1817="zagraniczne", MINUTE(telefony5[[#This Row],[zakonczenie]]-telefony5[[#This Row],[rozpoczecie]])+IF(F1817&lt;&gt;1, 1, 0), "")</f>
        <v>10</v>
      </c>
    </row>
    <row r="1818" spans="1:11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 s="8" t="s">
        <v>8</v>
      </c>
      <c r="F1818" s="8" t="str">
        <f>IF(SECOND(telefony5[[#This Row],[zakonczenie]]-telefony5[[#This Row],[rozpoczecie]]) = 0, 1, "")</f>
        <v/>
      </c>
      <c r="G1818" s="8">
        <f>G1817 - IF(OR(E1818= "stacjonarne", E1818="komorkowe"), MINUTE(telefony5[[#This Row],[zakonczenie]]-telefony5[[#This Row],[rozpoczecie]]), 0)</f>
        <v>-12732</v>
      </c>
      <c r="K1818" s="9" t="str">
        <f>IF(E1818="zagraniczne", MINUTE(telefony5[[#This Row],[zakonczenie]]-telefony5[[#This Row],[rozpoczecie]])+IF(F1818&lt;&gt;1, 1, 0), "")</f>
        <v/>
      </c>
    </row>
    <row r="1819" spans="1:11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 s="8" t="s">
        <v>8</v>
      </c>
      <c r="F1819" s="8" t="str">
        <f>IF(SECOND(telefony5[[#This Row],[zakonczenie]]-telefony5[[#This Row],[rozpoczecie]]) = 0, 1, "")</f>
        <v/>
      </c>
      <c r="G1819" s="8">
        <f>G1818 - IF(OR(E1819= "stacjonarne", E1819="komorkowe"), MINUTE(telefony5[[#This Row],[zakonczenie]]-telefony5[[#This Row],[rozpoczecie]]), 0)</f>
        <v>-12734</v>
      </c>
      <c r="K1819" s="9" t="str">
        <f>IF(E1819="zagraniczne", MINUTE(telefony5[[#This Row],[zakonczenie]]-telefony5[[#This Row],[rozpoczecie]])+IF(F1819&lt;&gt;1, 1, 0), "")</f>
        <v/>
      </c>
    </row>
    <row r="1820" spans="1:11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 s="8" t="s">
        <v>7</v>
      </c>
      <c r="F1820" s="8" t="str">
        <f>IF(SECOND(telefony5[[#This Row],[zakonczenie]]-telefony5[[#This Row],[rozpoczecie]]) = 0, 1, "")</f>
        <v/>
      </c>
      <c r="G1820" s="8">
        <f>G1819 - IF(OR(E1820= "stacjonarne", E1820="komorkowe"), MINUTE(telefony5[[#This Row],[zakonczenie]]-telefony5[[#This Row],[rozpoczecie]]), 0)</f>
        <v>-12749</v>
      </c>
      <c r="K1820" s="9" t="str">
        <f>IF(E1820="zagraniczne", MINUTE(telefony5[[#This Row],[zakonczenie]]-telefony5[[#This Row],[rozpoczecie]])+IF(F1820&lt;&gt;1, 1, 0), "")</f>
        <v/>
      </c>
    </row>
    <row r="1821" spans="1:11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 s="8" t="s">
        <v>7</v>
      </c>
      <c r="F1821" s="8" t="str">
        <f>IF(SECOND(telefony5[[#This Row],[zakonczenie]]-telefony5[[#This Row],[rozpoczecie]]) = 0, 1, "")</f>
        <v/>
      </c>
      <c r="G1821" s="8">
        <f>G1820 - IF(OR(E1821= "stacjonarne", E1821="komorkowe"), MINUTE(telefony5[[#This Row],[zakonczenie]]-telefony5[[#This Row],[rozpoczecie]]), 0)</f>
        <v>-12750</v>
      </c>
      <c r="K1821" s="9" t="str">
        <f>IF(E1821="zagraniczne", MINUTE(telefony5[[#This Row],[zakonczenie]]-telefony5[[#This Row],[rozpoczecie]])+IF(F1821&lt;&gt;1, 1, 0), "")</f>
        <v/>
      </c>
    </row>
    <row r="1822" spans="1:11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 s="8" t="s">
        <v>8</v>
      </c>
      <c r="F1822" s="8" t="str">
        <f>IF(SECOND(telefony5[[#This Row],[zakonczenie]]-telefony5[[#This Row],[rozpoczecie]]) = 0, 1, "")</f>
        <v/>
      </c>
      <c r="G1822" s="8">
        <f>G1821 - IF(OR(E1822= "stacjonarne", E1822="komorkowe"), MINUTE(telefony5[[#This Row],[zakonczenie]]-telefony5[[#This Row],[rozpoczecie]]), 0)</f>
        <v>-12761</v>
      </c>
      <c r="K1822" s="9" t="str">
        <f>IF(E1822="zagraniczne", MINUTE(telefony5[[#This Row],[zakonczenie]]-telefony5[[#This Row],[rozpoczecie]])+IF(F1822&lt;&gt;1, 1, 0), "")</f>
        <v/>
      </c>
    </row>
    <row r="1823" spans="1:11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 s="8" t="s">
        <v>9</v>
      </c>
      <c r="F1823" s="8" t="str">
        <f>IF(SECOND(telefony5[[#This Row],[zakonczenie]]-telefony5[[#This Row],[rozpoczecie]]) = 0, 1, "")</f>
        <v/>
      </c>
      <c r="G1823" s="8">
        <f>G1822 - IF(OR(E1823= "stacjonarne", E1823="komorkowe"), MINUTE(telefony5[[#This Row],[zakonczenie]]-telefony5[[#This Row],[rozpoczecie]]), 0)</f>
        <v>-12761</v>
      </c>
      <c r="K1823" s="9">
        <f>IF(E1823="zagraniczne", MINUTE(telefony5[[#This Row],[zakonczenie]]-telefony5[[#This Row],[rozpoczecie]])+IF(F1823&lt;&gt;1, 1, 0), "")</f>
        <v>1</v>
      </c>
    </row>
    <row r="1824" spans="1:11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 s="8" t="s">
        <v>7</v>
      </c>
      <c r="F1824" s="8" t="str">
        <f>IF(SECOND(telefony5[[#This Row],[zakonczenie]]-telefony5[[#This Row],[rozpoczecie]]) = 0, 1, "")</f>
        <v/>
      </c>
      <c r="G1824" s="8">
        <f>G1823 - IF(OR(E1824= "stacjonarne", E1824="komorkowe"), MINUTE(telefony5[[#This Row],[zakonczenie]]-telefony5[[#This Row],[rozpoczecie]]), 0)</f>
        <v>-12768</v>
      </c>
      <c r="K1824" s="9" t="str">
        <f>IF(E1824="zagraniczne", MINUTE(telefony5[[#This Row],[zakonczenie]]-telefony5[[#This Row],[rozpoczecie]])+IF(F1824&lt;&gt;1, 1, 0), "")</f>
        <v/>
      </c>
    </row>
    <row r="1825" spans="1:11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 s="8" t="s">
        <v>7</v>
      </c>
      <c r="F1825" s="8" t="str">
        <f>IF(SECOND(telefony5[[#This Row],[zakonczenie]]-telefony5[[#This Row],[rozpoczecie]]) = 0, 1, "")</f>
        <v/>
      </c>
      <c r="G1825" s="8">
        <f>G1824 - IF(OR(E1825= "stacjonarne", E1825="komorkowe"), MINUTE(telefony5[[#This Row],[zakonczenie]]-telefony5[[#This Row],[rozpoczecie]]), 0)</f>
        <v>-12778</v>
      </c>
      <c r="K1825" s="9" t="str">
        <f>IF(E1825="zagraniczne", MINUTE(telefony5[[#This Row],[zakonczenie]]-telefony5[[#This Row],[rozpoczecie]])+IF(F1825&lt;&gt;1, 1, 0), "")</f>
        <v/>
      </c>
    </row>
    <row r="1826" spans="1:11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 s="8" t="s">
        <v>8</v>
      </c>
      <c r="F1826" s="8" t="str">
        <f>IF(SECOND(telefony5[[#This Row],[zakonczenie]]-telefony5[[#This Row],[rozpoczecie]]) = 0, 1, "")</f>
        <v/>
      </c>
      <c r="G1826" s="8">
        <f>G1825 - IF(OR(E1826= "stacjonarne", E1826="komorkowe"), MINUTE(telefony5[[#This Row],[zakonczenie]]-telefony5[[#This Row],[rozpoczecie]]), 0)</f>
        <v>-12778</v>
      </c>
      <c r="K1826" s="9" t="str">
        <f>IF(E1826="zagraniczne", MINUTE(telefony5[[#This Row],[zakonczenie]]-telefony5[[#This Row],[rozpoczecie]])+IF(F1826&lt;&gt;1, 1, 0), "")</f>
        <v/>
      </c>
    </row>
    <row r="1827" spans="1:11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 s="8" t="s">
        <v>7</v>
      </c>
      <c r="F1827" s="8" t="str">
        <f>IF(SECOND(telefony5[[#This Row],[zakonczenie]]-telefony5[[#This Row],[rozpoczecie]]) = 0, 1, "")</f>
        <v/>
      </c>
      <c r="G1827" s="8">
        <f>G1826 - IF(OR(E1827= "stacjonarne", E1827="komorkowe"), MINUTE(telefony5[[#This Row],[zakonczenie]]-telefony5[[#This Row],[rozpoczecie]]), 0)</f>
        <v>-12781</v>
      </c>
      <c r="K1827" s="9" t="str">
        <f>IF(E1827="zagraniczne", MINUTE(telefony5[[#This Row],[zakonczenie]]-telefony5[[#This Row],[rozpoczecie]])+IF(F1827&lt;&gt;1, 1, 0), "")</f>
        <v/>
      </c>
    </row>
    <row r="1828" spans="1:11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 s="8" t="s">
        <v>8</v>
      </c>
      <c r="F1828" s="8" t="str">
        <f>IF(SECOND(telefony5[[#This Row],[zakonczenie]]-telefony5[[#This Row],[rozpoczecie]]) = 0, 1, "")</f>
        <v/>
      </c>
      <c r="G1828" s="8">
        <f>G1827 - IF(OR(E1828= "stacjonarne", E1828="komorkowe"), MINUTE(telefony5[[#This Row],[zakonczenie]]-telefony5[[#This Row],[rozpoczecie]]), 0)</f>
        <v>-12792</v>
      </c>
      <c r="K1828" s="9" t="str">
        <f>IF(E1828="zagraniczne", MINUTE(telefony5[[#This Row],[zakonczenie]]-telefony5[[#This Row],[rozpoczecie]])+IF(F1828&lt;&gt;1, 1, 0), "")</f>
        <v/>
      </c>
    </row>
    <row r="1829" spans="1:11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 s="8" t="s">
        <v>7</v>
      </c>
      <c r="F1829" s="8" t="str">
        <f>IF(SECOND(telefony5[[#This Row],[zakonczenie]]-telefony5[[#This Row],[rozpoczecie]]) = 0, 1, "")</f>
        <v/>
      </c>
      <c r="G1829" s="8">
        <f>G1828 - IF(OR(E1829= "stacjonarne", E1829="komorkowe"), MINUTE(telefony5[[#This Row],[zakonczenie]]-telefony5[[#This Row],[rozpoczecie]]), 0)</f>
        <v>-12807</v>
      </c>
      <c r="K1829" s="9" t="str">
        <f>IF(E1829="zagraniczne", MINUTE(telefony5[[#This Row],[zakonczenie]]-telefony5[[#This Row],[rozpoczecie]])+IF(F1829&lt;&gt;1, 1, 0), "")</f>
        <v/>
      </c>
    </row>
    <row r="1830" spans="1:11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 s="8" t="s">
        <v>7</v>
      </c>
      <c r="F1830" s="8" t="str">
        <f>IF(SECOND(telefony5[[#This Row],[zakonczenie]]-telefony5[[#This Row],[rozpoczecie]]) = 0, 1, "")</f>
        <v/>
      </c>
      <c r="G1830" s="8">
        <f>G1829 - IF(OR(E1830= "stacjonarne", E1830="komorkowe"), MINUTE(telefony5[[#This Row],[zakonczenie]]-telefony5[[#This Row],[rozpoczecie]]), 0)</f>
        <v>-12815</v>
      </c>
      <c r="K1830" s="9" t="str">
        <f>IF(E1830="zagraniczne", MINUTE(telefony5[[#This Row],[zakonczenie]]-telefony5[[#This Row],[rozpoczecie]])+IF(F1830&lt;&gt;1, 1, 0), "")</f>
        <v/>
      </c>
    </row>
    <row r="1831" spans="1:11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 s="8" t="s">
        <v>7</v>
      </c>
      <c r="F1831" s="8" t="str">
        <f>IF(SECOND(telefony5[[#This Row],[zakonczenie]]-telefony5[[#This Row],[rozpoczecie]]) = 0, 1, "")</f>
        <v/>
      </c>
      <c r="G1831" s="8">
        <f>G1830 - IF(OR(E1831= "stacjonarne", E1831="komorkowe"), MINUTE(telefony5[[#This Row],[zakonczenie]]-telefony5[[#This Row],[rozpoczecie]]), 0)</f>
        <v>-12830</v>
      </c>
      <c r="K1831" s="9" t="str">
        <f>IF(E1831="zagraniczne", MINUTE(telefony5[[#This Row],[zakonczenie]]-telefony5[[#This Row],[rozpoczecie]])+IF(F1831&lt;&gt;1, 1, 0), "")</f>
        <v/>
      </c>
    </row>
    <row r="1832" spans="1:11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 s="8" t="s">
        <v>7</v>
      </c>
      <c r="F1832" s="8" t="str">
        <f>IF(SECOND(telefony5[[#This Row],[zakonczenie]]-telefony5[[#This Row],[rozpoczecie]]) = 0, 1, "")</f>
        <v/>
      </c>
      <c r="G1832" s="8">
        <f>G1831 - IF(OR(E1832= "stacjonarne", E1832="komorkowe"), MINUTE(telefony5[[#This Row],[zakonczenie]]-telefony5[[#This Row],[rozpoczecie]]), 0)</f>
        <v>-12830</v>
      </c>
      <c r="K1832" s="9" t="str">
        <f>IF(E1832="zagraniczne", MINUTE(telefony5[[#This Row],[zakonczenie]]-telefony5[[#This Row],[rozpoczecie]])+IF(F1832&lt;&gt;1, 1, 0), "")</f>
        <v/>
      </c>
    </row>
    <row r="1833" spans="1:11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 s="8" t="s">
        <v>7</v>
      </c>
      <c r="F1833" s="8" t="str">
        <f>IF(SECOND(telefony5[[#This Row],[zakonczenie]]-telefony5[[#This Row],[rozpoczecie]]) = 0, 1, "")</f>
        <v/>
      </c>
      <c r="G1833" s="8">
        <f>G1832 - IF(OR(E1833= "stacjonarne", E1833="komorkowe"), MINUTE(telefony5[[#This Row],[zakonczenie]]-telefony5[[#This Row],[rozpoczecie]]), 0)</f>
        <v>-12836</v>
      </c>
      <c r="K1833" s="9" t="str">
        <f>IF(E1833="zagraniczne", MINUTE(telefony5[[#This Row],[zakonczenie]]-telefony5[[#This Row],[rozpoczecie]])+IF(F1833&lt;&gt;1, 1, 0), "")</f>
        <v/>
      </c>
    </row>
    <row r="1834" spans="1:11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 s="8" t="s">
        <v>7</v>
      </c>
      <c r="F1834" s="8" t="str">
        <f>IF(SECOND(telefony5[[#This Row],[zakonczenie]]-telefony5[[#This Row],[rozpoczecie]]) = 0, 1, "")</f>
        <v/>
      </c>
      <c r="G1834" s="8">
        <f>G1833 - IF(OR(E1834= "stacjonarne", E1834="komorkowe"), MINUTE(telefony5[[#This Row],[zakonczenie]]-telefony5[[#This Row],[rozpoczecie]]), 0)</f>
        <v>-12850</v>
      </c>
      <c r="K1834" s="9" t="str">
        <f>IF(E1834="zagraniczne", MINUTE(telefony5[[#This Row],[zakonczenie]]-telefony5[[#This Row],[rozpoczecie]])+IF(F1834&lt;&gt;1, 1, 0), "")</f>
        <v/>
      </c>
    </row>
    <row r="1835" spans="1:11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 s="8" t="s">
        <v>7</v>
      </c>
      <c r="F1835" s="8" t="str">
        <f>IF(SECOND(telefony5[[#This Row],[zakonczenie]]-telefony5[[#This Row],[rozpoczecie]]) = 0, 1, "")</f>
        <v/>
      </c>
      <c r="G1835" s="8">
        <f>G1834 - IF(OR(E1835= "stacjonarne", E1835="komorkowe"), MINUTE(telefony5[[#This Row],[zakonczenie]]-telefony5[[#This Row],[rozpoczecie]]), 0)</f>
        <v>-12864</v>
      </c>
      <c r="K1835" s="9" t="str">
        <f>IF(E1835="zagraniczne", MINUTE(telefony5[[#This Row],[zakonczenie]]-telefony5[[#This Row],[rozpoczecie]])+IF(F1835&lt;&gt;1, 1, 0), "")</f>
        <v/>
      </c>
    </row>
    <row r="1836" spans="1:11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 s="8" t="s">
        <v>7</v>
      </c>
      <c r="F1836" s="8" t="str">
        <f>IF(SECOND(telefony5[[#This Row],[zakonczenie]]-telefony5[[#This Row],[rozpoczecie]]) = 0, 1, "")</f>
        <v/>
      </c>
      <c r="G1836" s="8">
        <f>G1835 - IF(OR(E1836= "stacjonarne", E1836="komorkowe"), MINUTE(telefony5[[#This Row],[zakonczenie]]-telefony5[[#This Row],[rozpoczecie]]), 0)</f>
        <v>-12880</v>
      </c>
      <c r="K1836" s="9" t="str">
        <f>IF(E1836="zagraniczne", MINUTE(telefony5[[#This Row],[zakonczenie]]-telefony5[[#This Row],[rozpoczecie]])+IF(F1836&lt;&gt;1, 1, 0), "")</f>
        <v/>
      </c>
    </row>
    <row r="1837" spans="1:11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 s="8" t="s">
        <v>7</v>
      </c>
      <c r="F1837" s="8" t="str">
        <f>IF(SECOND(telefony5[[#This Row],[zakonczenie]]-telefony5[[#This Row],[rozpoczecie]]) = 0, 1, "")</f>
        <v/>
      </c>
      <c r="G1837" s="8">
        <f>G1836 - IF(OR(E1837= "stacjonarne", E1837="komorkowe"), MINUTE(telefony5[[#This Row],[zakonczenie]]-telefony5[[#This Row],[rozpoczecie]]), 0)</f>
        <v>-12881</v>
      </c>
      <c r="K1837" s="9" t="str">
        <f>IF(E1837="zagraniczne", MINUTE(telefony5[[#This Row],[zakonczenie]]-telefony5[[#This Row],[rozpoczecie]])+IF(F1837&lt;&gt;1, 1, 0), "")</f>
        <v/>
      </c>
    </row>
    <row r="1838" spans="1:11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 s="8" t="s">
        <v>7</v>
      </c>
      <c r="F1838" s="8" t="str">
        <f>IF(SECOND(telefony5[[#This Row],[zakonczenie]]-telefony5[[#This Row],[rozpoczecie]]) = 0, 1, "")</f>
        <v/>
      </c>
      <c r="G1838" s="8">
        <f>G1837 - IF(OR(E1838= "stacjonarne", E1838="komorkowe"), MINUTE(telefony5[[#This Row],[zakonczenie]]-telefony5[[#This Row],[rozpoczecie]]), 0)</f>
        <v>-12884</v>
      </c>
      <c r="K1838" s="9" t="str">
        <f>IF(E1838="zagraniczne", MINUTE(telefony5[[#This Row],[zakonczenie]]-telefony5[[#This Row],[rozpoczecie]])+IF(F1838&lt;&gt;1, 1, 0), "")</f>
        <v/>
      </c>
    </row>
    <row r="1839" spans="1:11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 s="8" t="s">
        <v>7</v>
      </c>
      <c r="F1839" s="8" t="str">
        <f>IF(SECOND(telefony5[[#This Row],[zakonczenie]]-telefony5[[#This Row],[rozpoczecie]]) = 0, 1, "")</f>
        <v/>
      </c>
      <c r="G1839" s="8">
        <f>G1838 - IF(OR(E1839= "stacjonarne", E1839="komorkowe"), MINUTE(telefony5[[#This Row],[zakonczenie]]-telefony5[[#This Row],[rozpoczecie]]), 0)</f>
        <v>-12893</v>
      </c>
      <c r="K1839" s="9" t="str">
        <f>IF(E1839="zagraniczne", MINUTE(telefony5[[#This Row],[zakonczenie]]-telefony5[[#This Row],[rozpoczecie]])+IF(F1839&lt;&gt;1, 1, 0), "")</f>
        <v/>
      </c>
    </row>
    <row r="1840" spans="1:11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 s="8" t="s">
        <v>7</v>
      </c>
      <c r="F1840" s="8" t="str">
        <f>IF(SECOND(telefony5[[#This Row],[zakonczenie]]-telefony5[[#This Row],[rozpoczecie]]) = 0, 1, "")</f>
        <v/>
      </c>
      <c r="G1840" s="8">
        <f>G1839 - IF(OR(E1840= "stacjonarne", E1840="komorkowe"), MINUTE(telefony5[[#This Row],[zakonczenie]]-telefony5[[#This Row],[rozpoczecie]]), 0)</f>
        <v>-12893</v>
      </c>
      <c r="K1840" s="9" t="str">
        <f>IF(E1840="zagraniczne", MINUTE(telefony5[[#This Row],[zakonczenie]]-telefony5[[#This Row],[rozpoczecie]])+IF(F1840&lt;&gt;1, 1, 0), "")</f>
        <v/>
      </c>
    </row>
    <row r="1841" spans="1:11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 s="8" t="s">
        <v>8</v>
      </c>
      <c r="F1841" s="8" t="str">
        <f>IF(SECOND(telefony5[[#This Row],[zakonczenie]]-telefony5[[#This Row],[rozpoczecie]]) = 0, 1, "")</f>
        <v/>
      </c>
      <c r="G1841" s="8">
        <f>G1840 - IF(OR(E1841= "stacjonarne", E1841="komorkowe"), MINUTE(telefony5[[#This Row],[zakonczenie]]-telefony5[[#This Row],[rozpoczecie]]), 0)</f>
        <v>-12898</v>
      </c>
      <c r="K1841" s="9" t="str">
        <f>IF(E1841="zagraniczne", MINUTE(telefony5[[#This Row],[zakonczenie]]-telefony5[[#This Row],[rozpoczecie]])+IF(F1841&lt;&gt;1, 1, 0), "")</f>
        <v/>
      </c>
    </row>
    <row r="1842" spans="1:11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 s="8" t="s">
        <v>8</v>
      </c>
      <c r="F1842" s="8" t="str">
        <f>IF(SECOND(telefony5[[#This Row],[zakonczenie]]-telefony5[[#This Row],[rozpoczecie]]) = 0, 1, "")</f>
        <v/>
      </c>
      <c r="G1842" s="8">
        <f>G1841 - IF(OR(E1842= "stacjonarne", E1842="komorkowe"), MINUTE(telefony5[[#This Row],[zakonczenie]]-telefony5[[#This Row],[rozpoczecie]]), 0)</f>
        <v>-12911</v>
      </c>
      <c r="K1842" s="9" t="str">
        <f>IF(E1842="zagraniczne", MINUTE(telefony5[[#This Row],[zakonczenie]]-telefony5[[#This Row],[rozpoczecie]])+IF(F1842&lt;&gt;1, 1, 0), "")</f>
        <v/>
      </c>
    </row>
    <row r="1843" spans="1:11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 s="8" t="s">
        <v>9</v>
      </c>
      <c r="F1843" s="8" t="str">
        <f>IF(SECOND(telefony5[[#This Row],[zakonczenie]]-telefony5[[#This Row],[rozpoczecie]]) = 0, 1, "")</f>
        <v/>
      </c>
      <c r="G1843" s="8">
        <f>G1842 - IF(OR(E1843= "stacjonarne", E1843="komorkowe"), MINUTE(telefony5[[#This Row],[zakonczenie]]-telefony5[[#This Row],[rozpoczecie]]), 0)</f>
        <v>-12911</v>
      </c>
      <c r="K1843" s="9">
        <f>IF(E1843="zagraniczne", MINUTE(telefony5[[#This Row],[zakonczenie]]-telefony5[[#This Row],[rozpoczecie]])+IF(F1843&lt;&gt;1, 1, 0), "")</f>
        <v>1</v>
      </c>
    </row>
    <row r="1844" spans="1:11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 s="8" t="s">
        <v>9</v>
      </c>
      <c r="F1844" s="8" t="str">
        <f>IF(SECOND(telefony5[[#This Row],[zakonczenie]]-telefony5[[#This Row],[rozpoczecie]]) = 0, 1, "")</f>
        <v/>
      </c>
      <c r="G1844" s="8">
        <f>G1843 - IF(OR(E1844= "stacjonarne", E1844="komorkowe"), MINUTE(telefony5[[#This Row],[zakonczenie]]-telefony5[[#This Row],[rozpoczecie]]), 0)</f>
        <v>-12911</v>
      </c>
      <c r="K1844" s="9">
        <f>IF(E1844="zagraniczne", MINUTE(telefony5[[#This Row],[zakonczenie]]-telefony5[[#This Row],[rozpoczecie]])+IF(F1844&lt;&gt;1, 1, 0), "")</f>
        <v>9</v>
      </c>
    </row>
    <row r="1845" spans="1:11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 s="8" t="s">
        <v>7</v>
      </c>
      <c r="F1845" s="8" t="str">
        <f>IF(SECOND(telefony5[[#This Row],[zakonczenie]]-telefony5[[#This Row],[rozpoczecie]]) = 0, 1, "")</f>
        <v/>
      </c>
      <c r="G1845" s="8">
        <f>G1844 - IF(OR(E1845= "stacjonarne", E1845="komorkowe"), MINUTE(telefony5[[#This Row],[zakonczenie]]-telefony5[[#This Row],[rozpoczecie]]), 0)</f>
        <v>-12925</v>
      </c>
      <c r="K1845" s="9" t="str">
        <f>IF(E1845="zagraniczne", MINUTE(telefony5[[#This Row],[zakonczenie]]-telefony5[[#This Row],[rozpoczecie]])+IF(F1845&lt;&gt;1, 1, 0), "")</f>
        <v/>
      </c>
    </row>
    <row r="1846" spans="1:11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 s="8" t="s">
        <v>7</v>
      </c>
      <c r="F1846" s="8" t="str">
        <f>IF(SECOND(telefony5[[#This Row],[zakonczenie]]-telefony5[[#This Row],[rozpoczecie]]) = 0, 1, "")</f>
        <v/>
      </c>
      <c r="G1846" s="8">
        <f>G1845 - IF(OR(E1846= "stacjonarne", E1846="komorkowe"), MINUTE(telefony5[[#This Row],[zakonczenie]]-telefony5[[#This Row],[rozpoczecie]]), 0)</f>
        <v>-12929</v>
      </c>
      <c r="K1846" s="9" t="str">
        <f>IF(E1846="zagraniczne", MINUTE(telefony5[[#This Row],[zakonczenie]]-telefony5[[#This Row],[rozpoczecie]])+IF(F1846&lt;&gt;1, 1, 0), "")</f>
        <v/>
      </c>
    </row>
    <row r="1847" spans="1:11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 s="8" t="s">
        <v>7</v>
      </c>
      <c r="F1847" s="8" t="str">
        <f>IF(SECOND(telefony5[[#This Row],[zakonczenie]]-telefony5[[#This Row],[rozpoczecie]]) = 0, 1, "")</f>
        <v/>
      </c>
      <c r="G1847" s="8">
        <f>G1846 - IF(OR(E1847= "stacjonarne", E1847="komorkowe"), MINUTE(telefony5[[#This Row],[zakonczenie]]-telefony5[[#This Row],[rozpoczecie]]), 0)</f>
        <v>-12932</v>
      </c>
      <c r="K1847" s="9" t="str">
        <f>IF(E1847="zagraniczne", MINUTE(telefony5[[#This Row],[zakonczenie]]-telefony5[[#This Row],[rozpoczecie]])+IF(F1847&lt;&gt;1, 1, 0), "")</f>
        <v/>
      </c>
    </row>
    <row r="1848" spans="1:11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 s="8" t="s">
        <v>7</v>
      </c>
      <c r="F1848" s="8">
        <f>IF(SECOND(telefony5[[#This Row],[zakonczenie]]-telefony5[[#This Row],[rozpoczecie]]) = 0, 1, "")</f>
        <v>1</v>
      </c>
      <c r="G1848" s="8">
        <f>G1847 - IF(OR(E1848= "stacjonarne", E1848="komorkowe"), MINUTE(telefony5[[#This Row],[zakonczenie]]-telefony5[[#This Row],[rozpoczecie]]), 0)</f>
        <v>-12943</v>
      </c>
      <c r="K1848" s="9" t="str">
        <f>IF(E1848="zagraniczne", MINUTE(telefony5[[#This Row],[zakonczenie]]-telefony5[[#This Row],[rozpoczecie]])+IF(F1848&lt;&gt;1, 1, 0), "")</f>
        <v/>
      </c>
    </row>
    <row r="1849" spans="1:11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 s="8" t="s">
        <v>8</v>
      </c>
      <c r="F1849" s="8" t="str">
        <f>IF(SECOND(telefony5[[#This Row],[zakonczenie]]-telefony5[[#This Row],[rozpoczecie]]) = 0, 1, "")</f>
        <v/>
      </c>
      <c r="G1849" s="8">
        <f>G1848 - IF(OR(E1849= "stacjonarne", E1849="komorkowe"), MINUTE(telefony5[[#This Row],[zakonczenie]]-telefony5[[#This Row],[rozpoczecie]]), 0)</f>
        <v>-12954</v>
      </c>
      <c r="K1849" s="9" t="str">
        <f>IF(E1849="zagraniczne", MINUTE(telefony5[[#This Row],[zakonczenie]]-telefony5[[#This Row],[rozpoczecie]])+IF(F1849&lt;&gt;1, 1, 0), "")</f>
        <v/>
      </c>
    </row>
    <row r="1850" spans="1:11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 s="8" t="s">
        <v>7</v>
      </c>
      <c r="F1850" s="8" t="str">
        <f>IF(SECOND(telefony5[[#This Row],[zakonczenie]]-telefony5[[#This Row],[rozpoczecie]]) = 0, 1, "")</f>
        <v/>
      </c>
      <c r="G1850" s="8">
        <f>G1849 - IF(OR(E1850= "stacjonarne", E1850="komorkowe"), MINUTE(telefony5[[#This Row],[zakonczenie]]-telefony5[[#This Row],[rozpoczecie]]), 0)</f>
        <v>-12960</v>
      </c>
      <c r="K1850" s="9" t="str">
        <f>IF(E1850="zagraniczne", MINUTE(telefony5[[#This Row],[zakonczenie]]-telefony5[[#This Row],[rozpoczecie]])+IF(F1850&lt;&gt;1, 1, 0), "")</f>
        <v/>
      </c>
    </row>
    <row r="1851" spans="1:11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 s="8" t="s">
        <v>7</v>
      </c>
      <c r="F1851" s="8" t="str">
        <f>IF(SECOND(telefony5[[#This Row],[zakonczenie]]-telefony5[[#This Row],[rozpoczecie]]) = 0, 1, "")</f>
        <v/>
      </c>
      <c r="G1851" s="8">
        <f>G1850 - IF(OR(E1851= "stacjonarne", E1851="komorkowe"), MINUTE(telefony5[[#This Row],[zakonczenie]]-telefony5[[#This Row],[rozpoczecie]]), 0)</f>
        <v>-12964</v>
      </c>
      <c r="K1851" s="9" t="str">
        <f>IF(E1851="zagraniczne", MINUTE(telefony5[[#This Row],[zakonczenie]]-telefony5[[#This Row],[rozpoczecie]])+IF(F1851&lt;&gt;1, 1, 0), "")</f>
        <v/>
      </c>
    </row>
    <row r="1852" spans="1:11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 s="8" t="s">
        <v>7</v>
      </c>
      <c r="F1852" s="8" t="str">
        <f>IF(SECOND(telefony5[[#This Row],[zakonczenie]]-telefony5[[#This Row],[rozpoczecie]]) = 0, 1, "")</f>
        <v/>
      </c>
      <c r="G1852" s="8">
        <f>G1851 - IF(OR(E1852= "stacjonarne", E1852="komorkowe"), MINUTE(telefony5[[#This Row],[zakonczenie]]-telefony5[[#This Row],[rozpoczecie]]), 0)</f>
        <v>-12979</v>
      </c>
      <c r="K1852" s="9" t="str">
        <f>IF(E1852="zagraniczne", MINUTE(telefony5[[#This Row],[zakonczenie]]-telefony5[[#This Row],[rozpoczecie]])+IF(F1852&lt;&gt;1, 1, 0), "")</f>
        <v/>
      </c>
    </row>
    <row r="1853" spans="1:11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 s="8" t="s">
        <v>7</v>
      </c>
      <c r="F1853" s="8" t="str">
        <f>IF(SECOND(telefony5[[#This Row],[zakonczenie]]-telefony5[[#This Row],[rozpoczecie]]) = 0, 1, "")</f>
        <v/>
      </c>
      <c r="G1853" s="8">
        <f>G1852 - IF(OR(E1853= "stacjonarne", E1853="komorkowe"), MINUTE(telefony5[[#This Row],[zakonczenie]]-telefony5[[#This Row],[rozpoczecie]]), 0)</f>
        <v>-12991</v>
      </c>
      <c r="K1853" s="9" t="str">
        <f>IF(E1853="zagraniczne", MINUTE(telefony5[[#This Row],[zakonczenie]]-telefony5[[#This Row],[rozpoczecie]])+IF(F1853&lt;&gt;1, 1, 0), "")</f>
        <v/>
      </c>
    </row>
    <row r="1854" spans="1:11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 s="8" t="s">
        <v>8</v>
      </c>
      <c r="F1854" s="8" t="str">
        <f>IF(SECOND(telefony5[[#This Row],[zakonczenie]]-telefony5[[#This Row],[rozpoczecie]]) = 0, 1, "")</f>
        <v/>
      </c>
      <c r="G1854" s="8">
        <f>G1853 - IF(OR(E1854= "stacjonarne", E1854="komorkowe"), MINUTE(telefony5[[#This Row],[zakonczenie]]-telefony5[[#This Row],[rozpoczecie]]), 0)</f>
        <v>-13002</v>
      </c>
      <c r="K1854" s="9" t="str">
        <f>IF(E1854="zagraniczne", MINUTE(telefony5[[#This Row],[zakonczenie]]-telefony5[[#This Row],[rozpoczecie]])+IF(F1854&lt;&gt;1, 1, 0), "")</f>
        <v/>
      </c>
    </row>
    <row r="1855" spans="1:11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 s="8" t="s">
        <v>7</v>
      </c>
      <c r="F1855" s="8" t="str">
        <f>IF(SECOND(telefony5[[#This Row],[zakonczenie]]-telefony5[[#This Row],[rozpoczecie]]) = 0, 1, "")</f>
        <v/>
      </c>
      <c r="G1855" s="8">
        <f>G1854 - IF(OR(E1855= "stacjonarne", E1855="komorkowe"), MINUTE(telefony5[[#This Row],[zakonczenie]]-telefony5[[#This Row],[rozpoczecie]]), 0)</f>
        <v>-13003</v>
      </c>
      <c r="K1855" s="9" t="str">
        <f>IF(E1855="zagraniczne", MINUTE(telefony5[[#This Row],[zakonczenie]]-telefony5[[#This Row],[rozpoczecie]])+IF(F1855&lt;&gt;1, 1, 0), "")</f>
        <v/>
      </c>
    </row>
    <row r="1856" spans="1:11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 s="8" t="s">
        <v>7</v>
      </c>
      <c r="F1856" s="8" t="str">
        <f>IF(SECOND(telefony5[[#This Row],[zakonczenie]]-telefony5[[#This Row],[rozpoczecie]]) = 0, 1, "")</f>
        <v/>
      </c>
      <c r="G1856" s="8">
        <f>G1855 - IF(OR(E1856= "stacjonarne", E1856="komorkowe"), MINUTE(telefony5[[#This Row],[zakonczenie]]-telefony5[[#This Row],[rozpoczecie]]), 0)</f>
        <v>-13011</v>
      </c>
      <c r="K1856" s="9" t="str">
        <f>IF(E1856="zagraniczne", MINUTE(telefony5[[#This Row],[zakonczenie]]-telefony5[[#This Row],[rozpoczecie]])+IF(F1856&lt;&gt;1, 1, 0), "")</f>
        <v/>
      </c>
    </row>
    <row r="1857" spans="1:11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 s="8" t="s">
        <v>7</v>
      </c>
      <c r="F1857" s="8" t="str">
        <f>IF(SECOND(telefony5[[#This Row],[zakonczenie]]-telefony5[[#This Row],[rozpoczecie]]) = 0, 1, "")</f>
        <v/>
      </c>
      <c r="G1857" s="8">
        <f>G1856 - IF(OR(E1857= "stacjonarne", E1857="komorkowe"), MINUTE(telefony5[[#This Row],[zakonczenie]]-telefony5[[#This Row],[rozpoczecie]]), 0)</f>
        <v>-13022</v>
      </c>
      <c r="K1857" s="9" t="str">
        <f>IF(E1857="zagraniczne", MINUTE(telefony5[[#This Row],[zakonczenie]]-telefony5[[#This Row],[rozpoczecie]])+IF(F1857&lt;&gt;1, 1, 0), "")</f>
        <v/>
      </c>
    </row>
    <row r="1858" spans="1:11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 s="8" t="s">
        <v>8</v>
      </c>
      <c r="F1858" s="8" t="str">
        <f>IF(SECOND(telefony5[[#This Row],[zakonczenie]]-telefony5[[#This Row],[rozpoczecie]]) = 0, 1, "")</f>
        <v/>
      </c>
      <c r="G1858" s="8">
        <f>G1857 - IF(OR(E1858= "stacjonarne", E1858="komorkowe"), MINUTE(telefony5[[#This Row],[zakonczenie]]-telefony5[[#This Row],[rozpoczecie]]), 0)</f>
        <v>-13028</v>
      </c>
      <c r="K1858" s="9" t="str">
        <f>IF(E1858="zagraniczne", MINUTE(telefony5[[#This Row],[zakonczenie]]-telefony5[[#This Row],[rozpoczecie]])+IF(F1858&lt;&gt;1, 1, 0), "")</f>
        <v/>
      </c>
    </row>
    <row r="1859" spans="1:11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 s="8" t="s">
        <v>7</v>
      </c>
      <c r="F1859" s="8" t="str">
        <f>IF(SECOND(telefony5[[#This Row],[zakonczenie]]-telefony5[[#This Row],[rozpoczecie]]) = 0, 1, "")</f>
        <v/>
      </c>
      <c r="G1859" s="8">
        <f>G1858 - IF(OR(E1859= "stacjonarne", E1859="komorkowe"), MINUTE(telefony5[[#This Row],[zakonczenie]]-telefony5[[#This Row],[rozpoczecie]]), 0)</f>
        <v>-13040</v>
      </c>
      <c r="K1859" s="9" t="str">
        <f>IF(E1859="zagraniczne", MINUTE(telefony5[[#This Row],[zakonczenie]]-telefony5[[#This Row],[rozpoczecie]])+IF(F1859&lt;&gt;1, 1, 0), "")</f>
        <v/>
      </c>
    </row>
    <row r="1860" spans="1:11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 s="8" t="s">
        <v>7</v>
      </c>
      <c r="F1860" s="8" t="str">
        <f>IF(SECOND(telefony5[[#This Row],[zakonczenie]]-telefony5[[#This Row],[rozpoczecie]]) = 0, 1, "")</f>
        <v/>
      </c>
      <c r="G1860" s="8">
        <f>G1859 - IF(OR(E1860= "stacjonarne", E1860="komorkowe"), MINUTE(telefony5[[#This Row],[zakonczenie]]-telefony5[[#This Row],[rozpoczecie]]), 0)</f>
        <v>-13054</v>
      </c>
      <c r="K1860" s="9" t="str">
        <f>IF(E1860="zagraniczne", MINUTE(telefony5[[#This Row],[zakonczenie]]-telefony5[[#This Row],[rozpoczecie]])+IF(F1860&lt;&gt;1, 1, 0), "")</f>
        <v/>
      </c>
    </row>
    <row r="1861" spans="1:11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 s="8" t="s">
        <v>7</v>
      </c>
      <c r="F1861" s="8" t="str">
        <f>IF(SECOND(telefony5[[#This Row],[zakonczenie]]-telefony5[[#This Row],[rozpoczecie]]) = 0, 1, "")</f>
        <v/>
      </c>
      <c r="G1861" s="8">
        <f>G1860 - IF(OR(E1861= "stacjonarne", E1861="komorkowe"), MINUTE(telefony5[[#This Row],[zakonczenie]]-telefony5[[#This Row],[rozpoczecie]]), 0)</f>
        <v>-13064</v>
      </c>
      <c r="K1861" s="9" t="str">
        <f>IF(E1861="zagraniczne", MINUTE(telefony5[[#This Row],[zakonczenie]]-telefony5[[#This Row],[rozpoczecie]])+IF(F1861&lt;&gt;1, 1, 0), "")</f>
        <v/>
      </c>
    </row>
    <row r="1862" spans="1:11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 s="8" t="s">
        <v>7</v>
      </c>
      <c r="F1862" s="8" t="str">
        <f>IF(SECOND(telefony5[[#This Row],[zakonczenie]]-telefony5[[#This Row],[rozpoczecie]]) = 0, 1, "")</f>
        <v/>
      </c>
      <c r="G1862" s="8">
        <f>G1861 - IF(OR(E1862= "stacjonarne", E1862="komorkowe"), MINUTE(telefony5[[#This Row],[zakonczenie]]-telefony5[[#This Row],[rozpoczecie]]), 0)</f>
        <v>-13066</v>
      </c>
      <c r="K1862" s="9" t="str">
        <f>IF(E1862="zagraniczne", MINUTE(telefony5[[#This Row],[zakonczenie]]-telefony5[[#This Row],[rozpoczecie]])+IF(F1862&lt;&gt;1, 1, 0), "")</f>
        <v/>
      </c>
    </row>
    <row r="1863" spans="1:11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 s="8" t="s">
        <v>7</v>
      </c>
      <c r="F1863" s="8" t="str">
        <f>IF(SECOND(telefony5[[#This Row],[zakonczenie]]-telefony5[[#This Row],[rozpoczecie]]) = 0, 1, "")</f>
        <v/>
      </c>
      <c r="G1863" s="8">
        <f>G1862 - IF(OR(E1863= "stacjonarne", E1863="komorkowe"), MINUTE(telefony5[[#This Row],[zakonczenie]]-telefony5[[#This Row],[rozpoczecie]]), 0)</f>
        <v>-13073</v>
      </c>
      <c r="K1863" s="9" t="str">
        <f>IF(E1863="zagraniczne", MINUTE(telefony5[[#This Row],[zakonczenie]]-telefony5[[#This Row],[rozpoczecie]])+IF(F1863&lt;&gt;1, 1, 0), "")</f>
        <v/>
      </c>
    </row>
    <row r="1864" spans="1:11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 s="8" t="s">
        <v>7</v>
      </c>
      <c r="F1864" s="8" t="str">
        <f>IF(SECOND(telefony5[[#This Row],[zakonczenie]]-telefony5[[#This Row],[rozpoczecie]]) = 0, 1, "")</f>
        <v/>
      </c>
      <c r="G1864" s="8">
        <f>G1863 - IF(OR(E1864= "stacjonarne", E1864="komorkowe"), MINUTE(telefony5[[#This Row],[zakonczenie]]-telefony5[[#This Row],[rozpoczecie]]), 0)</f>
        <v>-13074</v>
      </c>
      <c r="K1864" s="9" t="str">
        <f>IF(E1864="zagraniczne", MINUTE(telefony5[[#This Row],[zakonczenie]]-telefony5[[#This Row],[rozpoczecie]])+IF(F1864&lt;&gt;1, 1, 0), "")</f>
        <v/>
      </c>
    </row>
    <row r="1865" spans="1:11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 s="8" t="s">
        <v>7</v>
      </c>
      <c r="F1865" s="8" t="str">
        <f>IF(SECOND(telefony5[[#This Row],[zakonczenie]]-telefony5[[#This Row],[rozpoczecie]]) = 0, 1, "")</f>
        <v/>
      </c>
      <c r="G1865" s="8">
        <f>G1864 - IF(OR(E1865= "stacjonarne", E1865="komorkowe"), MINUTE(telefony5[[#This Row],[zakonczenie]]-telefony5[[#This Row],[rozpoczecie]]), 0)</f>
        <v>-13080</v>
      </c>
      <c r="K1865" s="9" t="str">
        <f>IF(E1865="zagraniczne", MINUTE(telefony5[[#This Row],[zakonczenie]]-telefony5[[#This Row],[rozpoczecie]])+IF(F1865&lt;&gt;1, 1, 0), "")</f>
        <v/>
      </c>
    </row>
    <row r="1866" spans="1:11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 s="8" t="s">
        <v>7</v>
      </c>
      <c r="F1866" s="8" t="str">
        <f>IF(SECOND(telefony5[[#This Row],[zakonczenie]]-telefony5[[#This Row],[rozpoczecie]]) = 0, 1, "")</f>
        <v/>
      </c>
      <c r="G1866" s="8">
        <f>G1865 - IF(OR(E1866= "stacjonarne", E1866="komorkowe"), MINUTE(telefony5[[#This Row],[zakonczenie]]-telefony5[[#This Row],[rozpoczecie]]), 0)</f>
        <v>-13080</v>
      </c>
      <c r="K1866" s="9" t="str">
        <f>IF(E1866="zagraniczne", MINUTE(telefony5[[#This Row],[zakonczenie]]-telefony5[[#This Row],[rozpoczecie]])+IF(F1866&lt;&gt;1, 1, 0), "")</f>
        <v/>
      </c>
    </row>
    <row r="1867" spans="1:11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 s="8" t="s">
        <v>9</v>
      </c>
      <c r="F1867" s="8" t="str">
        <f>IF(SECOND(telefony5[[#This Row],[zakonczenie]]-telefony5[[#This Row],[rozpoczecie]]) = 0, 1, "")</f>
        <v/>
      </c>
      <c r="G1867" s="8">
        <f>G1866 - IF(OR(E1867= "stacjonarne", E1867="komorkowe"), MINUTE(telefony5[[#This Row],[zakonczenie]]-telefony5[[#This Row],[rozpoczecie]]), 0)</f>
        <v>-13080</v>
      </c>
      <c r="K1867" s="9">
        <f>IF(E1867="zagraniczne", MINUTE(telefony5[[#This Row],[zakonczenie]]-telefony5[[#This Row],[rozpoczecie]])+IF(F1867&lt;&gt;1, 1, 0), "")</f>
        <v>15</v>
      </c>
    </row>
    <row r="1868" spans="1:11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 s="8" t="s">
        <v>7</v>
      </c>
      <c r="F1868" s="8" t="str">
        <f>IF(SECOND(telefony5[[#This Row],[zakonczenie]]-telefony5[[#This Row],[rozpoczecie]]) = 0, 1, "")</f>
        <v/>
      </c>
      <c r="G1868" s="8">
        <f>G1867 - IF(OR(E1868= "stacjonarne", E1868="komorkowe"), MINUTE(telefony5[[#This Row],[zakonczenie]]-telefony5[[#This Row],[rozpoczecie]]), 0)</f>
        <v>-13085</v>
      </c>
      <c r="K1868" s="9" t="str">
        <f>IF(E1868="zagraniczne", MINUTE(telefony5[[#This Row],[zakonczenie]]-telefony5[[#This Row],[rozpoczecie]])+IF(F1868&lt;&gt;1, 1, 0), "")</f>
        <v/>
      </c>
    </row>
    <row r="1869" spans="1:11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 s="8" t="s">
        <v>7</v>
      </c>
      <c r="F1869" s="8" t="str">
        <f>IF(SECOND(telefony5[[#This Row],[zakonczenie]]-telefony5[[#This Row],[rozpoczecie]]) = 0, 1, "")</f>
        <v/>
      </c>
      <c r="G1869" s="8">
        <f>G1868 - IF(OR(E1869= "stacjonarne", E1869="komorkowe"), MINUTE(telefony5[[#This Row],[zakonczenie]]-telefony5[[#This Row],[rozpoczecie]]), 0)</f>
        <v>-13092</v>
      </c>
      <c r="K1869" s="9" t="str">
        <f>IF(E1869="zagraniczne", MINUTE(telefony5[[#This Row],[zakonczenie]]-telefony5[[#This Row],[rozpoczecie]])+IF(F1869&lt;&gt;1, 1, 0), "")</f>
        <v/>
      </c>
    </row>
    <row r="1870" spans="1:11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 s="8" t="s">
        <v>7</v>
      </c>
      <c r="F1870" s="8" t="str">
        <f>IF(SECOND(telefony5[[#This Row],[zakonczenie]]-telefony5[[#This Row],[rozpoczecie]]) = 0, 1, "")</f>
        <v/>
      </c>
      <c r="G1870" s="8">
        <f>G1869 - IF(OR(E1870= "stacjonarne", E1870="komorkowe"), MINUTE(telefony5[[#This Row],[zakonczenie]]-telefony5[[#This Row],[rozpoczecie]]), 0)</f>
        <v>-13100</v>
      </c>
      <c r="K1870" s="9" t="str">
        <f>IF(E1870="zagraniczne", MINUTE(telefony5[[#This Row],[zakonczenie]]-telefony5[[#This Row],[rozpoczecie]])+IF(F1870&lt;&gt;1, 1, 0), "")</f>
        <v/>
      </c>
    </row>
    <row r="1871" spans="1:11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 s="8" t="s">
        <v>7</v>
      </c>
      <c r="F1871" s="8" t="str">
        <f>IF(SECOND(telefony5[[#This Row],[zakonczenie]]-telefony5[[#This Row],[rozpoczecie]]) = 0, 1, "")</f>
        <v/>
      </c>
      <c r="G1871" s="8">
        <f>G1870 - IF(OR(E1871= "stacjonarne", E1871="komorkowe"), MINUTE(telefony5[[#This Row],[zakonczenie]]-telefony5[[#This Row],[rozpoczecie]]), 0)</f>
        <v>-13109</v>
      </c>
      <c r="K1871" s="9" t="str">
        <f>IF(E1871="zagraniczne", MINUTE(telefony5[[#This Row],[zakonczenie]]-telefony5[[#This Row],[rozpoczecie]])+IF(F1871&lt;&gt;1, 1, 0), "")</f>
        <v/>
      </c>
    </row>
    <row r="1872" spans="1:11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 s="8" t="s">
        <v>9</v>
      </c>
      <c r="F1872" s="8" t="str">
        <f>IF(SECOND(telefony5[[#This Row],[zakonczenie]]-telefony5[[#This Row],[rozpoczecie]]) = 0, 1, "")</f>
        <v/>
      </c>
      <c r="G1872" s="8">
        <f>G1871 - IF(OR(E1872= "stacjonarne", E1872="komorkowe"), MINUTE(telefony5[[#This Row],[zakonczenie]]-telefony5[[#This Row],[rozpoczecie]]), 0)</f>
        <v>-13109</v>
      </c>
      <c r="K1872" s="9">
        <f>IF(E1872="zagraniczne", MINUTE(telefony5[[#This Row],[zakonczenie]]-telefony5[[#This Row],[rozpoczecie]])+IF(F1872&lt;&gt;1, 1, 0), "")</f>
        <v>1</v>
      </c>
    </row>
    <row r="1873" spans="1:11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 s="8" t="s">
        <v>8</v>
      </c>
      <c r="F1873" s="8" t="str">
        <f>IF(SECOND(telefony5[[#This Row],[zakonczenie]]-telefony5[[#This Row],[rozpoczecie]]) = 0, 1, "")</f>
        <v/>
      </c>
      <c r="G1873" s="8">
        <f>G1872 - IF(OR(E1873= "stacjonarne", E1873="komorkowe"), MINUTE(telefony5[[#This Row],[zakonczenie]]-telefony5[[#This Row],[rozpoczecie]]), 0)</f>
        <v>-13121</v>
      </c>
      <c r="K1873" s="9" t="str">
        <f>IF(E1873="zagraniczne", MINUTE(telefony5[[#This Row],[zakonczenie]]-telefony5[[#This Row],[rozpoczecie]])+IF(F1873&lt;&gt;1, 1, 0), "")</f>
        <v/>
      </c>
    </row>
    <row r="1874" spans="1:11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 s="8" t="s">
        <v>8</v>
      </c>
      <c r="F1874" s="8" t="str">
        <f>IF(SECOND(telefony5[[#This Row],[zakonczenie]]-telefony5[[#This Row],[rozpoczecie]]) = 0, 1, "")</f>
        <v/>
      </c>
      <c r="G1874" s="8">
        <f>G1873 - IF(OR(E1874= "stacjonarne", E1874="komorkowe"), MINUTE(telefony5[[#This Row],[zakonczenie]]-telefony5[[#This Row],[rozpoczecie]]), 0)</f>
        <v>-13125</v>
      </c>
      <c r="K1874" s="9" t="str">
        <f>IF(E1874="zagraniczne", MINUTE(telefony5[[#This Row],[zakonczenie]]-telefony5[[#This Row],[rozpoczecie]])+IF(F1874&lt;&gt;1, 1, 0), "")</f>
        <v/>
      </c>
    </row>
    <row r="1875" spans="1:11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 s="8" t="s">
        <v>8</v>
      </c>
      <c r="F1875" s="8" t="str">
        <f>IF(SECOND(telefony5[[#This Row],[zakonczenie]]-telefony5[[#This Row],[rozpoczecie]]) = 0, 1, "")</f>
        <v/>
      </c>
      <c r="G1875" s="8">
        <f>G1874 - IF(OR(E1875= "stacjonarne", E1875="komorkowe"), MINUTE(telefony5[[#This Row],[zakonczenie]]-telefony5[[#This Row],[rozpoczecie]]), 0)</f>
        <v>-13134</v>
      </c>
      <c r="K1875" s="9" t="str">
        <f>IF(E1875="zagraniczne", MINUTE(telefony5[[#This Row],[zakonczenie]]-telefony5[[#This Row],[rozpoczecie]])+IF(F1875&lt;&gt;1, 1, 0), "")</f>
        <v/>
      </c>
    </row>
    <row r="1876" spans="1:11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 s="8" t="s">
        <v>8</v>
      </c>
      <c r="F1876" s="8" t="str">
        <f>IF(SECOND(telefony5[[#This Row],[zakonczenie]]-telefony5[[#This Row],[rozpoczecie]]) = 0, 1, "")</f>
        <v/>
      </c>
      <c r="G1876" s="8">
        <f>G1875 - IF(OR(E1876= "stacjonarne", E1876="komorkowe"), MINUTE(telefony5[[#This Row],[zakonczenie]]-telefony5[[#This Row],[rozpoczecie]]), 0)</f>
        <v>-13146</v>
      </c>
      <c r="K1876" s="9" t="str">
        <f>IF(E1876="zagraniczne", MINUTE(telefony5[[#This Row],[zakonczenie]]-telefony5[[#This Row],[rozpoczecie]])+IF(F1876&lt;&gt;1, 1, 0), "")</f>
        <v/>
      </c>
    </row>
    <row r="1877" spans="1:11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 s="8" t="s">
        <v>8</v>
      </c>
      <c r="F1877" s="8" t="str">
        <f>IF(SECOND(telefony5[[#This Row],[zakonczenie]]-telefony5[[#This Row],[rozpoczecie]]) = 0, 1, "")</f>
        <v/>
      </c>
      <c r="G1877" s="8">
        <f>G1876 - IF(OR(E1877= "stacjonarne", E1877="komorkowe"), MINUTE(telefony5[[#This Row],[zakonczenie]]-telefony5[[#This Row],[rozpoczecie]]), 0)</f>
        <v>-13151</v>
      </c>
      <c r="K1877" s="9" t="str">
        <f>IF(E1877="zagraniczne", MINUTE(telefony5[[#This Row],[zakonczenie]]-telefony5[[#This Row],[rozpoczecie]])+IF(F1877&lt;&gt;1, 1, 0), "")</f>
        <v/>
      </c>
    </row>
    <row r="1878" spans="1:11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 s="8" t="s">
        <v>8</v>
      </c>
      <c r="F1878" s="8" t="str">
        <f>IF(SECOND(telefony5[[#This Row],[zakonczenie]]-telefony5[[#This Row],[rozpoczecie]]) = 0, 1, "")</f>
        <v/>
      </c>
      <c r="G1878" s="8">
        <f>G1877 - IF(OR(E1878= "stacjonarne", E1878="komorkowe"), MINUTE(telefony5[[#This Row],[zakonczenie]]-telefony5[[#This Row],[rozpoczecie]]), 0)</f>
        <v>-13154</v>
      </c>
      <c r="K1878" s="9" t="str">
        <f>IF(E1878="zagraniczne", MINUTE(telefony5[[#This Row],[zakonczenie]]-telefony5[[#This Row],[rozpoczecie]])+IF(F1878&lt;&gt;1, 1, 0), "")</f>
        <v/>
      </c>
    </row>
    <row r="1879" spans="1:11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 s="8" t="s">
        <v>8</v>
      </c>
      <c r="F1879" s="8" t="str">
        <f>IF(SECOND(telefony5[[#This Row],[zakonczenie]]-telefony5[[#This Row],[rozpoczecie]]) = 0, 1, "")</f>
        <v/>
      </c>
      <c r="G1879" s="8">
        <f>G1878 - IF(OR(E1879= "stacjonarne", E1879="komorkowe"), MINUTE(telefony5[[#This Row],[zakonczenie]]-telefony5[[#This Row],[rozpoczecie]]), 0)</f>
        <v>-13156</v>
      </c>
      <c r="K1879" s="9" t="str">
        <f>IF(E1879="zagraniczne", MINUTE(telefony5[[#This Row],[zakonczenie]]-telefony5[[#This Row],[rozpoczecie]])+IF(F1879&lt;&gt;1, 1, 0), "")</f>
        <v/>
      </c>
    </row>
    <row r="1880" spans="1:11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 s="8" t="s">
        <v>7</v>
      </c>
      <c r="F1880" s="8" t="str">
        <f>IF(SECOND(telefony5[[#This Row],[zakonczenie]]-telefony5[[#This Row],[rozpoczecie]]) = 0, 1, "")</f>
        <v/>
      </c>
      <c r="G1880" s="8">
        <f>G1879 - IF(OR(E1880= "stacjonarne", E1880="komorkowe"), MINUTE(telefony5[[#This Row],[zakonczenie]]-telefony5[[#This Row],[rozpoczecie]]), 0)</f>
        <v>-13164</v>
      </c>
      <c r="K1880" s="9" t="str">
        <f>IF(E1880="zagraniczne", MINUTE(telefony5[[#This Row],[zakonczenie]]-telefony5[[#This Row],[rozpoczecie]])+IF(F1880&lt;&gt;1, 1, 0), "")</f>
        <v/>
      </c>
    </row>
    <row r="1881" spans="1:11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 s="8" t="s">
        <v>7</v>
      </c>
      <c r="F1881" s="8" t="str">
        <f>IF(SECOND(telefony5[[#This Row],[zakonczenie]]-telefony5[[#This Row],[rozpoczecie]]) = 0, 1, "")</f>
        <v/>
      </c>
      <c r="G1881" s="8">
        <f>G1880 - IF(OR(E1881= "stacjonarne", E1881="komorkowe"), MINUTE(telefony5[[#This Row],[zakonczenie]]-telefony5[[#This Row],[rozpoczecie]]), 0)</f>
        <v>-13177</v>
      </c>
      <c r="K1881" s="9" t="str">
        <f>IF(E1881="zagraniczne", MINUTE(telefony5[[#This Row],[zakonczenie]]-telefony5[[#This Row],[rozpoczecie]])+IF(F1881&lt;&gt;1, 1, 0), "")</f>
        <v/>
      </c>
    </row>
    <row r="1882" spans="1:11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 s="8" t="s">
        <v>7</v>
      </c>
      <c r="F1882" s="8" t="str">
        <f>IF(SECOND(telefony5[[#This Row],[zakonczenie]]-telefony5[[#This Row],[rozpoczecie]]) = 0, 1, "")</f>
        <v/>
      </c>
      <c r="G1882" s="8">
        <f>G1881 - IF(OR(E1882= "stacjonarne", E1882="komorkowe"), MINUTE(telefony5[[#This Row],[zakonczenie]]-telefony5[[#This Row],[rozpoczecie]]), 0)</f>
        <v>-13182</v>
      </c>
      <c r="K1882" s="9" t="str">
        <f>IF(E1882="zagraniczne", MINUTE(telefony5[[#This Row],[zakonczenie]]-telefony5[[#This Row],[rozpoczecie]])+IF(F1882&lt;&gt;1, 1, 0), "")</f>
        <v/>
      </c>
    </row>
    <row r="1883" spans="1:11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 s="8" t="s">
        <v>7</v>
      </c>
      <c r="F1883" s="8" t="str">
        <f>IF(SECOND(telefony5[[#This Row],[zakonczenie]]-telefony5[[#This Row],[rozpoczecie]]) = 0, 1, "")</f>
        <v/>
      </c>
      <c r="G1883" s="8">
        <f>G1882 - IF(OR(E1883= "stacjonarne", E1883="komorkowe"), MINUTE(telefony5[[#This Row],[zakonczenie]]-telefony5[[#This Row],[rozpoczecie]]), 0)</f>
        <v>-13186</v>
      </c>
      <c r="K1883" s="9" t="str">
        <f>IF(E1883="zagraniczne", MINUTE(telefony5[[#This Row],[zakonczenie]]-telefony5[[#This Row],[rozpoczecie]])+IF(F1883&lt;&gt;1, 1, 0), "")</f>
        <v/>
      </c>
    </row>
    <row r="1884" spans="1:11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 s="8" t="s">
        <v>7</v>
      </c>
      <c r="F1884" s="8" t="str">
        <f>IF(SECOND(telefony5[[#This Row],[zakonczenie]]-telefony5[[#This Row],[rozpoczecie]]) = 0, 1, "")</f>
        <v/>
      </c>
      <c r="G1884" s="8">
        <f>G1883 - IF(OR(E1884= "stacjonarne", E1884="komorkowe"), MINUTE(telefony5[[#This Row],[zakonczenie]]-telefony5[[#This Row],[rozpoczecie]]), 0)</f>
        <v>-13192</v>
      </c>
      <c r="K1884" s="9" t="str">
        <f>IF(E1884="zagraniczne", MINUTE(telefony5[[#This Row],[zakonczenie]]-telefony5[[#This Row],[rozpoczecie]])+IF(F1884&lt;&gt;1, 1, 0), "")</f>
        <v/>
      </c>
    </row>
    <row r="1885" spans="1:11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 s="8" t="s">
        <v>7</v>
      </c>
      <c r="F1885" s="8" t="str">
        <f>IF(SECOND(telefony5[[#This Row],[zakonczenie]]-telefony5[[#This Row],[rozpoczecie]]) = 0, 1, "")</f>
        <v/>
      </c>
      <c r="G1885" s="8">
        <f>G1884 - IF(OR(E1885= "stacjonarne", E1885="komorkowe"), MINUTE(telefony5[[#This Row],[zakonczenie]]-telefony5[[#This Row],[rozpoczecie]]), 0)</f>
        <v>-13193</v>
      </c>
      <c r="K1885" s="9" t="str">
        <f>IF(E1885="zagraniczne", MINUTE(telefony5[[#This Row],[zakonczenie]]-telefony5[[#This Row],[rozpoczecie]])+IF(F1885&lt;&gt;1, 1, 0), "")</f>
        <v/>
      </c>
    </row>
    <row r="1886" spans="1:11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 s="8" t="s">
        <v>7</v>
      </c>
      <c r="F1886" s="8" t="str">
        <f>IF(SECOND(telefony5[[#This Row],[zakonczenie]]-telefony5[[#This Row],[rozpoczecie]]) = 0, 1, "")</f>
        <v/>
      </c>
      <c r="G1886" s="8">
        <f>G1885 - IF(OR(E1886= "stacjonarne", E1886="komorkowe"), MINUTE(telefony5[[#This Row],[zakonczenie]]-telefony5[[#This Row],[rozpoczecie]]), 0)</f>
        <v>-13207</v>
      </c>
      <c r="K1886" s="9" t="str">
        <f>IF(E1886="zagraniczne", MINUTE(telefony5[[#This Row],[zakonczenie]]-telefony5[[#This Row],[rozpoczecie]])+IF(F1886&lt;&gt;1, 1, 0), "")</f>
        <v/>
      </c>
    </row>
    <row r="1887" spans="1:11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 s="8" t="s">
        <v>8</v>
      </c>
      <c r="F1887" s="8" t="str">
        <f>IF(SECOND(telefony5[[#This Row],[zakonczenie]]-telefony5[[#This Row],[rozpoczecie]]) = 0, 1, "")</f>
        <v/>
      </c>
      <c r="G1887" s="8">
        <f>G1886 - IF(OR(E1887= "stacjonarne", E1887="komorkowe"), MINUTE(telefony5[[#This Row],[zakonczenie]]-telefony5[[#This Row],[rozpoczecie]]), 0)</f>
        <v>-13218</v>
      </c>
      <c r="K1887" s="9" t="str">
        <f>IF(E1887="zagraniczne", MINUTE(telefony5[[#This Row],[zakonczenie]]-telefony5[[#This Row],[rozpoczecie]])+IF(F1887&lt;&gt;1, 1, 0), "")</f>
        <v/>
      </c>
    </row>
    <row r="1888" spans="1:11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 s="8" t="s">
        <v>7</v>
      </c>
      <c r="F1888" s="8" t="str">
        <f>IF(SECOND(telefony5[[#This Row],[zakonczenie]]-telefony5[[#This Row],[rozpoczecie]]) = 0, 1, "")</f>
        <v/>
      </c>
      <c r="G1888" s="8">
        <f>G1887 - IF(OR(E1888= "stacjonarne", E1888="komorkowe"), MINUTE(telefony5[[#This Row],[zakonczenie]]-telefony5[[#This Row],[rozpoczecie]]), 0)</f>
        <v>-13224</v>
      </c>
      <c r="K1888" s="9" t="str">
        <f>IF(E1888="zagraniczne", MINUTE(telefony5[[#This Row],[zakonczenie]]-telefony5[[#This Row],[rozpoczecie]])+IF(F1888&lt;&gt;1, 1, 0), "")</f>
        <v/>
      </c>
    </row>
    <row r="1889" spans="1:11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 s="8" t="s">
        <v>7</v>
      </c>
      <c r="F1889" s="8" t="str">
        <f>IF(SECOND(telefony5[[#This Row],[zakonczenie]]-telefony5[[#This Row],[rozpoczecie]]) = 0, 1, "")</f>
        <v/>
      </c>
      <c r="G1889" s="8">
        <f>G1888 - IF(OR(E1889= "stacjonarne", E1889="komorkowe"), MINUTE(telefony5[[#This Row],[zakonczenie]]-telefony5[[#This Row],[rozpoczecie]]), 0)</f>
        <v>-13231</v>
      </c>
      <c r="K1889" s="9" t="str">
        <f>IF(E1889="zagraniczne", MINUTE(telefony5[[#This Row],[zakonczenie]]-telefony5[[#This Row],[rozpoczecie]])+IF(F1889&lt;&gt;1, 1, 0), "")</f>
        <v/>
      </c>
    </row>
    <row r="1890" spans="1:11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 s="8" t="s">
        <v>7</v>
      </c>
      <c r="F1890" s="8" t="str">
        <f>IF(SECOND(telefony5[[#This Row],[zakonczenie]]-telefony5[[#This Row],[rozpoczecie]]) = 0, 1, "")</f>
        <v/>
      </c>
      <c r="G1890" s="8">
        <f>G1889 - IF(OR(E1890= "stacjonarne", E1890="komorkowe"), MINUTE(telefony5[[#This Row],[zakonczenie]]-telefony5[[#This Row],[rozpoczecie]]), 0)</f>
        <v>-13236</v>
      </c>
      <c r="K1890" s="9" t="str">
        <f>IF(E1890="zagraniczne", MINUTE(telefony5[[#This Row],[zakonczenie]]-telefony5[[#This Row],[rozpoczecie]])+IF(F1890&lt;&gt;1, 1, 0), "")</f>
        <v/>
      </c>
    </row>
    <row r="1891" spans="1:11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 s="8" t="s">
        <v>8</v>
      </c>
      <c r="F1891" s="8" t="str">
        <f>IF(SECOND(telefony5[[#This Row],[zakonczenie]]-telefony5[[#This Row],[rozpoczecie]]) = 0, 1, "")</f>
        <v/>
      </c>
      <c r="G1891" s="8">
        <f>G1890 - IF(OR(E1891= "stacjonarne", E1891="komorkowe"), MINUTE(telefony5[[#This Row],[zakonczenie]]-telefony5[[#This Row],[rozpoczecie]]), 0)</f>
        <v>-13247</v>
      </c>
      <c r="K1891" s="9" t="str">
        <f>IF(E1891="zagraniczne", MINUTE(telefony5[[#This Row],[zakonczenie]]-telefony5[[#This Row],[rozpoczecie]])+IF(F1891&lt;&gt;1, 1, 0), "")</f>
        <v/>
      </c>
    </row>
    <row r="1892" spans="1:11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 s="8" t="s">
        <v>7</v>
      </c>
      <c r="F1892" s="8" t="str">
        <f>IF(SECOND(telefony5[[#This Row],[zakonczenie]]-telefony5[[#This Row],[rozpoczecie]]) = 0, 1, "")</f>
        <v/>
      </c>
      <c r="G1892" s="8">
        <f>G1891 - IF(OR(E1892= "stacjonarne", E1892="komorkowe"), MINUTE(telefony5[[#This Row],[zakonczenie]]-telefony5[[#This Row],[rozpoczecie]]), 0)</f>
        <v>-13249</v>
      </c>
      <c r="K1892" s="9" t="str">
        <f>IF(E1892="zagraniczne", MINUTE(telefony5[[#This Row],[zakonczenie]]-telefony5[[#This Row],[rozpoczecie]])+IF(F1892&lt;&gt;1, 1, 0), "")</f>
        <v/>
      </c>
    </row>
    <row r="1893" spans="1:11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 s="8" t="s">
        <v>7</v>
      </c>
      <c r="F1893" s="8" t="str">
        <f>IF(SECOND(telefony5[[#This Row],[zakonczenie]]-telefony5[[#This Row],[rozpoczecie]]) = 0, 1, "")</f>
        <v/>
      </c>
      <c r="G1893" s="8">
        <f>G1892 - IF(OR(E1893= "stacjonarne", E1893="komorkowe"), MINUTE(telefony5[[#This Row],[zakonczenie]]-telefony5[[#This Row],[rozpoczecie]]), 0)</f>
        <v>-13265</v>
      </c>
      <c r="K1893" s="9" t="str">
        <f>IF(E1893="zagraniczne", MINUTE(telefony5[[#This Row],[zakonczenie]]-telefony5[[#This Row],[rozpoczecie]])+IF(F1893&lt;&gt;1, 1, 0), "")</f>
        <v/>
      </c>
    </row>
    <row r="1894" spans="1:11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 s="8" t="s">
        <v>7</v>
      </c>
      <c r="F1894" s="8" t="str">
        <f>IF(SECOND(telefony5[[#This Row],[zakonczenie]]-telefony5[[#This Row],[rozpoczecie]]) = 0, 1, "")</f>
        <v/>
      </c>
      <c r="G1894" s="8">
        <f>G1893 - IF(OR(E1894= "stacjonarne", E1894="komorkowe"), MINUTE(telefony5[[#This Row],[zakonczenie]]-telefony5[[#This Row],[rozpoczecie]]), 0)</f>
        <v>-13275</v>
      </c>
      <c r="K1894" s="9" t="str">
        <f>IF(E1894="zagraniczne", MINUTE(telefony5[[#This Row],[zakonczenie]]-telefony5[[#This Row],[rozpoczecie]])+IF(F1894&lt;&gt;1, 1, 0), "")</f>
        <v/>
      </c>
    </row>
    <row r="1895" spans="1:11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 s="8" t="s">
        <v>7</v>
      </c>
      <c r="F1895" s="8" t="str">
        <f>IF(SECOND(telefony5[[#This Row],[zakonczenie]]-telefony5[[#This Row],[rozpoczecie]]) = 0, 1, "")</f>
        <v/>
      </c>
      <c r="G1895" s="8">
        <f>G1894 - IF(OR(E1895= "stacjonarne", E1895="komorkowe"), MINUTE(telefony5[[#This Row],[zakonczenie]]-telefony5[[#This Row],[rozpoczecie]]), 0)</f>
        <v>-13277</v>
      </c>
      <c r="K1895" s="9" t="str">
        <f>IF(E1895="zagraniczne", MINUTE(telefony5[[#This Row],[zakonczenie]]-telefony5[[#This Row],[rozpoczecie]])+IF(F1895&lt;&gt;1, 1, 0), "")</f>
        <v/>
      </c>
    </row>
    <row r="1896" spans="1:11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 s="8" t="s">
        <v>7</v>
      </c>
      <c r="F1896" s="8" t="str">
        <f>IF(SECOND(telefony5[[#This Row],[zakonczenie]]-telefony5[[#This Row],[rozpoczecie]]) = 0, 1, "")</f>
        <v/>
      </c>
      <c r="G1896" s="8">
        <f>G1895 - IF(OR(E1896= "stacjonarne", E1896="komorkowe"), MINUTE(telefony5[[#This Row],[zakonczenie]]-telefony5[[#This Row],[rozpoczecie]]), 0)</f>
        <v>-13284</v>
      </c>
      <c r="K1896" s="9" t="str">
        <f>IF(E1896="zagraniczne", MINUTE(telefony5[[#This Row],[zakonczenie]]-telefony5[[#This Row],[rozpoczecie]])+IF(F1896&lt;&gt;1, 1, 0), "")</f>
        <v/>
      </c>
    </row>
    <row r="1897" spans="1:11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 s="8" t="s">
        <v>7</v>
      </c>
      <c r="F1897" s="8" t="str">
        <f>IF(SECOND(telefony5[[#This Row],[zakonczenie]]-telefony5[[#This Row],[rozpoczecie]]) = 0, 1, "")</f>
        <v/>
      </c>
      <c r="G1897" s="8">
        <f>G1896 - IF(OR(E1897= "stacjonarne", E1897="komorkowe"), MINUTE(telefony5[[#This Row],[zakonczenie]]-telefony5[[#This Row],[rozpoczecie]]), 0)</f>
        <v>-13294</v>
      </c>
      <c r="K1897" s="9" t="str">
        <f>IF(E1897="zagraniczne", MINUTE(telefony5[[#This Row],[zakonczenie]]-telefony5[[#This Row],[rozpoczecie]])+IF(F1897&lt;&gt;1, 1, 0), "")</f>
        <v/>
      </c>
    </row>
    <row r="1898" spans="1:11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 s="8" t="s">
        <v>7</v>
      </c>
      <c r="F1898" s="8" t="str">
        <f>IF(SECOND(telefony5[[#This Row],[zakonczenie]]-telefony5[[#This Row],[rozpoczecie]]) = 0, 1, "")</f>
        <v/>
      </c>
      <c r="G1898" s="8">
        <f>G1897 - IF(OR(E1898= "stacjonarne", E1898="komorkowe"), MINUTE(telefony5[[#This Row],[zakonczenie]]-telefony5[[#This Row],[rozpoczecie]]), 0)</f>
        <v>-13307</v>
      </c>
      <c r="K1898" s="9" t="str">
        <f>IF(E1898="zagraniczne", MINUTE(telefony5[[#This Row],[zakonczenie]]-telefony5[[#This Row],[rozpoczecie]])+IF(F1898&lt;&gt;1, 1, 0), "")</f>
        <v/>
      </c>
    </row>
    <row r="1899" spans="1:11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 s="8" t="s">
        <v>7</v>
      </c>
      <c r="F1899" s="8" t="str">
        <f>IF(SECOND(telefony5[[#This Row],[zakonczenie]]-telefony5[[#This Row],[rozpoczecie]]) = 0, 1, "")</f>
        <v/>
      </c>
      <c r="G1899" s="8">
        <f>G1898 - IF(OR(E1899= "stacjonarne", E1899="komorkowe"), MINUTE(telefony5[[#This Row],[zakonczenie]]-telefony5[[#This Row],[rozpoczecie]]), 0)</f>
        <v>-13307</v>
      </c>
      <c r="K1899" s="9" t="str">
        <f>IF(E1899="zagraniczne", MINUTE(telefony5[[#This Row],[zakonczenie]]-telefony5[[#This Row],[rozpoczecie]])+IF(F1899&lt;&gt;1, 1, 0), "")</f>
        <v/>
      </c>
    </row>
    <row r="1900" spans="1:11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 s="8" t="s">
        <v>7</v>
      </c>
      <c r="F1900" s="8" t="str">
        <f>IF(SECOND(telefony5[[#This Row],[zakonczenie]]-telefony5[[#This Row],[rozpoczecie]]) = 0, 1, "")</f>
        <v/>
      </c>
      <c r="G1900" s="8">
        <f>G1899 - IF(OR(E1900= "stacjonarne", E1900="komorkowe"), MINUTE(telefony5[[#This Row],[zakonczenie]]-telefony5[[#This Row],[rozpoczecie]]), 0)</f>
        <v>-13314</v>
      </c>
      <c r="K1900" s="9" t="str">
        <f>IF(E1900="zagraniczne", MINUTE(telefony5[[#This Row],[zakonczenie]]-telefony5[[#This Row],[rozpoczecie]])+IF(F1900&lt;&gt;1, 1, 0), "")</f>
        <v/>
      </c>
    </row>
    <row r="1901" spans="1:11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 s="8" t="s">
        <v>7</v>
      </c>
      <c r="F1901" s="8">
        <f>IF(SECOND(telefony5[[#This Row],[zakonczenie]]-telefony5[[#This Row],[rozpoczecie]]) = 0, 1, "")</f>
        <v>1</v>
      </c>
      <c r="G1901" s="8">
        <f>G1900 - IF(OR(E1901= "stacjonarne", E1901="komorkowe"), MINUTE(telefony5[[#This Row],[zakonczenie]]-telefony5[[#This Row],[rozpoczecie]]), 0)</f>
        <v>-13326</v>
      </c>
      <c r="K1901" s="9" t="str">
        <f>IF(E1901="zagraniczne", MINUTE(telefony5[[#This Row],[zakonczenie]]-telefony5[[#This Row],[rozpoczecie]])+IF(F1901&lt;&gt;1, 1, 0), "")</f>
        <v/>
      </c>
    </row>
    <row r="1902" spans="1:11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 s="8" t="s">
        <v>8</v>
      </c>
      <c r="F1902" s="8" t="str">
        <f>IF(SECOND(telefony5[[#This Row],[zakonczenie]]-telefony5[[#This Row],[rozpoczecie]]) = 0, 1, "")</f>
        <v/>
      </c>
      <c r="G1902" s="8">
        <f>G1901 - IF(OR(E1902= "stacjonarne", E1902="komorkowe"), MINUTE(telefony5[[#This Row],[zakonczenie]]-telefony5[[#This Row],[rozpoczecie]]), 0)</f>
        <v>-13339</v>
      </c>
      <c r="K1902" s="9" t="str">
        <f>IF(E1902="zagraniczne", MINUTE(telefony5[[#This Row],[zakonczenie]]-telefony5[[#This Row],[rozpoczecie]])+IF(F1902&lt;&gt;1, 1, 0), "")</f>
        <v/>
      </c>
    </row>
    <row r="1903" spans="1:11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 s="8" t="s">
        <v>7</v>
      </c>
      <c r="F1903" s="8" t="str">
        <f>IF(SECOND(telefony5[[#This Row],[zakonczenie]]-telefony5[[#This Row],[rozpoczecie]]) = 0, 1, "")</f>
        <v/>
      </c>
      <c r="G1903" s="8">
        <f>G1902 - IF(OR(E1903= "stacjonarne", E1903="komorkowe"), MINUTE(telefony5[[#This Row],[zakonczenie]]-telefony5[[#This Row],[rozpoczecie]]), 0)</f>
        <v>-13340</v>
      </c>
      <c r="K1903" s="9" t="str">
        <f>IF(E1903="zagraniczne", MINUTE(telefony5[[#This Row],[zakonczenie]]-telefony5[[#This Row],[rozpoczecie]])+IF(F1903&lt;&gt;1, 1, 0), "")</f>
        <v/>
      </c>
    </row>
    <row r="1904" spans="1:11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 s="8" t="s">
        <v>7</v>
      </c>
      <c r="F1904" s="8" t="str">
        <f>IF(SECOND(telefony5[[#This Row],[zakonczenie]]-telefony5[[#This Row],[rozpoczecie]]) = 0, 1, "")</f>
        <v/>
      </c>
      <c r="G1904" s="8">
        <f>G1903 - IF(OR(E1904= "stacjonarne", E1904="komorkowe"), MINUTE(telefony5[[#This Row],[zakonczenie]]-telefony5[[#This Row],[rozpoczecie]]), 0)</f>
        <v>-13343</v>
      </c>
      <c r="K1904" s="9" t="str">
        <f>IF(E1904="zagraniczne", MINUTE(telefony5[[#This Row],[zakonczenie]]-telefony5[[#This Row],[rozpoczecie]])+IF(F1904&lt;&gt;1, 1, 0), "")</f>
        <v/>
      </c>
    </row>
    <row r="1905" spans="1:11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 s="8" t="s">
        <v>7</v>
      </c>
      <c r="F1905" s="8" t="str">
        <f>IF(SECOND(telefony5[[#This Row],[zakonczenie]]-telefony5[[#This Row],[rozpoczecie]]) = 0, 1, "")</f>
        <v/>
      </c>
      <c r="G1905" s="8">
        <f>G1904 - IF(OR(E1905= "stacjonarne", E1905="komorkowe"), MINUTE(telefony5[[#This Row],[zakonczenie]]-telefony5[[#This Row],[rozpoczecie]]), 0)</f>
        <v>-13350</v>
      </c>
      <c r="K1905" s="9" t="str">
        <f>IF(E1905="zagraniczne", MINUTE(telefony5[[#This Row],[zakonczenie]]-telefony5[[#This Row],[rozpoczecie]])+IF(F1905&lt;&gt;1, 1, 0), "")</f>
        <v/>
      </c>
    </row>
    <row r="1906" spans="1:11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 s="8" t="s">
        <v>7</v>
      </c>
      <c r="F1906" s="8" t="str">
        <f>IF(SECOND(telefony5[[#This Row],[zakonczenie]]-telefony5[[#This Row],[rozpoczecie]]) = 0, 1, "")</f>
        <v/>
      </c>
      <c r="G1906" s="8">
        <f>G1905 - IF(OR(E1906= "stacjonarne", E1906="komorkowe"), MINUTE(telefony5[[#This Row],[zakonczenie]]-telefony5[[#This Row],[rozpoczecie]]), 0)</f>
        <v>-13360</v>
      </c>
      <c r="K1906" s="9" t="str">
        <f>IF(E1906="zagraniczne", MINUTE(telefony5[[#This Row],[zakonczenie]]-telefony5[[#This Row],[rozpoczecie]])+IF(F1906&lt;&gt;1, 1, 0), "")</f>
        <v/>
      </c>
    </row>
    <row r="1907" spans="1:11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 s="8" t="s">
        <v>7</v>
      </c>
      <c r="F1907" s="8">
        <f>IF(SECOND(telefony5[[#This Row],[zakonczenie]]-telefony5[[#This Row],[rozpoczecie]]) = 0, 1, "")</f>
        <v>1</v>
      </c>
      <c r="G1907" s="8">
        <f>G1906 - IF(OR(E1907= "stacjonarne", E1907="komorkowe"), MINUTE(telefony5[[#This Row],[zakonczenie]]-telefony5[[#This Row],[rozpoczecie]]), 0)</f>
        <v>-13362</v>
      </c>
      <c r="K1907" s="9" t="str">
        <f>IF(E1907="zagraniczne", MINUTE(telefony5[[#This Row],[zakonczenie]]-telefony5[[#This Row],[rozpoczecie]])+IF(F1907&lt;&gt;1, 1, 0), "")</f>
        <v/>
      </c>
    </row>
    <row r="1908" spans="1:11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 s="8" t="s">
        <v>7</v>
      </c>
      <c r="F1908" s="8" t="str">
        <f>IF(SECOND(telefony5[[#This Row],[zakonczenie]]-telefony5[[#This Row],[rozpoczecie]]) = 0, 1, "")</f>
        <v/>
      </c>
      <c r="G1908" s="8">
        <f>G1907 - IF(OR(E1908= "stacjonarne", E1908="komorkowe"), MINUTE(telefony5[[#This Row],[zakonczenie]]-telefony5[[#This Row],[rozpoczecie]]), 0)</f>
        <v>-13368</v>
      </c>
      <c r="K1908" s="9" t="str">
        <f>IF(E1908="zagraniczne", MINUTE(telefony5[[#This Row],[zakonczenie]]-telefony5[[#This Row],[rozpoczecie]])+IF(F1908&lt;&gt;1, 1, 0), "")</f>
        <v/>
      </c>
    </row>
    <row r="1909" spans="1:11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 s="8" t="s">
        <v>8</v>
      </c>
      <c r="F1909" s="8" t="str">
        <f>IF(SECOND(telefony5[[#This Row],[zakonczenie]]-telefony5[[#This Row],[rozpoczecie]]) = 0, 1, "")</f>
        <v/>
      </c>
      <c r="G1909" s="8">
        <f>G1908 - IF(OR(E1909= "stacjonarne", E1909="komorkowe"), MINUTE(telefony5[[#This Row],[zakonczenie]]-telefony5[[#This Row],[rozpoczecie]]), 0)</f>
        <v>-13370</v>
      </c>
      <c r="K1909" s="9" t="str">
        <f>IF(E1909="zagraniczne", MINUTE(telefony5[[#This Row],[zakonczenie]]-telefony5[[#This Row],[rozpoczecie]])+IF(F1909&lt;&gt;1, 1, 0), "")</f>
        <v/>
      </c>
    </row>
    <row r="1910" spans="1:11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 s="8" t="s">
        <v>8</v>
      </c>
      <c r="F1910" s="8" t="str">
        <f>IF(SECOND(telefony5[[#This Row],[zakonczenie]]-telefony5[[#This Row],[rozpoczecie]]) = 0, 1, "")</f>
        <v/>
      </c>
      <c r="G1910" s="8">
        <f>G1909 - IF(OR(E1910= "stacjonarne", E1910="komorkowe"), MINUTE(telefony5[[#This Row],[zakonczenie]]-telefony5[[#This Row],[rozpoczecie]]), 0)</f>
        <v>-13383</v>
      </c>
      <c r="K1910" s="9" t="str">
        <f>IF(E1910="zagraniczne", MINUTE(telefony5[[#This Row],[zakonczenie]]-telefony5[[#This Row],[rozpoczecie]])+IF(F1910&lt;&gt;1, 1, 0), "")</f>
        <v/>
      </c>
    </row>
    <row r="1911" spans="1:11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 s="8" t="s">
        <v>7</v>
      </c>
      <c r="F1911" s="8" t="str">
        <f>IF(SECOND(telefony5[[#This Row],[zakonczenie]]-telefony5[[#This Row],[rozpoczecie]]) = 0, 1, "")</f>
        <v/>
      </c>
      <c r="G1911" s="8">
        <f>G1910 - IF(OR(E1911= "stacjonarne", E1911="komorkowe"), MINUTE(telefony5[[#This Row],[zakonczenie]]-telefony5[[#This Row],[rozpoczecie]]), 0)</f>
        <v>-13386</v>
      </c>
      <c r="K1911" s="9" t="str">
        <f>IF(E1911="zagraniczne", MINUTE(telefony5[[#This Row],[zakonczenie]]-telefony5[[#This Row],[rozpoczecie]])+IF(F1911&lt;&gt;1, 1, 0), "")</f>
        <v/>
      </c>
    </row>
    <row r="1912" spans="1:11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 s="8" t="s">
        <v>7</v>
      </c>
      <c r="F1912" s="8" t="str">
        <f>IF(SECOND(telefony5[[#This Row],[zakonczenie]]-telefony5[[#This Row],[rozpoczecie]]) = 0, 1, "")</f>
        <v/>
      </c>
      <c r="G1912" s="8">
        <f>G1911 - IF(OR(E1912= "stacjonarne", E1912="komorkowe"), MINUTE(telefony5[[#This Row],[zakonczenie]]-telefony5[[#This Row],[rozpoczecie]]), 0)</f>
        <v>-13386</v>
      </c>
      <c r="K1912" s="9" t="str">
        <f>IF(E1912="zagraniczne", MINUTE(telefony5[[#This Row],[zakonczenie]]-telefony5[[#This Row],[rozpoczecie]])+IF(F1912&lt;&gt;1, 1, 0), "")</f>
        <v/>
      </c>
    </row>
    <row r="1913" spans="1:11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 s="8" t="s">
        <v>7</v>
      </c>
      <c r="F1913" s="8" t="str">
        <f>IF(SECOND(telefony5[[#This Row],[zakonczenie]]-telefony5[[#This Row],[rozpoczecie]]) = 0, 1, "")</f>
        <v/>
      </c>
      <c r="G1913" s="8">
        <f>G1912 - IF(OR(E1913= "stacjonarne", E1913="komorkowe"), MINUTE(telefony5[[#This Row],[zakonczenie]]-telefony5[[#This Row],[rozpoczecie]]), 0)</f>
        <v>-13399</v>
      </c>
      <c r="K1913" s="9" t="str">
        <f>IF(E1913="zagraniczne", MINUTE(telefony5[[#This Row],[zakonczenie]]-telefony5[[#This Row],[rozpoczecie]])+IF(F1913&lt;&gt;1, 1, 0), "")</f>
        <v/>
      </c>
    </row>
    <row r="1914" spans="1:11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 s="8" t="s">
        <v>7</v>
      </c>
      <c r="F1914" s="8" t="str">
        <f>IF(SECOND(telefony5[[#This Row],[zakonczenie]]-telefony5[[#This Row],[rozpoczecie]]) = 0, 1, "")</f>
        <v/>
      </c>
      <c r="G1914" s="8">
        <f>G1913 - IF(OR(E1914= "stacjonarne", E1914="komorkowe"), MINUTE(telefony5[[#This Row],[zakonczenie]]-telefony5[[#This Row],[rozpoczecie]]), 0)</f>
        <v>-13412</v>
      </c>
      <c r="K1914" s="9" t="str">
        <f>IF(E1914="zagraniczne", MINUTE(telefony5[[#This Row],[zakonczenie]]-telefony5[[#This Row],[rozpoczecie]])+IF(F1914&lt;&gt;1, 1, 0), "")</f>
        <v/>
      </c>
    </row>
    <row r="1915" spans="1:11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 s="8" t="s">
        <v>8</v>
      </c>
      <c r="F1915" s="8" t="str">
        <f>IF(SECOND(telefony5[[#This Row],[zakonczenie]]-telefony5[[#This Row],[rozpoczecie]]) = 0, 1, "")</f>
        <v/>
      </c>
      <c r="G1915" s="8">
        <f>G1914 - IF(OR(E1915= "stacjonarne", E1915="komorkowe"), MINUTE(telefony5[[#This Row],[zakonczenie]]-telefony5[[#This Row],[rozpoczecie]]), 0)</f>
        <v>-13422</v>
      </c>
      <c r="K1915" s="9" t="str">
        <f>IF(E1915="zagraniczne", MINUTE(telefony5[[#This Row],[zakonczenie]]-telefony5[[#This Row],[rozpoczecie]])+IF(F1915&lt;&gt;1, 1, 0), "")</f>
        <v/>
      </c>
    </row>
    <row r="1916" spans="1:11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 s="8" t="s">
        <v>7</v>
      </c>
      <c r="F1916" s="8" t="str">
        <f>IF(SECOND(telefony5[[#This Row],[zakonczenie]]-telefony5[[#This Row],[rozpoczecie]]) = 0, 1, "")</f>
        <v/>
      </c>
      <c r="G1916" s="8">
        <f>G1915 - IF(OR(E1916= "stacjonarne", E1916="komorkowe"), MINUTE(telefony5[[#This Row],[zakonczenie]]-telefony5[[#This Row],[rozpoczecie]]), 0)</f>
        <v>-13422</v>
      </c>
      <c r="K1916" s="9" t="str">
        <f>IF(E1916="zagraniczne", MINUTE(telefony5[[#This Row],[zakonczenie]]-telefony5[[#This Row],[rozpoczecie]])+IF(F1916&lt;&gt;1, 1, 0), "")</f>
        <v/>
      </c>
    </row>
    <row r="1917" spans="1:11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 s="8" t="s">
        <v>7</v>
      </c>
      <c r="F1917" s="8" t="str">
        <f>IF(SECOND(telefony5[[#This Row],[zakonczenie]]-telefony5[[#This Row],[rozpoczecie]]) = 0, 1, "")</f>
        <v/>
      </c>
      <c r="G1917" s="8">
        <f>G1916 - IF(OR(E1917= "stacjonarne", E1917="komorkowe"), MINUTE(telefony5[[#This Row],[zakonczenie]]-telefony5[[#This Row],[rozpoczecie]]), 0)</f>
        <v>-13427</v>
      </c>
      <c r="K1917" s="9" t="str">
        <f>IF(E1917="zagraniczne", MINUTE(telefony5[[#This Row],[zakonczenie]]-telefony5[[#This Row],[rozpoczecie]])+IF(F1917&lt;&gt;1, 1, 0), "")</f>
        <v/>
      </c>
    </row>
    <row r="1918" spans="1:11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 s="8" t="s">
        <v>7</v>
      </c>
      <c r="F1918" s="8" t="str">
        <f>IF(SECOND(telefony5[[#This Row],[zakonczenie]]-telefony5[[#This Row],[rozpoczecie]]) = 0, 1, "")</f>
        <v/>
      </c>
      <c r="G1918" s="8">
        <f>G1917 - IF(OR(E1918= "stacjonarne", E1918="komorkowe"), MINUTE(telefony5[[#This Row],[zakonczenie]]-telefony5[[#This Row],[rozpoczecie]]), 0)</f>
        <v>-13430</v>
      </c>
      <c r="K1918" s="9" t="str">
        <f>IF(E1918="zagraniczne", MINUTE(telefony5[[#This Row],[zakonczenie]]-telefony5[[#This Row],[rozpoczecie]])+IF(F1918&lt;&gt;1, 1, 0), "")</f>
        <v/>
      </c>
    </row>
    <row r="1919" spans="1:11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 s="8" t="s">
        <v>9</v>
      </c>
      <c r="F1919" s="8" t="str">
        <f>IF(SECOND(telefony5[[#This Row],[zakonczenie]]-telefony5[[#This Row],[rozpoczecie]]) = 0, 1, "")</f>
        <v/>
      </c>
      <c r="G1919" s="8">
        <f>G1918 - IF(OR(E1919= "stacjonarne", E1919="komorkowe"), MINUTE(telefony5[[#This Row],[zakonczenie]]-telefony5[[#This Row],[rozpoczecie]]), 0)</f>
        <v>-13430</v>
      </c>
      <c r="K1919" s="9">
        <f>IF(E1919="zagraniczne", MINUTE(telefony5[[#This Row],[zakonczenie]]-telefony5[[#This Row],[rozpoczecie]])+IF(F1919&lt;&gt;1, 1, 0), "")</f>
        <v>3</v>
      </c>
    </row>
    <row r="1920" spans="1:11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 s="8" t="s">
        <v>7</v>
      </c>
      <c r="F1920" s="8" t="str">
        <f>IF(SECOND(telefony5[[#This Row],[zakonczenie]]-telefony5[[#This Row],[rozpoczecie]]) = 0, 1, "")</f>
        <v/>
      </c>
      <c r="G1920" s="8">
        <f>G1919 - IF(OR(E1920= "stacjonarne", E1920="komorkowe"), MINUTE(telefony5[[#This Row],[zakonczenie]]-telefony5[[#This Row],[rozpoczecie]]), 0)</f>
        <v>-13435</v>
      </c>
      <c r="K1920" s="9" t="str">
        <f>IF(E1920="zagraniczne", MINUTE(telefony5[[#This Row],[zakonczenie]]-telefony5[[#This Row],[rozpoczecie]])+IF(F1920&lt;&gt;1, 1, 0), "")</f>
        <v/>
      </c>
    </row>
    <row r="1921" spans="1:11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 s="8" t="s">
        <v>7</v>
      </c>
      <c r="F1921" s="8" t="str">
        <f>IF(SECOND(telefony5[[#This Row],[zakonczenie]]-telefony5[[#This Row],[rozpoczecie]]) = 0, 1, "")</f>
        <v/>
      </c>
      <c r="G1921" s="8">
        <f>G1920 - IF(OR(E1921= "stacjonarne", E1921="komorkowe"), MINUTE(telefony5[[#This Row],[zakonczenie]]-telefony5[[#This Row],[rozpoczecie]]), 0)</f>
        <v>-13440</v>
      </c>
      <c r="K1921" s="9" t="str">
        <f>IF(E1921="zagraniczne", MINUTE(telefony5[[#This Row],[zakonczenie]]-telefony5[[#This Row],[rozpoczecie]])+IF(F1921&lt;&gt;1, 1, 0), "")</f>
        <v/>
      </c>
    </row>
    <row r="1922" spans="1:11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 s="8" t="s">
        <v>8</v>
      </c>
      <c r="F1922" s="8" t="str">
        <f>IF(SECOND(telefony5[[#This Row],[zakonczenie]]-telefony5[[#This Row],[rozpoczecie]]) = 0, 1, "")</f>
        <v/>
      </c>
      <c r="G1922" s="8">
        <f>G1921 - IF(OR(E1922= "stacjonarne", E1922="komorkowe"), MINUTE(telefony5[[#This Row],[zakonczenie]]-telefony5[[#This Row],[rozpoczecie]]), 0)</f>
        <v>-13451</v>
      </c>
      <c r="K1922" s="9" t="str">
        <f>IF(E1922="zagraniczne", MINUTE(telefony5[[#This Row],[zakonczenie]]-telefony5[[#This Row],[rozpoczecie]])+IF(F1922&lt;&gt;1, 1, 0), "")</f>
        <v/>
      </c>
    </row>
    <row r="1923" spans="1:11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 s="8" t="s">
        <v>7</v>
      </c>
      <c r="F1923" s="8" t="str">
        <f>IF(SECOND(telefony5[[#This Row],[zakonczenie]]-telefony5[[#This Row],[rozpoczecie]]) = 0, 1, "")</f>
        <v/>
      </c>
      <c r="G1923" s="8">
        <f>G1922 - IF(OR(E1923= "stacjonarne", E1923="komorkowe"), MINUTE(telefony5[[#This Row],[zakonczenie]]-telefony5[[#This Row],[rozpoczecie]]), 0)</f>
        <v>-13467</v>
      </c>
      <c r="K1923" s="9" t="str">
        <f>IF(E1923="zagraniczne", MINUTE(telefony5[[#This Row],[zakonczenie]]-telefony5[[#This Row],[rozpoczecie]])+IF(F1923&lt;&gt;1, 1, 0), "")</f>
        <v/>
      </c>
    </row>
    <row r="1924" spans="1:11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 s="8" t="s">
        <v>7</v>
      </c>
      <c r="F1924" s="8" t="str">
        <f>IF(SECOND(telefony5[[#This Row],[zakonczenie]]-telefony5[[#This Row],[rozpoczecie]]) = 0, 1, "")</f>
        <v/>
      </c>
      <c r="G1924" s="8">
        <f>G1923 - IF(OR(E1924= "stacjonarne", E1924="komorkowe"), MINUTE(telefony5[[#This Row],[zakonczenie]]-telefony5[[#This Row],[rozpoczecie]]), 0)</f>
        <v>-13472</v>
      </c>
      <c r="K1924" s="9" t="str">
        <f>IF(E1924="zagraniczne", MINUTE(telefony5[[#This Row],[zakonczenie]]-telefony5[[#This Row],[rozpoczecie]])+IF(F1924&lt;&gt;1, 1, 0), "")</f>
        <v/>
      </c>
    </row>
    <row r="1925" spans="1:11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 s="8" t="s">
        <v>7</v>
      </c>
      <c r="F1925" s="8" t="str">
        <f>IF(SECOND(telefony5[[#This Row],[zakonczenie]]-telefony5[[#This Row],[rozpoczecie]]) = 0, 1, "")</f>
        <v/>
      </c>
      <c r="G1925" s="8">
        <f>G1924 - IF(OR(E1925= "stacjonarne", E1925="komorkowe"), MINUTE(telefony5[[#This Row],[zakonczenie]]-telefony5[[#This Row],[rozpoczecie]]), 0)</f>
        <v>-13487</v>
      </c>
      <c r="K1925" s="9" t="str">
        <f>IF(E1925="zagraniczne", MINUTE(telefony5[[#This Row],[zakonczenie]]-telefony5[[#This Row],[rozpoczecie]])+IF(F1925&lt;&gt;1, 1, 0), "")</f>
        <v/>
      </c>
    </row>
    <row r="1926" spans="1:11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 s="8" t="s">
        <v>7</v>
      </c>
      <c r="F1926" s="8" t="str">
        <f>IF(SECOND(telefony5[[#This Row],[zakonczenie]]-telefony5[[#This Row],[rozpoczecie]]) = 0, 1, "")</f>
        <v/>
      </c>
      <c r="G1926" s="8">
        <f>G1925 - IF(OR(E1926= "stacjonarne", E1926="komorkowe"), MINUTE(telefony5[[#This Row],[zakonczenie]]-telefony5[[#This Row],[rozpoczecie]]), 0)</f>
        <v>-13497</v>
      </c>
      <c r="K1926" s="9" t="str">
        <f>IF(E1926="zagraniczne", MINUTE(telefony5[[#This Row],[zakonczenie]]-telefony5[[#This Row],[rozpoczecie]])+IF(F1926&lt;&gt;1, 1, 0), "")</f>
        <v/>
      </c>
    </row>
    <row r="1927" spans="1:11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 s="8" t="s">
        <v>7</v>
      </c>
      <c r="F1927" s="8" t="str">
        <f>IF(SECOND(telefony5[[#This Row],[zakonczenie]]-telefony5[[#This Row],[rozpoczecie]]) = 0, 1, "")</f>
        <v/>
      </c>
      <c r="G1927" s="8">
        <f>G1926 - IF(OR(E1927= "stacjonarne", E1927="komorkowe"), MINUTE(telefony5[[#This Row],[zakonczenie]]-telefony5[[#This Row],[rozpoczecie]]), 0)</f>
        <v>-13508</v>
      </c>
      <c r="K1927" s="9" t="str">
        <f>IF(E1927="zagraniczne", MINUTE(telefony5[[#This Row],[zakonczenie]]-telefony5[[#This Row],[rozpoczecie]])+IF(F1927&lt;&gt;1, 1, 0), "")</f>
        <v/>
      </c>
    </row>
    <row r="1928" spans="1:11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 s="8" t="s">
        <v>7</v>
      </c>
      <c r="F1928" s="8" t="str">
        <f>IF(SECOND(telefony5[[#This Row],[zakonczenie]]-telefony5[[#This Row],[rozpoczecie]]) = 0, 1, "")</f>
        <v/>
      </c>
      <c r="G1928" s="8">
        <f>G1927 - IF(OR(E1928= "stacjonarne", E1928="komorkowe"), MINUTE(telefony5[[#This Row],[zakonczenie]]-telefony5[[#This Row],[rozpoczecie]]), 0)</f>
        <v>-13510</v>
      </c>
      <c r="K1928" s="9" t="str">
        <f>IF(E1928="zagraniczne", MINUTE(telefony5[[#This Row],[zakonczenie]]-telefony5[[#This Row],[rozpoczecie]])+IF(F1928&lt;&gt;1, 1, 0), "")</f>
        <v/>
      </c>
    </row>
    <row r="1929" spans="1:11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 s="8" t="s">
        <v>8</v>
      </c>
      <c r="F1929" s="8" t="str">
        <f>IF(SECOND(telefony5[[#This Row],[zakonczenie]]-telefony5[[#This Row],[rozpoczecie]]) = 0, 1, "")</f>
        <v/>
      </c>
      <c r="G1929" s="8">
        <f>G1928 - IF(OR(E1929= "stacjonarne", E1929="komorkowe"), MINUTE(telefony5[[#This Row],[zakonczenie]]-telefony5[[#This Row],[rozpoczecie]]), 0)</f>
        <v>-13525</v>
      </c>
      <c r="K1929" s="9" t="str">
        <f>IF(E1929="zagraniczne", MINUTE(telefony5[[#This Row],[zakonczenie]]-telefony5[[#This Row],[rozpoczecie]])+IF(F1929&lt;&gt;1, 1, 0), "")</f>
        <v/>
      </c>
    </row>
    <row r="1930" spans="1:11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 s="8" t="s">
        <v>8</v>
      </c>
      <c r="F1930" s="8" t="str">
        <f>IF(SECOND(telefony5[[#This Row],[zakonczenie]]-telefony5[[#This Row],[rozpoczecie]]) = 0, 1, "")</f>
        <v/>
      </c>
      <c r="G1930" s="8">
        <f>G1929 - IF(OR(E1930= "stacjonarne", E1930="komorkowe"), MINUTE(telefony5[[#This Row],[zakonczenie]]-telefony5[[#This Row],[rozpoczecie]]), 0)</f>
        <v>-13540</v>
      </c>
      <c r="K1930" s="9" t="str">
        <f>IF(E1930="zagraniczne", MINUTE(telefony5[[#This Row],[zakonczenie]]-telefony5[[#This Row],[rozpoczecie]])+IF(F1930&lt;&gt;1, 1, 0), "")</f>
        <v/>
      </c>
    </row>
    <row r="1931" spans="1:11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 s="8" t="s">
        <v>7</v>
      </c>
      <c r="F1931" s="8" t="str">
        <f>IF(SECOND(telefony5[[#This Row],[zakonczenie]]-telefony5[[#This Row],[rozpoczecie]]) = 0, 1, "")</f>
        <v/>
      </c>
      <c r="G1931" s="8">
        <f>G1930 - IF(OR(E1931= "stacjonarne", E1931="komorkowe"), MINUTE(telefony5[[#This Row],[zakonczenie]]-telefony5[[#This Row],[rozpoczecie]]), 0)</f>
        <v>-13543</v>
      </c>
      <c r="K1931" s="9" t="str">
        <f>IF(E1931="zagraniczne", MINUTE(telefony5[[#This Row],[zakonczenie]]-telefony5[[#This Row],[rozpoczecie]])+IF(F1931&lt;&gt;1, 1, 0), "")</f>
        <v/>
      </c>
    </row>
    <row r="1932" spans="1:11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 s="8" t="s">
        <v>7</v>
      </c>
      <c r="F1932" s="8" t="str">
        <f>IF(SECOND(telefony5[[#This Row],[zakonczenie]]-telefony5[[#This Row],[rozpoczecie]]) = 0, 1, "")</f>
        <v/>
      </c>
      <c r="G1932" s="8">
        <f>G1931 - IF(OR(E1932= "stacjonarne", E1932="komorkowe"), MINUTE(telefony5[[#This Row],[zakonczenie]]-telefony5[[#This Row],[rozpoczecie]]), 0)</f>
        <v>-13548</v>
      </c>
      <c r="K1932" s="9" t="str">
        <f>IF(E1932="zagraniczne", MINUTE(telefony5[[#This Row],[zakonczenie]]-telefony5[[#This Row],[rozpoczecie]])+IF(F1932&lt;&gt;1, 1, 0), "")</f>
        <v/>
      </c>
    </row>
    <row r="1933" spans="1:11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 s="8" t="s">
        <v>8</v>
      </c>
      <c r="F1933" s="8" t="str">
        <f>IF(SECOND(telefony5[[#This Row],[zakonczenie]]-telefony5[[#This Row],[rozpoczecie]]) = 0, 1, "")</f>
        <v/>
      </c>
      <c r="G1933" s="8">
        <f>G1932 - IF(OR(E1933= "stacjonarne", E1933="komorkowe"), MINUTE(telefony5[[#This Row],[zakonczenie]]-telefony5[[#This Row],[rozpoczecie]]), 0)</f>
        <v>-13554</v>
      </c>
      <c r="K1933" s="9" t="str">
        <f>IF(E1933="zagraniczne", MINUTE(telefony5[[#This Row],[zakonczenie]]-telefony5[[#This Row],[rozpoczecie]])+IF(F1933&lt;&gt;1, 1, 0), "")</f>
        <v/>
      </c>
    </row>
    <row r="1934" spans="1:11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 s="8" t="s">
        <v>7</v>
      </c>
      <c r="F1934" s="8" t="str">
        <f>IF(SECOND(telefony5[[#This Row],[zakonczenie]]-telefony5[[#This Row],[rozpoczecie]]) = 0, 1, "")</f>
        <v/>
      </c>
      <c r="G1934" s="8">
        <f>G1933 - IF(OR(E1934= "stacjonarne", E1934="komorkowe"), MINUTE(telefony5[[#This Row],[zakonczenie]]-telefony5[[#This Row],[rozpoczecie]]), 0)</f>
        <v>-13558</v>
      </c>
      <c r="K1934" s="9" t="str">
        <f>IF(E1934="zagraniczne", MINUTE(telefony5[[#This Row],[zakonczenie]]-telefony5[[#This Row],[rozpoczecie]])+IF(F1934&lt;&gt;1, 1, 0), "")</f>
        <v/>
      </c>
    </row>
    <row r="1935" spans="1:11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 s="8" t="s">
        <v>7</v>
      </c>
      <c r="F1935" s="8" t="str">
        <f>IF(SECOND(telefony5[[#This Row],[zakonczenie]]-telefony5[[#This Row],[rozpoczecie]]) = 0, 1, "")</f>
        <v/>
      </c>
      <c r="G1935" s="8">
        <f>G1934 - IF(OR(E1935= "stacjonarne", E1935="komorkowe"), MINUTE(telefony5[[#This Row],[zakonczenie]]-telefony5[[#This Row],[rozpoczecie]]), 0)</f>
        <v>-13563</v>
      </c>
      <c r="K1935" s="9" t="str">
        <f>IF(E1935="zagraniczne", MINUTE(telefony5[[#This Row],[zakonczenie]]-telefony5[[#This Row],[rozpoczecie]])+IF(F1935&lt;&gt;1, 1, 0), "")</f>
        <v/>
      </c>
    </row>
    <row r="1936" spans="1:11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 s="8" t="s">
        <v>7</v>
      </c>
      <c r="F1936" s="8" t="str">
        <f>IF(SECOND(telefony5[[#This Row],[zakonczenie]]-telefony5[[#This Row],[rozpoczecie]]) = 0, 1, "")</f>
        <v/>
      </c>
      <c r="G1936" s="8">
        <f>G1935 - IF(OR(E1936= "stacjonarne", E1936="komorkowe"), MINUTE(telefony5[[#This Row],[zakonczenie]]-telefony5[[#This Row],[rozpoczecie]]), 0)</f>
        <v>-13569</v>
      </c>
      <c r="K1936" s="9" t="str">
        <f>IF(E1936="zagraniczne", MINUTE(telefony5[[#This Row],[zakonczenie]]-telefony5[[#This Row],[rozpoczecie]])+IF(F1936&lt;&gt;1, 1, 0), "")</f>
        <v/>
      </c>
    </row>
    <row r="1937" spans="1:11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 s="8" t="s">
        <v>7</v>
      </c>
      <c r="F1937" s="8" t="str">
        <f>IF(SECOND(telefony5[[#This Row],[zakonczenie]]-telefony5[[#This Row],[rozpoczecie]]) = 0, 1, "")</f>
        <v/>
      </c>
      <c r="G1937" s="8">
        <f>G1936 - IF(OR(E1937= "stacjonarne", E1937="komorkowe"), MINUTE(telefony5[[#This Row],[zakonczenie]]-telefony5[[#This Row],[rozpoczecie]]), 0)</f>
        <v>-13579</v>
      </c>
      <c r="K1937" s="9" t="str">
        <f>IF(E1937="zagraniczne", MINUTE(telefony5[[#This Row],[zakonczenie]]-telefony5[[#This Row],[rozpoczecie]])+IF(F1937&lt;&gt;1, 1, 0), "")</f>
        <v/>
      </c>
    </row>
    <row r="1938" spans="1:11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 s="8" t="s">
        <v>8</v>
      </c>
      <c r="F1938" s="8" t="str">
        <f>IF(SECOND(telefony5[[#This Row],[zakonczenie]]-telefony5[[#This Row],[rozpoczecie]]) = 0, 1, "")</f>
        <v/>
      </c>
      <c r="G1938" s="8">
        <f>G1937 - IF(OR(E1938= "stacjonarne", E1938="komorkowe"), MINUTE(telefony5[[#This Row],[zakonczenie]]-telefony5[[#This Row],[rozpoczecie]]), 0)</f>
        <v>-13580</v>
      </c>
      <c r="K1938" s="9" t="str">
        <f>IF(E1938="zagraniczne", MINUTE(telefony5[[#This Row],[zakonczenie]]-telefony5[[#This Row],[rozpoczecie]])+IF(F1938&lt;&gt;1, 1, 0), "")</f>
        <v/>
      </c>
    </row>
    <row r="1939" spans="1:11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 s="8" t="s">
        <v>7</v>
      </c>
      <c r="F1939" s="8" t="str">
        <f>IF(SECOND(telefony5[[#This Row],[zakonczenie]]-telefony5[[#This Row],[rozpoczecie]]) = 0, 1, "")</f>
        <v/>
      </c>
      <c r="G1939" s="8">
        <f>G1938 - IF(OR(E1939= "stacjonarne", E1939="komorkowe"), MINUTE(telefony5[[#This Row],[zakonczenie]]-telefony5[[#This Row],[rozpoczecie]]), 0)</f>
        <v>-13593</v>
      </c>
      <c r="K1939" s="9" t="str">
        <f>IF(E1939="zagraniczne", MINUTE(telefony5[[#This Row],[zakonczenie]]-telefony5[[#This Row],[rozpoczecie]])+IF(F1939&lt;&gt;1, 1, 0), "")</f>
        <v/>
      </c>
    </row>
    <row r="1940" spans="1:11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 s="8" t="s">
        <v>7</v>
      </c>
      <c r="F1940" s="8" t="str">
        <f>IF(SECOND(telefony5[[#This Row],[zakonczenie]]-telefony5[[#This Row],[rozpoczecie]]) = 0, 1, "")</f>
        <v/>
      </c>
      <c r="G1940" s="8">
        <f>G1939 - IF(OR(E1940= "stacjonarne", E1940="komorkowe"), MINUTE(telefony5[[#This Row],[zakonczenie]]-telefony5[[#This Row],[rozpoczecie]]), 0)</f>
        <v>-13606</v>
      </c>
      <c r="K1940" s="9" t="str">
        <f>IF(E1940="zagraniczne", MINUTE(telefony5[[#This Row],[zakonczenie]]-telefony5[[#This Row],[rozpoczecie]])+IF(F1940&lt;&gt;1, 1, 0), "")</f>
        <v/>
      </c>
    </row>
    <row r="1941" spans="1:11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 s="8" t="s">
        <v>7</v>
      </c>
      <c r="F1941" s="8" t="str">
        <f>IF(SECOND(telefony5[[#This Row],[zakonczenie]]-telefony5[[#This Row],[rozpoczecie]]) = 0, 1, "")</f>
        <v/>
      </c>
      <c r="G1941" s="8">
        <f>G1940 - IF(OR(E1941= "stacjonarne", E1941="komorkowe"), MINUTE(telefony5[[#This Row],[zakonczenie]]-telefony5[[#This Row],[rozpoczecie]]), 0)</f>
        <v>-13620</v>
      </c>
      <c r="K1941" s="9" t="str">
        <f>IF(E1941="zagraniczne", MINUTE(telefony5[[#This Row],[zakonczenie]]-telefony5[[#This Row],[rozpoczecie]])+IF(F1941&lt;&gt;1, 1, 0), "")</f>
        <v/>
      </c>
    </row>
    <row r="1942" spans="1:11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 s="8" t="s">
        <v>8</v>
      </c>
      <c r="F1942" s="8" t="str">
        <f>IF(SECOND(telefony5[[#This Row],[zakonczenie]]-telefony5[[#This Row],[rozpoczecie]]) = 0, 1, "")</f>
        <v/>
      </c>
      <c r="G1942" s="8">
        <f>G1941 - IF(OR(E1942= "stacjonarne", E1942="komorkowe"), MINUTE(telefony5[[#This Row],[zakonczenie]]-telefony5[[#This Row],[rozpoczecie]]), 0)</f>
        <v>-13620</v>
      </c>
      <c r="K1942" s="9" t="str">
        <f>IF(E1942="zagraniczne", MINUTE(telefony5[[#This Row],[zakonczenie]]-telefony5[[#This Row],[rozpoczecie]])+IF(F1942&lt;&gt;1, 1, 0), "")</f>
        <v/>
      </c>
    </row>
    <row r="1943" spans="1:11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 s="8" t="s">
        <v>9</v>
      </c>
      <c r="F1943" s="8" t="str">
        <f>IF(SECOND(telefony5[[#This Row],[zakonczenie]]-telefony5[[#This Row],[rozpoczecie]]) = 0, 1, "")</f>
        <v/>
      </c>
      <c r="G1943" s="8">
        <f>G1942 - IF(OR(E1943= "stacjonarne", E1943="komorkowe"), MINUTE(telefony5[[#This Row],[zakonczenie]]-telefony5[[#This Row],[rozpoczecie]]), 0)</f>
        <v>-13620</v>
      </c>
      <c r="K1943" s="9">
        <f>IF(E1943="zagraniczne", MINUTE(telefony5[[#This Row],[zakonczenie]]-telefony5[[#This Row],[rozpoczecie]])+IF(F1943&lt;&gt;1, 1, 0), "")</f>
        <v>7</v>
      </c>
    </row>
    <row r="1944" spans="1:11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 s="8" t="s">
        <v>7</v>
      </c>
      <c r="F1944" s="8" t="str">
        <f>IF(SECOND(telefony5[[#This Row],[zakonczenie]]-telefony5[[#This Row],[rozpoczecie]]) = 0, 1, "")</f>
        <v/>
      </c>
      <c r="G1944" s="8">
        <f>G1943 - IF(OR(E1944= "stacjonarne", E1944="komorkowe"), MINUTE(telefony5[[#This Row],[zakonczenie]]-telefony5[[#This Row],[rozpoczecie]]), 0)</f>
        <v>-13627</v>
      </c>
      <c r="K1944" s="9" t="str">
        <f>IF(E1944="zagraniczne", MINUTE(telefony5[[#This Row],[zakonczenie]]-telefony5[[#This Row],[rozpoczecie]])+IF(F1944&lt;&gt;1, 1, 0), "")</f>
        <v/>
      </c>
    </row>
    <row r="1945" spans="1:11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 s="8" t="s">
        <v>7</v>
      </c>
      <c r="F1945" s="8" t="str">
        <f>IF(SECOND(telefony5[[#This Row],[zakonczenie]]-telefony5[[#This Row],[rozpoczecie]]) = 0, 1, "")</f>
        <v/>
      </c>
      <c r="G1945" s="8">
        <f>G1944 - IF(OR(E1945= "stacjonarne", E1945="komorkowe"), MINUTE(telefony5[[#This Row],[zakonczenie]]-telefony5[[#This Row],[rozpoczecie]]), 0)</f>
        <v>-13634</v>
      </c>
      <c r="K1945" s="9" t="str">
        <f>IF(E1945="zagraniczne", MINUTE(telefony5[[#This Row],[zakonczenie]]-telefony5[[#This Row],[rozpoczecie]])+IF(F1945&lt;&gt;1, 1, 0), "")</f>
        <v/>
      </c>
    </row>
    <row r="1946" spans="1:11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 s="8" t="s">
        <v>7</v>
      </c>
      <c r="F1946" s="8">
        <f>IF(SECOND(telefony5[[#This Row],[zakonczenie]]-telefony5[[#This Row],[rozpoczecie]]) = 0, 1, "")</f>
        <v>1</v>
      </c>
      <c r="G1946" s="8">
        <f>G1945 - IF(OR(E1946= "stacjonarne", E1946="komorkowe"), MINUTE(telefony5[[#This Row],[zakonczenie]]-telefony5[[#This Row],[rozpoczecie]]), 0)</f>
        <v>-13649</v>
      </c>
      <c r="K1946" s="9" t="str">
        <f>IF(E1946="zagraniczne", MINUTE(telefony5[[#This Row],[zakonczenie]]-telefony5[[#This Row],[rozpoczecie]])+IF(F1946&lt;&gt;1, 1, 0), "")</f>
        <v/>
      </c>
    </row>
    <row r="1947" spans="1:11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 s="8" t="s">
        <v>8</v>
      </c>
      <c r="F1947" s="8" t="str">
        <f>IF(SECOND(telefony5[[#This Row],[zakonczenie]]-telefony5[[#This Row],[rozpoczecie]]) = 0, 1, "")</f>
        <v/>
      </c>
      <c r="G1947" s="8">
        <f>G1946 - IF(OR(E1947= "stacjonarne", E1947="komorkowe"), MINUTE(telefony5[[#This Row],[zakonczenie]]-telefony5[[#This Row],[rozpoczecie]]), 0)</f>
        <v>-13663</v>
      </c>
      <c r="K1947" s="9" t="str">
        <f>IF(E1947="zagraniczne", MINUTE(telefony5[[#This Row],[zakonczenie]]-telefony5[[#This Row],[rozpoczecie]])+IF(F1947&lt;&gt;1, 1, 0), "")</f>
        <v/>
      </c>
    </row>
    <row r="1948" spans="1:11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 s="8" t="s">
        <v>8</v>
      </c>
      <c r="F1948" s="8" t="str">
        <f>IF(SECOND(telefony5[[#This Row],[zakonczenie]]-telefony5[[#This Row],[rozpoczecie]]) = 0, 1, "")</f>
        <v/>
      </c>
      <c r="G1948" s="8">
        <f>G1947 - IF(OR(E1948= "stacjonarne", E1948="komorkowe"), MINUTE(telefony5[[#This Row],[zakonczenie]]-telefony5[[#This Row],[rozpoczecie]]), 0)</f>
        <v>-13665</v>
      </c>
      <c r="K1948" s="9" t="str">
        <f>IF(E1948="zagraniczne", MINUTE(telefony5[[#This Row],[zakonczenie]]-telefony5[[#This Row],[rozpoczecie]])+IF(F1948&lt;&gt;1, 1, 0), "")</f>
        <v/>
      </c>
    </row>
    <row r="1949" spans="1:11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 s="8" t="s">
        <v>7</v>
      </c>
      <c r="F1949" s="8" t="str">
        <f>IF(SECOND(telefony5[[#This Row],[zakonczenie]]-telefony5[[#This Row],[rozpoczecie]]) = 0, 1, "")</f>
        <v/>
      </c>
      <c r="G1949" s="8">
        <f>G1948 - IF(OR(E1949= "stacjonarne", E1949="komorkowe"), MINUTE(telefony5[[#This Row],[zakonczenie]]-telefony5[[#This Row],[rozpoczecie]]), 0)</f>
        <v>-13670</v>
      </c>
      <c r="K1949" s="9" t="str">
        <f>IF(E1949="zagraniczne", MINUTE(telefony5[[#This Row],[zakonczenie]]-telefony5[[#This Row],[rozpoczecie]])+IF(F1949&lt;&gt;1, 1, 0), "")</f>
        <v/>
      </c>
    </row>
    <row r="1950" spans="1:11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 s="8" t="s">
        <v>7</v>
      </c>
      <c r="F1950" s="8" t="str">
        <f>IF(SECOND(telefony5[[#This Row],[zakonczenie]]-telefony5[[#This Row],[rozpoczecie]]) = 0, 1, "")</f>
        <v/>
      </c>
      <c r="G1950" s="8">
        <f>G1949 - IF(OR(E1950= "stacjonarne", E1950="komorkowe"), MINUTE(telefony5[[#This Row],[zakonczenie]]-telefony5[[#This Row],[rozpoczecie]]), 0)</f>
        <v>-13679</v>
      </c>
      <c r="K1950" s="9" t="str">
        <f>IF(E1950="zagraniczne", MINUTE(telefony5[[#This Row],[zakonczenie]]-telefony5[[#This Row],[rozpoczecie]])+IF(F1950&lt;&gt;1, 1, 0), "")</f>
        <v/>
      </c>
    </row>
    <row r="1951" spans="1:11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 s="8" t="s">
        <v>7</v>
      </c>
      <c r="F1951" s="8" t="str">
        <f>IF(SECOND(telefony5[[#This Row],[zakonczenie]]-telefony5[[#This Row],[rozpoczecie]]) = 0, 1, "")</f>
        <v/>
      </c>
      <c r="G1951" s="8">
        <f>G1950 - IF(OR(E1951= "stacjonarne", E1951="komorkowe"), MINUTE(telefony5[[#This Row],[zakonczenie]]-telefony5[[#This Row],[rozpoczecie]]), 0)</f>
        <v>-13680</v>
      </c>
      <c r="K1951" s="9" t="str">
        <f>IF(E1951="zagraniczne", MINUTE(telefony5[[#This Row],[zakonczenie]]-telefony5[[#This Row],[rozpoczecie]])+IF(F1951&lt;&gt;1, 1, 0), "")</f>
        <v/>
      </c>
    </row>
    <row r="1952" spans="1:11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 s="8" t="s">
        <v>7</v>
      </c>
      <c r="F1952" s="8" t="str">
        <f>IF(SECOND(telefony5[[#This Row],[zakonczenie]]-telefony5[[#This Row],[rozpoczecie]]) = 0, 1, "")</f>
        <v/>
      </c>
      <c r="G1952" s="8">
        <f>G1951 - IF(OR(E1952= "stacjonarne", E1952="komorkowe"), MINUTE(telefony5[[#This Row],[zakonczenie]]-telefony5[[#This Row],[rozpoczecie]]), 0)</f>
        <v>-13689</v>
      </c>
      <c r="K1952" s="9" t="str">
        <f>IF(E1952="zagraniczne", MINUTE(telefony5[[#This Row],[zakonczenie]]-telefony5[[#This Row],[rozpoczecie]])+IF(F1952&lt;&gt;1, 1, 0), "")</f>
        <v/>
      </c>
    </row>
    <row r="1953" spans="1:11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 s="8" t="s">
        <v>7</v>
      </c>
      <c r="F1953" s="8" t="str">
        <f>IF(SECOND(telefony5[[#This Row],[zakonczenie]]-telefony5[[#This Row],[rozpoczecie]]) = 0, 1, "")</f>
        <v/>
      </c>
      <c r="G1953" s="8">
        <f>G1952 - IF(OR(E1953= "stacjonarne", E1953="komorkowe"), MINUTE(telefony5[[#This Row],[zakonczenie]]-telefony5[[#This Row],[rozpoczecie]]), 0)</f>
        <v>-13692</v>
      </c>
      <c r="K1953" s="9" t="str">
        <f>IF(E1953="zagraniczne", MINUTE(telefony5[[#This Row],[zakonczenie]]-telefony5[[#This Row],[rozpoczecie]])+IF(F1953&lt;&gt;1, 1, 0), "")</f>
        <v/>
      </c>
    </row>
    <row r="1954" spans="1:11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 s="8" t="s">
        <v>7</v>
      </c>
      <c r="F1954" s="8" t="str">
        <f>IF(SECOND(telefony5[[#This Row],[zakonczenie]]-telefony5[[#This Row],[rozpoczecie]]) = 0, 1, "")</f>
        <v/>
      </c>
      <c r="G1954" s="8">
        <f>G1953 - IF(OR(E1954= "stacjonarne", E1954="komorkowe"), MINUTE(telefony5[[#This Row],[zakonczenie]]-telefony5[[#This Row],[rozpoczecie]]), 0)</f>
        <v>-13705</v>
      </c>
      <c r="K1954" s="9" t="str">
        <f>IF(E1954="zagraniczne", MINUTE(telefony5[[#This Row],[zakonczenie]]-telefony5[[#This Row],[rozpoczecie]])+IF(F1954&lt;&gt;1, 1, 0), "")</f>
        <v/>
      </c>
    </row>
    <row r="1955" spans="1:11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 s="8" t="s">
        <v>7</v>
      </c>
      <c r="F1955" s="8" t="str">
        <f>IF(SECOND(telefony5[[#This Row],[zakonczenie]]-telefony5[[#This Row],[rozpoczecie]]) = 0, 1, "")</f>
        <v/>
      </c>
      <c r="G1955" s="8">
        <f>G1954 - IF(OR(E1955= "stacjonarne", E1955="komorkowe"), MINUTE(telefony5[[#This Row],[zakonczenie]]-telefony5[[#This Row],[rozpoczecie]]), 0)</f>
        <v>-13710</v>
      </c>
      <c r="K1955" s="9" t="str">
        <f>IF(E1955="zagraniczne", MINUTE(telefony5[[#This Row],[zakonczenie]]-telefony5[[#This Row],[rozpoczecie]])+IF(F1955&lt;&gt;1, 1, 0), "")</f>
        <v/>
      </c>
    </row>
    <row r="1956" spans="1:11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 s="8" t="s">
        <v>8</v>
      </c>
      <c r="F1956" s="8" t="str">
        <f>IF(SECOND(telefony5[[#This Row],[zakonczenie]]-telefony5[[#This Row],[rozpoczecie]]) = 0, 1, "")</f>
        <v/>
      </c>
      <c r="G1956" s="8">
        <f>G1955 - IF(OR(E1956= "stacjonarne", E1956="komorkowe"), MINUTE(telefony5[[#This Row],[zakonczenie]]-telefony5[[#This Row],[rozpoczecie]]), 0)</f>
        <v>-13722</v>
      </c>
      <c r="K1956" s="9" t="str">
        <f>IF(E1956="zagraniczne", MINUTE(telefony5[[#This Row],[zakonczenie]]-telefony5[[#This Row],[rozpoczecie]])+IF(F1956&lt;&gt;1, 1, 0), "")</f>
        <v/>
      </c>
    </row>
    <row r="1957" spans="1:11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 s="8" t="s">
        <v>7</v>
      </c>
      <c r="F1957" s="8">
        <f>IF(SECOND(telefony5[[#This Row],[zakonczenie]]-telefony5[[#This Row],[rozpoczecie]]) = 0, 1, "")</f>
        <v>1</v>
      </c>
      <c r="G1957" s="8">
        <f>G1956 - IF(OR(E1957= "stacjonarne", E1957="komorkowe"), MINUTE(telefony5[[#This Row],[zakonczenie]]-telefony5[[#This Row],[rozpoczecie]]), 0)</f>
        <v>-13730</v>
      </c>
      <c r="K1957" s="9" t="str">
        <f>IF(E1957="zagraniczne", MINUTE(telefony5[[#This Row],[zakonczenie]]-telefony5[[#This Row],[rozpoczecie]])+IF(F1957&lt;&gt;1, 1, 0), "")</f>
        <v/>
      </c>
    </row>
    <row r="1958" spans="1:11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 s="8" t="s">
        <v>7</v>
      </c>
      <c r="F1958" s="8" t="str">
        <f>IF(SECOND(telefony5[[#This Row],[zakonczenie]]-telefony5[[#This Row],[rozpoczecie]]) = 0, 1, "")</f>
        <v/>
      </c>
      <c r="G1958" s="8">
        <f>G1957 - IF(OR(E1958= "stacjonarne", E1958="komorkowe"), MINUTE(telefony5[[#This Row],[zakonczenie]]-telefony5[[#This Row],[rozpoczecie]]), 0)</f>
        <v>-13742</v>
      </c>
      <c r="K1958" s="9" t="str">
        <f>IF(E1958="zagraniczne", MINUTE(telefony5[[#This Row],[zakonczenie]]-telefony5[[#This Row],[rozpoczecie]])+IF(F1958&lt;&gt;1, 1, 0), "")</f>
        <v/>
      </c>
    </row>
    <row r="1959" spans="1:11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 s="8" t="s">
        <v>7</v>
      </c>
      <c r="F1959" s="8" t="str">
        <f>IF(SECOND(telefony5[[#This Row],[zakonczenie]]-telefony5[[#This Row],[rozpoczecie]]) = 0, 1, "")</f>
        <v/>
      </c>
      <c r="G1959" s="8">
        <f>G1958 - IF(OR(E1959= "stacjonarne", E1959="komorkowe"), MINUTE(telefony5[[#This Row],[zakonczenie]]-telefony5[[#This Row],[rozpoczecie]]), 0)</f>
        <v>-13747</v>
      </c>
      <c r="K1959" s="9" t="str">
        <f>IF(E1959="zagraniczne", MINUTE(telefony5[[#This Row],[zakonczenie]]-telefony5[[#This Row],[rozpoczecie]])+IF(F1959&lt;&gt;1, 1, 0), "")</f>
        <v/>
      </c>
    </row>
    <row r="1960" spans="1:11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 s="8" t="s">
        <v>7</v>
      </c>
      <c r="F1960" s="8" t="str">
        <f>IF(SECOND(telefony5[[#This Row],[zakonczenie]]-telefony5[[#This Row],[rozpoczecie]]) = 0, 1, "")</f>
        <v/>
      </c>
      <c r="G1960" s="8">
        <f>G1959 - IF(OR(E1960= "stacjonarne", E1960="komorkowe"), MINUTE(telefony5[[#This Row],[zakonczenie]]-telefony5[[#This Row],[rozpoczecie]]), 0)</f>
        <v>-13747</v>
      </c>
      <c r="K1960" s="9" t="str">
        <f>IF(E1960="zagraniczne", MINUTE(telefony5[[#This Row],[zakonczenie]]-telefony5[[#This Row],[rozpoczecie]])+IF(F1960&lt;&gt;1, 1, 0), "")</f>
        <v/>
      </c>
    </row>
    <row r="1961" spans="1:11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 s="8" t="s">
        <v>7</v>
      </c>
      <c r="F1961" s="8" t="str">
        <f>IF(SECOND(telefony5[[#This Row],[zakonczenie]]-telefony5[[#This Row],[rozpoczecie]]) = 0, 1, "")</f>
        <v/>
      </c>
      <c r="G1961" s="8">
        <f>G1960 - IF(OR(E1961= "stacjonarne", E1961="komorkowe"), MINUTE(telefony5[[#This Row],[zakonczenie]]-telefony5[[#This Row],[rozpoczecie]]), 0)</f>
        <v>-13755</v>
      </c>
      <c r="K1961" s="9" t="str">
        <f>IF(E1961="zagraniczne", MINUTE(telefony5[[#This Row],[zakonczenie]]-telefony5[[#This Row],[rozpoczecie]])+IF(F1961&lt;&gt;1, 1, 0), "")</f>
        <v/>
      </c>
    </row>
    <row r="1962" spans="1:11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 s="8" t="s">
        <v>8</v>
      </c>
      <c r="F1962" s="8" t="str">
        <f>IF(SECOND(telefony5[[#This Row],[zakonczenie]]-telefony5[[#This Row],[rozpoczecie]]) = 0, 1, "")</f>
        <v/>
      </c>
      <c r="G1962" s="8">
        <f>G1961 - IF(OR(E1962= "stacjonarne", E1962="komorkowe"), MINUTE(telefony5[[#This Row],[zakonczenie]]-telefony5[[#This Row],[rozpoczecie]]), 0)</f>
        <v>-13759</v>
      </c>
      <c r="K1962" s="9" t="str">
        <f>IF(E1962="zagraniczne", MINUTE(telefony5[[#This Row],[zakonczenie]]-telefony5[[#This Row],[rozpoczecie]])+IF(F1962&lt;&gt;1, 1, 0), "")</f>
        <v/>
      </c>
    </row>
    <row r="1963" spans="1:11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 s="8" t="s">
        <v>7</v>
      </c>
      <c r="F1963" s="8" t="str">
        <f>IF(SECOND(telefony5[[#This Row],[zakonczenie]]-telefony5[[#This Row],[rozpoczecie]]) = 0, 1, "")</f>
        <v/>
      </c>
      <c r="G1963" s="8">
        <f>G1962 - IF(OR(E1963= "stacjonarne", E1963="komorkowe"), MINUTE(telefony5[[#This Row],[zakonczenie]]-telefony5[[#This Row],[rozpoczecie]]), 0)</f>
        <v>-13773</v>
      </c>
      <c r="K1963" s="9" t="str">
        <f>IF(E1963="zagraniczne", MINUTE(telefony5[[#This Row],[zakonczenie]]-telefony5[[#This Row],[rozpoczecie]])+IF(F1963&lt;&gt;1, 1, 0), "")</f>
        <v/>
      </c>
    </row>
    <row r="1964" spans="1:11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 s="8" t="s">
        <v>7</v>
      </c>
      <c r="F1964" s="8" t="str">
        <f>IF(SECOND(telefony5[[#This Row],[zakonczenie]]-telefony5[[#This Row],[rozpoczecie]]) = 0, 1, "")</f>
        <v/>
      </c>
      <c r="G1964" s="8">
        <f>G1963 - IF(OR(E1964= "stacjonarne", E1964="komorkowe"), MINUTE(telefony5[[#This Row],[zakonczenie]]-telefony5[[#This Row],[rozpoczecie]]), 0)</f>
        <v>-13777</v>
      </c>
      <c r="K1964" s="9" t="str">
        <f>IF(E1964="zagraniczne", MINUTE(telefony5[[#This Row],[zakonczenie]]-telefony5[[#This Row],[rozpoczecie]])+IF(F1964&lt;&gt;1, 1, 0), "")</f>
        <v/>
      </c>
    </row>
    <row r="1965" spans="1:11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 s="8" t="s">
        <v>8</v>
      </c>
      <c r="F1965" s="8" t="str">
        <f>IF(SECOND(telefony5[[#This Row],[zakonczenie]]-telefony5[[#This Row],[rozpoczecie]]) = 0, 1, "")</f>
        <v/>
      </c>
      <c r="G1965" s="8">
        <f>G1964 - IF(OR(E1965= "stacjonarne", E1965="komorkowe"), MINUTE(telefony5[[#This Row],[zakonczenie]]-telefony5[[#This Row],[rozpoczecie]]), 0)</f>
        <v>-13784</v>
      </c>
      <c r="K1965" s="9" t="str">
        <f>IF(E1965="zagraniczne", MINUTE(telefony5[[#This Row],[zakonczenie]]-telefony5[[#This Row],[rozpoczecie]])+IF(F1965&lt;&gt;1, 1, 0), "")</f>
        <v/>
      </c>
    </row>
    <row r="1966" spans="1:11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 s="8" t="s">
        <v>8</v>
      </c>
      <c r="F1966" s="8" t="str">
        <f>IF(SECOND(telefony5[[#This Row],[zakonczenie]]-telefony5[[#This Row],[rozpoczecie]]) = 0, 1, "")</f>
        <v/>
      </c>
      <c r="G1966" s="8">
        <f>G1965 - IF(OR(E1966= "stacjonarne", E1966="komorkowe"), MINUTE(telefony5[[#This Row],[zakonczenie]]-telefony5[[#This Row],[rozpoczecie]]), 0)</f>
        <v>-13789</v>
      </c>
      <c r="K1966" s="9" t="str">
        <f>IF(E1966="zagraniczne", MINUTE(telefony5[[#This Row],[zakonczenie]]-telefony5[[#This Row],[rozpoczecie]])+IF(F1966&lt;&gt;1, 1, 0), "")</f>
        <v/>
      </c>
    </row>
    <row r="1967" spans="1:11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 s="8" t="s">
        <v>7</v>
      </c>
      <c r="F1967" s="8" t="str">
        <f>IF(SECOND(telefony5[[#This Row],[zakonczenie]]-telefony5[[#This Row],[rozpoczecie]]) = 0, 1, "")</f>
        <v/>
      </c>
      <c r="G1967" s="8">
        <f>G1966 - IF(OR(E1967= "stacjonarne", E1967="komorkowe"), MINUTE(telefony5[[#This Row],[zakonczenie]]-telefony5[[#This Row],[rozpoczecie]]), 0)</f>
        <v>-13799</v>
      </c>
      <c r="K1967" s="9" t="str">
        <f>IF(E1967="zagraniczne", MINUTE(telefony5[[#This Row],[zakonczenie]]-telefony5[[#This Row],[rozpoczecie]])+IF(F1967&lt;&gt;1, 1, 0), "")</f>
        <v/>
      </c>
    </row>
    <row r="1968" spans="1:11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 s="8" t="s">
        <v>7</v>
      </c>
      <c r="F1968" s="8" t="str">
        <f>IF(SECOND(telefony5[[#This Row],[zakonczenie]]-telefony5[[#This Row],[rozpoczecie]]) = 0, 1, "")</f>
        <v/>
      </c>
      <c r="G1968" s="8">
        <f>G1967 - IF(OR(E1968= "stacjonarne", E1968="komorkowe"), MINUTE(telefony5[[#This Row],[zakonczenie]]-telefony5[[#This Row],[rozpoczecie]]), 0)</f>
        <v>-13800</v>
      </c>
      <c r="K1968" s="9" t="str">
        <f>IF(E1968="zagraniczne", MINUTE(telefony5[[#This Row],[zakonczenie]]-telefony5[[#This Row],[rozpoczecie]])+IF(F1968&lt;&gt;1, 1, 0), "")</f>
        <v/>
      </c>
    </row>
    <row r="1969" spans="1:11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 s="8" t="s">
        <v>8</v>
      </c>
      <c r="F1969" s="8" t="str">
        <f>IF(SECOND(telefony5[[#This Row],[zakonczenie]]-telefony5[[#This Row],[rozpoczecie]]) = 0, 1, "")</f>
        <v/>
      </c>
      <c r="G1969" s="8">
        <f>G1968 - IF(OR(E1969= "stacjonarne", E1969="komorkowe"), MINUTE(telefony5[[#This Row],[zakonczenie]]-telefony5[[#This Row],[rozpoczecie]]), 0)</f>
        <v>-13809</v>
      </c>
      <c r="K1969" s="9" t="str">
        <f>IF(E1969="zagraniczne", MINUTE(telefony5[[#This Row],[zakonczenie]]-telefony5[[#This Row],[rozpoczecie]])+IF(F1969&lt;&gt;1, 1, 0), "")</f>
        <v/>
      </c>
    </row>
    <row r="1970" spans="1:11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 s="8" t="s">
        <v>9</v>
      </c>
      <c r="F1970" s="8" t="str">
        <f>IF(SECOND(telefony5[[#This Row],[zakonczenie]]-telefony5[[#This Row],[rozpoczecie]]) = 0, 1, "")</f>
        <v/>
      </c>
      <c r="G1970" s="8">
        <f>G1969 - IF(OR(E1970= "stacjonarne", E1970="komorkowe"), MINUTE(telefony5[[#This Row],[zakonczenie]]-telefony5[[#This Row],[rozpoczecie]]), 0)</f>
        <v>-13809</v>
      </c>
      <c r="K1970" s="9">
        <f>IF(E1970="zagraniczne", MINUTE(telefony5[[#This Row],[zakonczenie]]-telefony5[[#This Row],[rozpoczecie]])+IF(F1970&lt;&gt;1, 1, 0), "")</f>
        <v>15</v>
      </c>
    </row>
    <row r="1971" spans="1:11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 s="8" t="s">
        <v>7</v>
      </c>
      <c r="F1971" s="8" t="str">
        <f>IF(SECOND(telefony5[[#This Row],[zakonczenie]]-telefony5[[#This Row],[rozpoczecie]]) = 0, 1, "")</f>
        <v/>
      </c>
      <c r="G1971" s="8">
        <f>G1970 - IF(OR(E1971= "stacjonarne", E1971="komorkowe"), MINUTE(telefony5[[#This Row],[zakonczenie]]-telefony5[[#This Row],[rozpoczecie]]), 0)</f>
        <v>-13819</v>
      </c>
      <c r="K1971" s="9" t="str">
        <f>IF(E1971="zagraniczne", MINUTE(telefony5[[#This Row],[zakonczenie]]-telefony5[[#This Row],[rozpoczecie]])+IF(F1971&lt;&gt;1, 1, 0), "")</f>
        <v/>
      </c>
    </row>
    <row r="1972" spans="1:11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 s="8" t="s">
        <v>7</v>
      </c>
      <c r="F1972" s="8" t="str">
        <f>IF(SECOND(telefony5[[#This Row],[zakonczenie]]-telefony5[[#This Row],[rozpoczecie]]) = 0, 1, "")</f>
        <v/>
      </c>
      <c r="G1972" s="8">
        <f>G1971 - IF(OR(E1972= "stacjonarne", E1972="komorkowe"), MINUTE(telefony5[[#This Row],[zakonczenie]]-telefony5[[#This Row],[rozpoczecie]]), 0)</f>
        <v>-13830</v>
      </c>
      <c r="K1972" s="9" t="str">
        <f>IF(E1972="zagraniczne", MINUTE(telefony5[[#This Row],[zakonczenie]]-telefony5[[#This Row],[rozpoczecie]])+IF(F1972&lt;&gt;1, 1, 0), "")</f>
        <v/>
      </c>
    </row>
    <row r="1973" spans="1:11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 s="8" t="s">
        <v>7</v>
      </c>
      <c r="F1973" s="8" t="str">
        <f>IF(SECOND(telefony5[[#This Row],[zakonczenie]]-telefony5[[#This Row],[rozpoczecie]]) = 0, 1, "")</f>
        <v/>
      </c>
      <c r="G1973" s="8">
        <f>G1972 - IF(OR(E1973= "stacjonarne", E1973="komorkowe"), MINUTE(telefony5[[#This Row],[zakonczenie]]-telefony5[[#This Row],[rozpoczecie]]), 0)</f>
        <v>-13844</v>
      </c>
      <c r="K1973" s="9" t="str">
        <f>IF(E1973="zagraniczne", MINUTE(telefony5[[#This Row],[zakonczenie]]-telefony5[[#This Row],[rozpoczecie]])+IF(F1973&lt;&gt;1, 1, 0), "")</f>
        <v/>
      </c>
    </row>
    <row r="1974" spans="1:11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 s="8" t="s">
        <v>7</v>
      </c>
      <c r="F1974" s="8" t="str">
        <f>IF(SECOND(telefony5[[#This Row],[zakonczenie]]-telefony5[[#This Row],[rozpoczecie]]) = 0, 1, "")</f>
        <v/>
      </c>
      <c r="G1974" s="8">
        <f>G1973 - IF(OR(E1974= "stacjonarne", E1974="komorkowe"), MINUTE(telefony5[[#This Row],[zakonczenie]]-telefony5[[#This Row],[rozpoczecie]]), 0)</f>
        <v>-13854</v>
      </c>
      <c r="K1974" s="9" t="str">
        <f>IF(E1974="zagraniczne", MINUTE(telefony5[[#This Row],[zakonczenie]]-telefony5[[#This Row],[rozpoczecie]])+IF(F1974&lt;&gt;1, 1, 0), "")</f>
        <v/>
      </c>
    </row>
    <row r="1975" spans="1:11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 s="8" t="s">
        <v>7</v>
      </c>
      <c r="F1975" s="8" t="str">
        <f>IF(SECOND(telefony5[[#This Row],[zakonczenie]]-telefony5[[#This Row],[rozpoczecie]]) = 0, 1, "")</f>
        <v/>
      </c>
      <c r="G1975" s="8">
        <f>G1974 - IF(OR(E1975= "stacjonarne", E1975="komorkowe"), MINUTE(telefony5[[#This Row],[zakonczenie]]-telefony5[[#This Row],[rozpoczecie]]), 0)</f>
        <v>-13855</v>
      </c>
      <c r="K1975" s="9" t="str">
        <f>IF(E1975="zagraniczne", MINUTE(telefony5[[#This Row],[zakonczenie]]-telefony5[[#This Row],[rozpoczecie]])+IF(F1975&lt;&gt;1, 1, 0), "")</f>
        <v/>
      </c>
    </row>
    <row r="1976" spans="1:11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 s="8" t="s">
        <v>8</v>
      </c>
      <c r="F1976" s="8" t="str">
        <f>IF(SECOND(telefony5[[#This Row],[zakonczenie]]-telefony5[[#This Row],[rozpoczecie]]) = 0, 1, "")</f>
        <v/>
      </c>
      <c r="G1976" s="8">
        <f>G1975 - IF(OR(E1976= "stacjonarne", E1976="komorkowe"), MINUTE(telefony5[[#This Row],[zakonczenie]]-telefony5[[#This Row],[rozpoczecie]]), 0)</f>
        <v>-13864</v>
      </c>
      <c r="K1976" s="9" t="str">
        <f>IF(E1976="zagraniczne", MINUTE(telefony5[[#This Row],[zakonczenie]]-telefony5[[#This Row],[rozpoczecie]])+IF(F1976&lt;&gt;1, 1, 0), "")</f>
        <v/>
      </c>
    </row>
    <row r="1977" spans="1:11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 s="8" t="s">
        <v>9</v>
      </c>
      <c r="F1977" s="8" t="str">
        <f>IF(SECOND(telefony5[[#This Row],[zakonczenie]]-telefony5[[#This Row],[rozpoczecie]]) = 0, 1, "")</f>
        <v/>
      </c>
      <c r="G1977" s="8">
        <f>G1976 - IF(OR(E1977= "stacjonarne", E1977="komorkowe"), MINUTE(telefony5[[#This Row],[zakonczenie]]-telefony5[[#This Row],[rozpoczecie]]), 0)</f>
        <v>-13864</v>
      </c>
      <c r="K1977" s="9">
        <f>IF(E1977="zagraniczne", MINUTE(telefony5[[#This Row],[zakonczenie]]-telefony5[[#This Row],[rozpoczecie]])+IF(F1977&lt;&gt;1, 1, 0), "")</f>
        <v>9</v>
      </c>
    </row>
    <row r="1978" spans="1:11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 s="8" t="s">
        <v>7</v>
      </c>
      <c r="F1978" s="8" t="str">
        <f>IF(SECOND(telefony5[[#This Row],[zakonczenie]]-telefony5[[#This Row],[rozpoczecie]]) = 0, 1, "")</f>
        <v/>
      </c>
      <c r="G1978" s="8">
        <f>G1977 - IF(OR(E1978= "stacjonarne", E1978="komorkowe"), MINUTE(telefony5[[#This Row],[zakonczenie]]-telefony5[[#This Row],[rozpoczecie]]), 0)</f>
        <v>-13874</v>
      </c>
      <c r="K1978" s="9" t="str">
        <f>IF(E1978="zagraniczne", MINUTE(telefony5[[#This Row],[zakonczenie]]-telefony5[[#This Row],[rozpoczecie]])+IF(F1978&lt;&gt;1, 1, 0), "")</f>
        <v/>
      </c>
    </row>
    <row r="1979" spans="1:11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 s="8" t="s">
        <v>7</v>
      </c>
      <c r="F1979" s="8" t="str">
        <f>IF(SECOND(telefony5[[#This Row],[zakonczenie]]-telefony5[[#This Row],[rozpoczecie]]) = 0, 1, "")</f>
        <v/>
      </c>
      <c r="G1979" s="8">
        <f>G1978 - IF(OR(E1979= "stacjonarne", E1979="komorkowe"), MINUTE(telefony5[[#This Row],[zakonczenie]]-telefony5[[#This Row],[rozpoczecie]]), 0)</f>
        <v>-13879</v>
      </c>
      <c r="K1979" s="9" t="str">
        <f>IF(E1979="zagraniczne", MINUTE(telefony5[[#This Row],[zakonczenie]]-telefony5[[#This Row],[rozpoczecie]])+IF(F1979&lt;&gt;1, 1, 0), "")</f>
        <v/>
      </c>
    </row>
    <row r="1980" spans="1:11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 s="8" t="s">
        <v>8</v>
      </c>
      <c r="F1980" s="8" t="str">
        <f>IF(SECOND(telefony5[[#This Row],[zakonczenie]]-telefony5[[#This Row],[rozpoczecie]]) = 0, 1, "")</f>
        <v/>
      </c>
      <c r="G1980" s="8">
        <f>G1979 - IF(OR(E1980= "stacjonarne", E1980="komorkowe"), MINUTE(telefony5[[#This Row],[zakonczenie]]-telefony5[[#This Row],[rozpoczecie]]), 0)</f>
        <v>-13884</v>
      </c>
      <c r="K1980" s="9" t="str">
        <f>IF(E1980="zagraniczne", MINUTE(telefony5[[#This Row],[zakonczenie]]-telefony5[[#This Row],[rozpoczecie]])+IF(F1980&lt;&gt;1, 1, 0), "")</f>
        <v/>
      </c>
    </row>
    <row r="1981" spans="1:11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 s="8" t="s">
        <v>8</v>
      </c>
      <c r="F1981" s="8" t="str">
        <f>IF(SECOND(telefony5[[#This Row],[zakonczenie]]-telefony5[[#This Row],[rozpoczecie]]) = 0, 1, "")</f>
        <v/>
      </c>
      <c r="G1981" s="8">
        <f>G1980 - IF(OR(E1981= "stacjonarne", E1981="komorkowe"), MINUTE(telefony5[[#This Row],[zakonczenie]]-telefony5[[#This Row],[rozpoczecie]]), 0)</f>
        <v>-13886</v>
      </c>
      <c r="K1981" s="9" t="str">
        <f>IF(E1981="zagraniczne", MINUTE(telefony5[[#This Row],[zakonczenie]]-telefony5[[#This Row],[rozpoczecie]])+IF(F1981&lt;&gt;1, 1, 0), "")</f>
        <v/>
      </c>
    </row>
    <row r="1982" spans="1:11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 s="8" t="s">
        <v>7</v>
      </c>
      <c r="F1982" s="8" t="str">
        <f>IF(SECOND(telefony5[[#This Row],[zakonczenie]]-telefony5[[#This Row],[rozpoczecie]]) = 0, 1, "")</f>
        <v/>
      </c>
      <c r="G1982" s="8">
        <f>G1981 - IF(OR(E1982= "stacjonarne", E1982="komorkowe"), MINUTE(telefony5[[#This Row],[zakonczenie]]-telefony5[[#This Row],[rozpoczecie]]), 0)</f>
        <v>-13894</v>
      </c>
      <c r="K1982" s="9" t="str">
        <f>IF(E1982="zagraniczne", MINUTE(telefony5[[#This Row],[zakonczenie]]-telefony5[[#This Row],[rozpoczecie]])+IF(F1982&lt;&gt;1, 1, 0), "")</f>
        <v/>
      </c>
    </row>
    <row r="1983" spans="1:11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 s="8" t="s">
        <v>7</v>
      </c>
      <c r="F1983" s="8" t="str">
        <f>IF(SECOND(telefony5[[#This Row],[zakonczenie]]-telefony5[[#This Row],[rozpoczecie]]) = 0, 1, "")</f>
        <v/>
      </c>
      <c r="G1983" s="8">
        <f>G1982 - IF(OR(E1983= "stacjonarne", E1983="komorkowe"), MINUTE(telefony5[[#This Row],[zakonczenie]]-telefony5[[#This Row],[rozpoczecie]]), 0)</f>
        <v>-13907</v>
      </c>
      <c r="K1983" s="9" t="str">
        <f>IF(E1983="zagraniczne", MINUTE(telefony5[[#This Row],[zakonczenie]]-telefony5[[#This Row],[rozpoczecie]])+IF(F1983&lt;&gt;1, 1, 0), "")</f>
        <v/>
      </c>
    </row>
    <row r="1984" spans="1:11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 s="8" t="s">
        <v>7</v>
      </c>
      <c r="F1984" s="8" t="str">
        <f>IF(SECOND(telefony5[[#This Row],[zakonczenie]]-telefony5[[#This Row],[rozpoczecie]]) = 0, 1, "")</f>
        <v/>
      </c>
      <c r="G1984" s="8">
        <f>G1983 - IF(OR(E1984= "stacjonarne", E1984="komorkowe"), MINUTE(telefony5[[#This Row],[zakonczenie]]-telefony5[[#This Row],[rozpoczecie]]), 0)</f>
        <v>-13908</v>
      </c>
      <c r="K1984" s="9" t="str">
        <f>IF(E1984="zagraniczne", MINUTE(telefony5[[#This Row],[zakonczenie]]-telefony5[[#This Row],[rozpoczecie]])+IF(F1984&lt;&gt;1, 1, 0), "")</f>
        <v/>
      </c>
    </row>
    <row r="1985" spans="1:11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 s="8" t="s">
        <v>7</v>
      </c>
      <c r="F1985" s="8" t="str">
        <f>IF(SECOND(telefony5[[#This Row],[zakonczenie]]-telefony5[[#This Row],[rozpoczecie]]) = 0, 1, "")</f>
        <v/>
      </c>
      <c r="G1985" s="8">
        <f>G1984 - IF(OR(E1985= "stacjonarne", E1985="komorkowe"), MINUTE(telefony5[[#This Row],[zakonczenie]]-telefony5[[#This Row],[rozpoczecie]]), 0)</f>
        <v>-13911</v>
      </c>
      <c r="K1985" s="9" t="str">
        <f>IF(E1985="zagraniczne", MINUTE(telefony5[[#This Row],[zakonczenie]]-telefony5[[#This Row],[rozpoczecie]])+IF(F1985&lt;&gt;1, 1, 0), "")</f>
        <v/>
      </c>
    </row>
    <row r="1986" spans="1:11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 s="8" t="s">
        <v>7</v>
      </c>
      <c r="F1986" s="8" t="str">
        <f>IF(SECOND(telefony5[[#This Row],[zakonczenie]]-telefony5[[#This Row],[rozpoczecie]]) = 0, 1, "")</f>
        <v/>
      </c>
      <c r="G1986" s="8">
        <f>G1985 - IF(OR(E1986= "stacjonarne", E1986="komorkowe"), MINUTE(telefony5[[#This Row],[zakonczenie]]-telefony5[[#This Row],[rozpoczecie]]), 0)</f>
        <v>-13924</v>
      </c>
      <c r="K1986" s="9" t="str">
        <f>IF(E1986="zagraniczne", MINUTE(telefony5[[#This Row],[zakonczenie]]-telefony5[[#This Row],[rozpoczecie]])+IF(F1986&lt;&gt;1, 1, 0), "")</f>
        <v/>
      </c>
    </row>
    <row r="1987" spans="1:11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 s="8" t="s">
        <v>8</v>
      </c>
      <c r="F1987" s="8" t="str">
        <f>IF(SECOND(telefony5[[#This Row],[zakonczenie]]-telefony5[[#This Row],[rozpoczecie]]) = 0, 1, "")</f>
        <v/>
      </c>
      <c r="G1987" s="8">
        <f>G1986 - IF(OR(E1987= "stacjonarne", E1987="komorkowe"), MINUTE(telefony5[[#This Row],[zakonczenie]]-telefony5[[#This Row],[rozpoczecie]]), 0)</f>
        <v>-13927</v>
      </c>
      <c r="K1987" s="9" t="str">
        <f>IF(E1987="zagraniczne", MINUTE(telefony5[[#This Row],[zakonczenie]]-telefony5[[#This Row],[rozpoczecie]])+IF(F1987&lt;&gt;1, 1, 0), "")</f>
        <v/>
      </c>
    </row>
    <row r="1988" spans="1:11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 s="8" t="s">
        <v>7</v>
      </c>
      <c r="F1988" s="8" t="str">
        <f>IF(SECOND(telefony5[[#This Row],[zakonczenie]]-telefony5[[#This Row],[rozpoczecie]]) = 0, 1, "")</f>
        <v/>
      </c>
      <c r="G1988" s="8">
        <f>G1987 - IF(OR(E1988= "stacjonarne", E1988="komorkowe"), MINUTE(telefony5[[#This Row],[zakonczenie]]-telefony5[[#This Row],[rozpoczecie]]), 0)</f>
        <v>-13932</v>
      </c>
      <c r="K1988" s="9" t="str">
        <f>IF(E1988="zagraniczne", MINUTE(telefony5[[#This Row],[zakonczenie]]-telefony5[[#This Row],[rozpoczecie]])+IF(F1988&lt;&gt;1, 1, 0), "")</f>
        <v/>
      </c>
    </row>
    <row r="1989" spans="1:11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 s="8" t="s">
        <v>7</v>
      </c>
      <c r="F1989" s="8" t="str">
        <f>IF(SECOND(telefony5[[#This Row],[zakonczenie]]-telefony5[[#This Row],[rozpoczecie]]) = 0, 1, "")</f>
        <v/>
      </c>
      <c r="G1989" s="8">
        <f>G1988 - IF(OR(E1989= "stacjonarne", E1989="komorkowe"), MINUTE(telefony5[[#This Row],[zakonczenie]]-telefony5[[#This Row],[rozpoczecie]]), 0)</f>
        <v>-13941</v>
      </c>
      <c r="K1989" s="9" t="str">
        <f>IF(E1989="zagraniczne", MINUTE(telefony5[[#This Row],[zakonczenie]]-telefony5[[#This Row],[rozpoczecie]])+IF(F1989&lt;&gt;1, 1, 0), "")</f>
        <v/>
      </c>
    </row>
    <row r="1990" spans="1:11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 s="8" t="s">
        <v>7</v>
      </c>
      <c r="F1990" s="8" t="str">
        <f>IF(SECOND(telefony5[[#This Row],[zakonczenie]]-telefony5[[#This Row],[rozpoczecie]]) = 0, 1, "")</f>
        <v/>
      </c>
      <c r="G1990" s="8">
        <f>G1989 - IF(OR(E1990= "stacjonarne", E1990="komorkowe"), MINUTE(telefony5[[#This Row],[zakonczenie]]-telefony5[[#This Row],[rozpoczecie]]), 0)</f>
        <v>-13950</v>
      </c>
      <c r="K1990" s="9" t="str">
        <f>IF(E1990="zagraniczne", MINUTE(telefony5[[#This Row],[zakonczenie]]-telefony5[[#This Row],[rozpoczecie]])+IF(F1990&lt;&gt;1, 1, 0), "")</f>
        <v/>
      </c>
    </row>
    <row r="1991" spans="1:11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 s="8" t="s">
        <v>9</v>
      </c>
      <c r="F1991" s="8" t="str">
        <f>IF(SECOND(telefony5[[#This Row],[zakonczenie]]-telefony5[[#This Row],[rozpoczecie]]) = 0, 1, "")</f>
        <v/>
      </c>
      <c r="G1991" s="8">
        <f>G1990 - IF(OR(E1991= "stacjonarne", E1991="komorkowe"), MINUTE(telefony5[[#This Row],[zakonczenie]]-telefony5[[#This Row],[rozpoczecie]]), 0)</f>
        <v>-13950</v>
      </c>
      <c r="K1991" s="9">
        <f>IF(E1991="zagraniczne", MINUTE(telefony5[[#This Row],[zakonczenie]]-telefony5[[#This Row],[rozpoczecie]])+IF(F1991&lt;&gt;1, 1, 0), "")</f>
        <v>4</v>
      </c>
    </row>
    <row r="1992" spans="1:11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 s="8" t="s">
        <v>7</v>
      </c>
      <c r="F1992" s="8" t="str">
        <f>IF(SECOND(telefony5[[#This Row],[zakonczenie]]-telefony5[[#This Row],[rozpoczecie]]) = 0, 1, "")</f>
        <v/>
      </c>
      <c r="G1992" s="8">
        <f>G1991 - IF(OR(E1992= "stacjonarne", E1992="komorkowe"), MINUTE(telefony5[[#This Row],[zakonczenie]]-telefony5[[#This Row],[rozpoczecie]]), 0)</f>
        <v>-13959</v>
      </c>
      <c r="K1992" s="9" t="str">
        <f>IF(E1992="zagraniczne", MINUTE(telefony5[[#This Row],[zakonczenie]]-telefony5[[#This Row],[rozpoczecie]])+IF(F1992&lt;&gt;1, 1, 0), "")</f>
        <v/>
      </c>
    </row>
    <row r="1993" spans="1:11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 s="8" t="s">
        <v>7</v>
      </c>
      <c r="F1993" s="8" t="str">
        <f>IF(SECOND(telefony5[[#This Row],[zakonczenie]]-telefony5[[#This Row],[rozpoczecie]]) = 0, 1, "")</f>
        <v/>
      </c>
      <c r="G1993" s="8">
        <f>G1992 - IF(OR(E1993= "stacjonarne", E1993="komorkowe"), MINUTE(telefony5[[#This Row],[zakonczenie]]-telefony5[[#This Row],[rozpoczecie]]), 0)</f>
        <v>-13975</v>
      </c>
      <c r="K1993" s="9" t="str">
        <f>IF(E1993="zagraniczne", MINUTE(telefony5[[#This Row],[zakonczenie]]-telefony5[[#This Row],[rozpoczecie]])+IF(F1993&lt;&gt;1, 1, 0), "")</f>
        <v/>
      </c>
    </row>
    <row r="1994" spans="1:11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 s="8" t="s">
        <v>7</v>
      </c>
      <c r="F1994" s="8" t="str">
        <f>IF(SECOND(telefony5[[#This Row],[zakonczenie]]-telefony5[[#This Row],[rozpoczecie]]) = 0, 1, "")</f>
        <v/>
      </c>
      <c r="G1994" s="8">
        <f>G1993 - IF(OR(E1994= "stacjonarne", E1994="komorkowe"), MINUTE(telefony5[[#This Row],[zakonczenie]]-telefony5[[#This Row],[rozpoczecie]]), 0)</f>
        <v>-13979</v>
      </c>
      <c r="K1994" s="9" t="str">
        <f>IF(E1994="zagraniczne", MINUTE(telefony5[[#This Row],[zakonczenie]]-telefony5[[#This Row],[rozpoczecie]])+IF(F1994&lt;&gt;1, 1, 0), "")</f>
        <v/>
      </c>
    </row>
    <row r="1995" spans="1:11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 s="8" t="s">
        <v>8</v>
      </c>
      <c r="F1995" s="8" t="str">
        <f>IF(SECOND(telefony5[[#This Row],[zakonczenie]]-telefony5[[#This Row],[rozpoczecie]]) = 0, 1, "")</f>
        <v/>
      </c>
      <c r="G1995" s="8">
        <f>G1994 - IF(OR(E1995= "stacjonarne", E1995="komorkowe"), MINUTE(telefony5[[#This Row],[zakonczenie]]-telefony5[[#This Row],[rozpoczecie]]), 0)</f>
        <v>-13980</v>
      </c>
      <c r="K1995" s="9" t="str">
        <f>IF(E1995="zagraniczne", MINUTE(telefony5[[#This Row],[zakonczenie]]-telefony5[[#This Row],[rozpoczecie]])+IF(F1995&lt;&gt;1, 1, 0), "")</f>
        <v/>
      </c>
    </row>
    <row r="1996" spans="1:11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 s="8" t="s">
        <v>8</v>
      </c>
      <c r="F1996" s="8" t="str">
        <f>IF(SECOND(telefony5[[#This Row],[zakonczenie]]-telefony5[[#This Row],[rozpoczecie]]) = 0, 1, "")</f>
        <v/>
      </c>
      <c r="G1996" s="8">
        <f>G1995 - IF(OR(E1996= "stacjonarne", E1996="komorkowe"), MINUTE(telefony5[[#This Row],[zakonczenie]]-telefony5[[#This Row],[rozpoczecie]]), 0)</f>
        <v>-13994</v>
      </c>
      <c r="K1996" s="9" t="str">
        <f>IF(E1996="zagraniczne", MINUTE(telefony5[[#This Row],[zakonczenie]]-telefony5[[#This Row],[rozpoczecie]])+IF(F1996&lt;&gt;1, 1, 0), "")</f>
        <v/>
      </c>
    </row>
    <row r="1997" spans="1:11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 s="8" t="s">
        <v>9</v>
      </c>
      <c r="F1997" s="8" t="str">
        <f>IF(SECOND(telefony5[[#This Row],[zakonczenie]]-telefony5[[#This Row],[rozpoczecie]]) = 0, 1, "")</f>
        <v/>
      </c>
      <c r="G1997" s="8">
        <f>G1996 - IF(OR(E1997= "stacjonarne", E1997="komorkowe"), MINUTE(telefony5[[#This Row],[zakonczenie]]-telefony5[[#This Row],[rozpoczecie]]), 0)</f>
        <v>-13994</v>
      </c>
      <c r="K1997" s="9">
        <f>IF(E1997="zagraniczne", MINUTE(telefony5[[#This Row],[zakonczenie]]-telefony5[[#This Row],[rozpoczecie]])+IF(F1997&lt;&gt;1, 1, 0), "")</f>
        <v>13</v>
      </c>
    </row>
    <row r="1998" spans="1:11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 s="8" t="s">
        <v>7</v>
      </c>
      <c r="F1998" s="8" t="str">
        <f>IF(SECOND(telefony5[[#This Row],[zakonczenie]]-telefony5[[#This Row],[rozpoczecie]]) = 0, 1, "")</f>
        <v/>
      </c>
      <c r="G1998" s="8">
        <f>G1997 - IF(OR(E1998= "stacjonarne", E1998="komorkowe"), MINUTE(telefony5[[#This Row],[zakonczenie]]-telefony5[[#This Row],[rozpoczecie]]), 0)</f>
        <v>-13997</v>
      </c>
      <c r="K1998" s="9" t="str">
        <f>IF(E1998="zagraniczne", MINUTE(telefony5[[#This Row],[zakonczenie]]-telefony5[[#This Row],[rozpoczecie]])+IF(F1998&lt;&gt;1, 1, 0), "")</f>
        <v/>
      </c>
    </row>
    <row r="1999" spans="1:11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 s="8" t="s">
        <v>7</v>
      </c>
      <c r="F1999" s="8" t="str">
        <f>IF(SECOND(telefony5[[#This Row],[zakonczenie]]-telefony5[[#This Row],[rozpoczecie]]) = 0, 1, "")</f>
        <v/>
      </c>
      <c r="G1999" s="8">
        <f>G1998 - IF(OR(E1999= "stacjonarne", E1999="komorkowe"), MINUTE(telefony5[[#This Row],[zakonczenie]]-telefony5[[#This Row],[rozpoczecie]]), 0)</f>
        <v>-14009</v>
      </c>
      <c r="K1999" s="9" t="str">
        <f>IF(E1999="zagraniczne", MINUTE(telefony5[[#This Row],[zakonczenie]]-telefony5[[#This Row],[rozpoczecie]])+IF(F1999&lt;&gt;1, 1, 0), "")</f>
        <v/>
      </c>
    </row>
    <row r="2000" spans="1:11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 s="8" t="s">
        <v>8</v>
      </c>
      <c r="F2000" s="8" t="str">
        <f>IF(SECOND(telefony5[[#This Row],[zakonczenie]]-telefony5[[#This Row],[rozpoczecie]]) = 0, 1, "")</f>
        <v/>
      </c>
      <c r="G2000" s="8">
        <f>G1999 - IF(OR(E2000= "stacjonarne", E2000="komorkowe"), MINUTE(telefony5[[#This Row],[zakonczenie]]-telefony5[[#This Row],[rozpoczecie]]), 0)</f>
        <v>-14016</v>
      </c>
      <c r="K2000" s="9" t="str">
        <f>IF(E2000="zagraniczne", MINUTE(telefony5[[#This Row],[zakonczenie]]-telefony5[[#This Row],[rozpoczecie]])+IF(F2000&lt;&gt;1, 1, 0), "")</f>
        <v/>
      </c>
    </row>
    <row r="2001" spans="1:11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 s="8" t="s">
        <v>7</v>
      </c>
      <c r="F2001" s="8" t="str">
        <f>IF(SECOND(telefony5[[#This Row],[zakonczenie]]-telefony5[[#This Row],[rozpoczecie]]) = 0, 1, "")</f>
        <v/>
      </c>
      <c r="G2001" s="8">
        <f>G2000 - IF(OR(E2001= "stacjonarne", E2001="komorkowe"), MINUTE(telefony5[[#This Row],[zakonczenie]]-telefony5[[#This Row],[rozpoczecie]]), 0)</f>
        <v>-14026</v>
      </c>
      <c r="K2001" s="9" t="str">
        <f>IF(E2001="zagraniczne", MINUTE(telefony5[[#This Row],[zakonczenie]]-telefony5[[#This Row],[rozpoczecie]])+IF(F2001&lt;&gt;1, 1, 0), "")</f>
        <v/>
      </c>
    </row>
    <row r="2002" spans="1:11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 s="8" t="s">
        <v>8</v>
      </c>
      <c r="F2002" s="8" t="str">
        <f>IF(SECOND(telefony5[[#This Row],[zakonczenie]]-telefony5[[#This Row],[rozpoczecie]]) = 0, 1, "")</f>
        <v/>
      </c>
      <c r="G2002" s="8">
        <f>G2001 - IF(OR(E2002= "stacjonarne", E2002="komorkowe"), MINUTE(telefony5[[#This Row],[zakonczenie]]-telefony5[[#This Row],[rozpoczecie]]), 0)</f>
        <v>-14040</v>
      </c>
      <c r="K2002" s="9" t="str">
        <f>IF(E2002="zagraniczne", MINUTE(telefony5[[#This Row],[zakonczenie]]-telefony5[[#This Row],[rozpoczecie]])+IF(F2002&lt;&gt;1, 1, 0), "")</f>
        <v/>
      </c>
    </row>
    <row r="2003" spans="1:11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 s="8" t="s">
        <v>7</v>
      </c>
      <c r="F2003" s="8" t="str">
        <f>IF(SECOND(telefony5[[#This Row],[zakonczenie]]-telefony5[[#This Row],[rozpoczecie]]) = 0, 1, "")</f>
        <v/>
      </c>
      <c r="G2003" s="8">
        <f>G2002 - IF(OR(E2003= "stacjonarne", E2003="komorkowe"), MINUTE(telefony5[[#This Row],[zakonczenie]]-telefony5[[#This Row],[rozpoczecie]]), 0)</f>
        <v>-14041</v>
      </c>
      <c r="K2003" s="9" t="str">
        <f>IF(E2003="zagraniczne", MINUTE(telefony5[[#This Row],[zakonczenie]]-telefony5[[#This Row],[rozpoczecie]])+IF(F2003&lt;&gt;1, 1, 0), "")</f>
        <v/>
      </c>
    </row>
    <row r="2004" spans="1:11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 s="8" t="s">
        <v>7</v>
      </c>
      <c r="F2004" s="8" t="str">
        <f>IF(SECOND(telefony5[[#This Row],[zakonczenie]]-telefony5[[#This Row],[rozpoczecie]]) = 0, 1, "")</f>
        <v/>
      </c>
      <c r="G2004" s="8">
        <f>G2003 - IF(OR(E2004= "stacjonarne", E2004="komorkowe"), MINUTE(telefony5[[#This Row],[zakonczenie]]-telefony5[[#This Row],[rozpoczecie]]), 0)</f>
        <v>-14041</v>
      </c>
      <c r="K2004" s="9" t="str">
        <f>IF(E2004="zagraniczne", MINUTE(telefony5[[#This Row],[zakonczenie]]-telefony5[[#This Row],[rozpoczecie]])+IF(F2004&lt;&gt;1, 1, 0), "")</f>
        <v/>
      </c>
    </row>
    <row r="2005" spans="1:11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 s="8" t="s">
        <v>8</v>
      </c>
      <c r="F2005" s="8" t="str">
        <f>IF(SECOND(telefony5[[#This Row],[zakonczenie]]-telefony5[[#This Row],[rozpoczecie]]) = 0, 1, "")</f>
        <v/>
      </c>
      <c r="G2005" s="8">
        <f>G2004 - IF(OR(E2005= "stacjonarne", E2005="komorkowe"), MINUTE(telefony5[[#This Row],[zakonczenie]]-telefony5[[#This Row],[rozpoczecie]]), 0)</f>
        <v>-14051</v>
      </c>
      <c r="K2005" s="9" t="str">
        <f>IF(E2005="zagraniczne", MINUTE(telefony5[[#This Row],[zakonczenie]]-telefony5[[#This Row],[rozpoczecie]])+IF(F2005&lt;&gt;1, 1, 0), "")</f>
        <v/>
      </c>
    </row>
    <row r="2006" spans="1:11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 s="8" t="s">
        <v>8</v>
      </c>
      <c r="F2006" s="8" t="str">
        <f>IF(SECOND(telefony5[[#This Row],[zakonczenie]]-telefony5[[#This Row],[rozpoczecie]]) = 0, 1, "")</f>
        <v/>
      </c>
      <c r="G2006" s="8">
        <f>G2005 - IF(OR(E2006= "stacjonarne", E2006="komorkowe"), MINUTE(telefony5[[#This Row],[zakonczenie]]-telefony5[[#This Row],[rozpoczecie]]), 0)</f>
        <v>-14061</v>
      </c>
      <c r="K2006" s="9" t="str">
        <f>IF(E2006="zagraniczne", MINUTE(telefony5[[#This Row],[zakonczenie]]-telefony5[[#This Row],[rozpoczecie]])+IF(F2006&lt;&gt;1, 1, 0), "")</f>
        <v/>
      </c>
    </row>
    <row r="2007" spans="1:11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 s="8" t="s">
        <v>7</v>
      </c>
      <c r="F2007" s="8" t="str">
        <f>IF(SECOND(telefony5[[#This Row],[zakonczenie]]-telefony5[[#This Row],[rozpoczecie]]) = 0, 1, "")</f>
        <v/>
      </c>
      <c r="G2007" s="8">
        <f>G2006 - IF(OR(E2007= "stacjonarne", E2007="komorkowe"), MINUTE(telefony5[[#This Row],[zakonczenie]]-telefony5[[#This Row],[rozpoczecie]]), 0)</f>
        <v>-14064</v>
      </c>
      <c r="K2007" s="9" t="str">
        <f>IF(E2007="zagraniczne", MINUTE(telefony5[[#This Row],[zakonczenie]]-telefony5[[#This Row],[rozpoczecie]])+IF(F2007&lt;&gt;1, 1, 0), "")</f>
        <v/>
      </c>
    </row>
    <row r="2008" spans="1:11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 s="8" t="s">
        <v>7</v>
      </c>
      <c r="F2008" s="8" t="str">
        <f>IF(SECOND(telefony5[[#This Row],[zakonczenie]]-telefony5[[#This Row],[rozpoczecie]]) = 0, 1, "")</f>
        <v/>
      </c>
      <c r="G2008" s="8">
        <f>G2007 - IF(OR(E2008= "stacjonarne", E2008="komorkowe"), MINUTE(telefony5[[#This Row],[zakonczenie]]-telefony5[[#This Row],[rozpoczecie]]), 0)</f>
        <v>-14072</v>
      </c>
      <c r="K2008" s="9" t="str">
        <f>IF(E2008="zagraniczne", MINUTE(telefony5[[#This Row],[zakonczenie]]-telefony5[[#This Row],[rozpoczecie]])+IF(F2008&lt;&gt;1, 1, 0), "")</f>
        <v/>
      </c>
    </row>
    <row r="2009" spans="1:11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 s="8" t="s">
        <v>7</v>
      </c>
      <c r="F2009" s="8" t="str">
        <f>IF(SECOND(telefony5[[#This Row],[zakonczenie]]-telefony5[[#This Row],[rozpoczecie]]) = 0, 1, "")</f>
        <v/>
      </c>
      <c r="G2009" s="8">
        <f>G2008 - IF(OR(E2009= "stacjonarne", E2009="komorkowe"), MINUTE(telefony5[[#This Row],[zakonczenie]]-telefony5[[#This Row],[rozpoczecie]]), 0)</f>
        <v>-14073</v>
      </c>
      <c r="K2009" s="9" t="str">
        <f>IF(E2009="zagraniczne", MINUTE(telefony5[[#This Row],[zakonczenie]]-telefony5[[#This Row],[rozpoczecie]])+IF(F2009&lt;&gt;1, 1, 0), "")</f>
        <v/>
      </c>
    </row>
    <row r="2010" spans="1:11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 s="8" t="s">
        <v>7</v>
      </c>
      <c r="F2010" s="8" t="str">
        <f>IF(SECOND(telefony5[[#This Row],[zakonczenie]]-telefony5[[#This Row],[rozpoczecie]]) = 0, 1, "")</f>
        <v/>
      </c>
      <c r="G2010" s="8">
        <f>G2009 - IF(OR(E2010= "stacjonarne", E2010="komorkowe"), MINUTE(telefony5[[#This Row],[zakonczenie]]-telefony5[[#This Row],[rozpoczecie]]), 0)</f>
        <v>-14085</v>
      </c>
      <c r="K2010" s="9" t="str">
        <f>IF(E2010="zagraniczne", MINUTE(telefony5[[#This Row],[zakonczenie]]-telefony5[[#This Row],[rozpoczecie]])+IF(F2010&lt;&gt;1, 1, 0), "")</f>
        <v/>
      </c>
    </row>
    <row r="2011" spans="1:11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 s="8" t="s">
        <v>7</v>
      </c>
      <c r="F2011" s="8" t="str">
        <f>IF(SECOND(telefony5[[#This Row],[zakonczenie]]-telefony5[[#This Row],[rozpoczecie]]) = 0, 1, "")</f>
        <v/>
      </c>
      <c r="G2011" s="8">
        <f>G2010 - IF(OR(E2011= "stacjonarne", E2011="komorkowe"), MINUTE(telefony5[[#This Row],[zakonczenie]]-telefony5[[#This Row],[rozpoczecie]]), 0)</f>
        <v>-14095</v>
      </c>
      <c r="K2011" s="9" t="str">
        <f>IF(E2011="zagraniczne", MINUTE(telefony5[[#This Row],[zakonczenie]]-telefony5[[#This Row],[rozpoczecie]])+IF(F2011&lt;&gt;1, 1, 0), "")</f>
        <v/>
      </c>
    </row>
    <row r="2012" spans="1:11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 s="8" t="s">
        <v>7</v>
      </c>
      <c r="F2012" s="8" t="str">
        <f>IF(SECOND(telefony5[[#This Row],[zakonczenie]]-telefony5[[#This Row],[rozpoczecie]]) = 0, 1, "")</f>
        <v/>
      </c>
      <c r="G2012" s="8">
        <f>G2011 - IF(OR(E2012= "stacjonarne", E2012="komorkowe"), MINUTE(telefony5[[#This Row],[zakonczenie]]-telefony5[[#This Row],[rozpoczecie]]), 0)</f>
        <v>-14097</v>
      </c>
      <c r="K2012" s="9" t="str">
        <f>IF(E2012="zagraniczne", MINUTE(telefony5[[#This Row],[zakonczenie]]-telefony5[[#This Row],[rozpoczecie]])+IF(F2012&lt;&gt;1, 1, 0), "")</f>
        <v/>
      </c>
    </row>
    <row r="2013" spans="1:11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 s="8" t="s">
        <v>8</v>
      </c>
      <c r="F2013" s="8" t="str">
        <f>IF(SECOND(telefony5[[#This Row],[zakonczenie]]-telefony5[[#This Row],[rozpoczecie]]) = 0, 1, "")</f>
        <v/>
      </c>
      <c r="G2013" s="8">
        <f>G2012 - IF(OR(E2013= "stacjonarne", E2013="komorkowe"), MINUTE(telefony5[[#This Row],[zakonczenie]]-telefony5[[#This Row],[rozpoczecie]]), 0)</f>
        <v>-14103</v>
      </c>
      <c r="K2013" s="9" t="str">
        <f>IF(E2013="zagraniczne", MINUTE(telefony5[[#This Row],[zakonczenie]]-telefony5[[#This Row],[rozpoczecie]])+IF(F2013&lt;&gt;1, 1, 0), "")</f>
        <v/>
      </c>
    </row>
    <row r="2014" spans="1:11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 s="8" t="s">
        <v>7</v>
      </c>
      <c r="F2014" s="8" t="str">
        <f>IF(SECOND(telefony5[[#This Row],[zakonczenie]]-telefony5[[#This Row],[rozpoczecie]]) = 0, 1, "")</f>
        <v/>
      </c>
      <c r="G2014" s="8">
        <f>G2013 - IF(OR(E2014= "stacjonarne", E2014="komorkowe"), MINUTE(telefony5[[#This Row],[zakonczenie]]-telefony5[[#This Row],[rozpoczecie]]), 0)</f>
        <v>-14117</v>
      </c>
      <c r="K2014" s="9" t="str">
        <f>IF(E2014="zagraniczne", MINUTE(telefony5[[#This Row],[zakonczenie]]-telefony5[[#This Row],[rozpoczecie]])+IF(F2014&lt;&gt;1, 1, 0), "")</f>
        <v/>
      </c>
    </row>
    <row r="2015" spans="1:11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 s="8" t="s">
        <v>7</v>
      </c>
      <c r="F2015" s="8" t="str">
        <f>IF(SECOND(telefony5[[#This Row],[zakonczenie]]-telefony5[[#This Row],[rozpoczecie]]) = 0, 1, "")</f>
        <v/>
      </c>
      <c r="G2015" s="8">
        <f>G2014 - IF(OR(E2015= "stacjonarne", E2015="komorkowe"), MINUTE(telefony5[[#This Row],[zakonczenie]]-telefony5[[#This Row],[rozpoczecie]]), 0)</f>
        <v>-14118</v>
      </c>
      <c r="K2015" s="9" t="str">
        <f>IF(E2015="zagraniczne", MINUTE(telefony5[[#This Row],[zakonczenie]]-telefony5[[#This Row],[rozpoczecie]])+IF(F2015&lt;&gt;1, 1, 0), "")</f>
        <v/>
      </c>
    </row>
    <row r="2016" spans="1:11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 s="8" t="s">
        <v>7</v>
      </c>
      <c r="F2016" s="8" t="str">
        <f>IF(SECOND(telefony5[[#This Row],[zakonczenie]]-telefony5[[#This Row],[rozpoczecie]]) = 0, 1, "")</f>
        <v/>
      </c>
      <c r="G2016" s="8">
        <f>G2015 - IF(OR(E2016= "stacjonarne", E2016="komorkowe"), MINUTE(telefony5[[#This Row],[zakonczenie]]-telefony5[[#This Row],[rozpoczecie]]), 0)</f>
        <v>-14128</v>
      </c>
      <c r="K2016" s="9" t="str">
        <f>IF(E2016="zagraniczne", MINUTE(telefony5[[#This Row],[zakonczenie]]-telefony5[[#This Row],[rozpoczecie]])+IF(F2016&lt;&gt;1, 1, 0), "")</f>
        <v/>
      </c>
    </row>
    <row r="2017" spans="1:11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 s="8" t="s">
        <v>8</v>
      </c>
      <c r="F2017" s="8" t="str">
        <f>IF(SECOND(telefony5[[#This Row],[zakonczenie]]-telefony5[[#This Row],[rozpoczecie]]) = 0, 1, "")</f>
        <v/>
      </c>
      <c r="G2017" s="8">
        <f>G2016 - IF(OR(E2017= "stacjonarne", E2017="komorkowe"), MINUTE(telefony5[[#This Row],[zakonczenie]]-telefony5[[#This Row],[rozpoczecie]]), 0)</f>
        <v>-14143</v>
      </c>
      <c r="K2017" s="9" t="str">
        <f>IF(E2017="zagraniczne", MINUTE(telefony5[[#This Row],[zakonczenie]]-telefony5[[#This Row],[rozpoczecie]])+IF(F2017&lt;&gt;1, 1, 0), "")</f>
        <v/>
      </c>
    </row>
    <row r="2018" spans="1:11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 s="8" t="s">
        <v>7</v>
      </c>
      <c r="F2018" s="8" t="str">
        <f>IF(SECOND(telefony5[[#This Row],[zakonczenie]]-telefony5[[#This Row],[rozpoczecie]]) = 0, 1, "")</f>
        <v/>
      </c>
      <c r="G2018" s="8">
        <f>G2017 - IF(OR(E2018= "stacjonarne", E2018="komorkowe"), MINUTE(telefony5[[#This Row],[zakonczenie]]-telefony5[[#This Row],[rozpoczecie]]), 0)</f>
        <v>-14156</v>
      </c>
      <c r="K2018" s="9" t="str">
        <f>IF(E2018="zagraniczne", MINUTE(telefony5[[#This Row],[zakonczenie]]-telefony5[[#This Row],[rozpoczecie]])+IF(F2018&lt;&gt;1, 1, 0), "")</f>
        <v/>
      </c>
    </row>
    <row r="2019" spans="1:11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 s="8" t="s">
        <v>7</v>
      </c>
      <c r="F2019" s="8" t="str">
        <f>IF(SECOND(telefony5[[#This Row],[zakonczenie]]-telefony5[[#This Row],[rozpoczecie]]) = 0, 1, "")</f>
        <v/>
      </c>
      <c r="G2019" s="8">
        <f>G2018 - IF(OR(E2019= "stacjonarne", E2019="komorkowe"), MINUTE(telefony5[[#This Row],[zakonczenie]]-telefony5[[#This Row],[rozpoczecie]]), 0)</f>
        <v>-14170</v>
      </c>
      <c r="K2019" s="9" t="str">
        <f>IF(E2019="zagraniczne", MINUTE(telefony5[[#This Row],[zakonczenie]]-telefony5[[#This Row],[rozpoczecie]])+IF(F2019&lt;&gt;1, 1, 0), "")</f>
        <v/>
      </c>
    </row>
    <row r="2020" spans="1:11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 s="8" t="s">
        <v>7</v>
      </c>
      <c r="F2020" s="8" t="str">
        <f>IF(SECOND(telefony5[[#This Row],[zakonczenie]]-telefony5[[#This Row],[rozpoczecie]]) = 0, 1, "")</f>
        <v/>
      </c>
      <c r="G2020" s="8">
        <f>G2019 - IF(OR(E2020= "stacjonarne", E2020="komorkowe"), MINUTE(telefony5[[#This Row],[zakonczenie]]-telefony5[[#This Row],[rozpoczecie]]), 0)</f>
        <v>-14177</v>
      </c>
      <c r="K2020" s="9" t="str">
        <f>IF(E2020="zagraniczne", MINUTE(telefony5[[#This Row],[zakonczenie]]-telefony5[[#This Row],[rozpoczecie]])+IF(F2020&lt;&gt;1, 1, 0), "")</f>
        <v/>
      </c>
    </row>
    <row r="2021" spans="1:11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 s="8" t="s">
        <v>7</v>
      </c>
      <c r="F2021" s="8" t="str">
        <f>IF(SECOND(telefony5[[#This Row],[zakonczenie]]-telefony5[[#This Row],[rozpoczecie]]) = 0, 1, "")</f>
        <v/>
      </c>
      <c r="G2021" s="8">
        <f>G2020 - IF(OR(E2021= "stacjonarne", E2021="komorkowe"), MINUTE(telefony5[[#This Row],[zakonczenie]]-telefony5[[#This Row],[rozpoczecie]]), 0)</f>
        <v>-14179</v>
      </c>
      <c r="K2021" s="9" t="str">
        <f>IF(E2021="zagraniczne", MINUTE(telefony5[[#This Row],[zakonczenie]]-telefony5[[#This Row],[rozpoczecie]])+IF(F2021&lt;&gt;1, 1, 0), "")</f>
        <v/>
      </c>
    </row>
    <row r="2022" spans="1:11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 s="8" t="s">
        <v>7</v>
      </c>
      <c r="F2022" s="8" t="str">
        <f>IF(SECOND(telefony5[[#This Row],[zakonczenie]]-telefony5[[#This Row],[rozpoczecie]]) = 0, 1, "")</f>
        <v/>
      </c>
      <c r="G2022" s="8">
        <f>G2021 - IF(OR(E2022= "stacjonarne", E2022="komorkowe"), MINUTE(telefony5[[#This Row],[zakonczenie]]-telefony5[[#This Row],[rozpoczecie]]), 0)</f>
        <v>-14193</v>
      </c>
      <c r="K2022" s="9" t="str">
        <f>IF(E2022="zagraniczne", MINUTE(telefony5[[#This Row],[zakonczenie]]-telefony5[[#This Row],[rozpoczecie]])+IF(F2022&lt;&gt;1, 1, 0), "")</f>
        <v/>
      </c>
    </row>
    <row r="2023" spans="1:11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 s="8" t="s">
        <v>7</v>
      </c>
      <c r="F2023" s="8" t="str">
        <f>IF(SECOND(telefony5[[#This Row],[zakonczenie]]-telefony5[[#This Row],[rozpoczecie]]) = 0, 1, "")</f>
        <v/>
      </c>
      <c r="G2023" s="8">
        <f>G2022 - IF(OR(E2023= "stacjonarne", E2023="komorkowe"), MINUTE(telefony5[[#This Row],[zakonczenie]]-telefony5[[#This Row],[rozpoczecie]]), 0)</f>
        <v>-14204</v>
      </c>
      <c r="K2023" s="9" t="str">
        <f>IF(E2023="zagraniczne", MINUTE(telefony5[[#This Row],[zakonczenie]]-telefony5[[#This Row],[rozpoczecie]])+IF(F2023&lt;&gt;1, 1, 0), "")</f>
        <v/>
      </c>
    </row>
    <row r="2024" spans="1:11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 s="8" t="s">
        <v>7</v>
      </c>
      <c r="F2024" s="8">
        <f>IF(SECOND(telefony5[[#This Row],[zakonczenie]]-telefony5[[#This Row],[rozpoczecie]]) = 0, 1, "")</f>
        <v>1</v>
      </c>
      <c r="G2024" s="8">
        <f>G2023 - IF(OR(E2024= "stacjonarne", E2024="komorkowe"), MINUTE(telefony5[[#This Row],[zakonczenie]]-telefony5[[#This Row],[rozpoczecie]]), 0)</f>
        <v>-14207</v>
      </c>
      <c r="K2024" s="9" t="str">
        <f>IF(E2024="zagraniczne", MINUTE(telefony5[[#This Row],[zakonczenie]]-telefony5[[#This Row],[rozpoczecie]])+IF(F2024&lt;&gt;1, 1, 0), "")</f>
        <v/>
      </c>
    </row>
    <row r="2025" spans="1:11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 s="8" t="s">
        <v>8</v>
      </c>
      <c r="F2025" s="8" t="str">
        <f>IF(SECOND(telefony5[[#This Row],[zakonczenie]]-telefony5[[#This Row],[rozpoczecie]]) = 0, 1, "")</f>
        <v/>
      </c>
      <c r="G2025" s="8">
        <f>G2024 - IF(OR(E2025= "stacjonarne", E2025="komorkowe"), MINUTE(telefony5[[#This Row],[zakonczenie]]-telefony5[[#This Row],[rozpoczecie]]), 0)</f>
        <v>-14215</v>
      </c>
      <c r="K2025" s="9" t="str">
        <f>IF(E2025="zagraniczne", MINUTE(telefony5[[#This Row],[zakonczenie]]-telefony5[[#This Row],[rozpoczecie]])+IF(F2025&lt;&gt;1, 1, 0), "")</f>
        <v/>
      </c>
    </row>
    <row r="2026" spans="1:11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 s="8" t="s">
        <v>7</v>
      </c>
      <c r="F2026" s="8" t="str">
        <f>IF(SECOND(telefony5[[#This Row],[zakonczenie]]-telefony5[[#This Row],[rozpoczecie]]) = 0, 1, "")</f>
        <v/>
      </c>
      <c r="G2026" s="8">
        <f>G2025 - IF(OR(E2026= "stacjonarne", E2026="komorkowe"), MINUTE(telefony5[[#This Row],[zakonczenie]]-telefony5[[#This Row],[rozpoczecie]]), 0)</f>
        <v>-14222</v>
      </c>
      <c r="K2026" s="9" t="str">
        <f>IF(E2026="zagraniczne", MINUTE(telefony5[[#This Row],[zakonczenie]]-telefony5[[#This Row],[rozpoczecie]])+IF(F2026&lt;&gt;1, 1, 0), "")</f>
        <v/>
      </c>
    </row>
    <row r="2027" spans="1:11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 s="8" t="s">
        <v>7</v>
      </c>
      <c r="F2027" s="8" t="str">
        <f>IF(SECOND(telefony5[[#This Row],[zakonczenie]]-telefony5[[#This Row],[rozpoczecie]]) = 0, 1, "")</f>
        <v/>
      </c>
      <c r="G2027" s="8">
        <f>G2026 - IF(OR(E2027= "stacjonarne", E2027="komorkowe"), MINUTE(telefony5[[#This Row],[zakonczenie]]-telefony5[[#This Row],[rozpoczecie]]), 0)</f>
        <v>-14234</v>
      </c>
      <c r="K2027" s="9" t="str">
        <f>IF(E2027="zagraniczne", MINUTE(telefony5[[#This Row],[zakonczenie]]-telefony5[[#This Row],[rozpoczecie]])+IF(F2027&lt;&gt;1, 1, 0), "")</f>
        <v/>
      </c>
    </row>
    <row r="2028" spans="1:11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 s="8" t="s">
        <v>9</v>
      </c>
      <c r="F2028" s="8" t="str">
        <f>IF(SECOND(telefony5[[#This Row],[zakonczenie]]-telefony5[[#This Row],[rozpoczecie]]) = 0, 1, "")</f>
        <v/>
      </c>
      <c r="G2028" s="8">
        <f>G2027 - IF(OR(E2028= "stacjonarne", E2028="komorkowe"), MINUTE(telefony5[[#This Row],[zakonczenie]]-telefony5[[#This Row],[rozpoczecie]]), 0)</f>
        <v>-14234</v>
      </c>
      <c r="K2028" s="9">
        <f>IF(E2028="zagraniczne", MINUTE(telefony5[[#This Row],[zakonczenie]]-telefony5[[#This Row],[rozpoczecie]])+IF(F2028&lt;&gt;1, 1, 0), "")</f>
        <v>9</v>
      </c>
    </row>
    <row r="2029" spans="1:11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 s="8" t="s">
        <v>8</v>
      </c>
      <c r="F2029" s="8" t="str">
        <f>IF(SECOND(telefony5[[#This Row],[zakonczenie]]-telefony5[[#This Row],[rozpoczecie]]) = 0, 1, "")</f>
        <v/>
      </c>
      <c r="G2029" s="8">
        <f>G2028 - IF(OR(E2029= "stacjonarne", E2029="komorkowe"), MINUTE(telefony5[[#This Row],[zakonczenie]]-telefony5[[#This Row],[rozpoczecie]]), 0)</f>
        <v>-14245</v>
      </c>
      <c r="K2029" s="9" t="str">
        <f>IF(E2029="zagraniczne", MINUTE(telefony5[[#This Row],[zakonczenie]]-telefony5[[#This Row],[rozpoczecie]])+IF(F2029&lt;&gt;1, 1, 0), "")</f>
        <v/>
      </c>
    </row>
    <row r="2030" spans="1:11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 s="8" t="s">
        <v>7</v>
      </c>
      <c r="F2030" s="8" t="str">
        <f>IF(SECOND(telefony5[[#This Row],[zakonczenie]]-telefony5[[#This Row],[rozpoczecie]]) = 0, 1, "")</f>
        <v/>
      </c>
      <c r="G2030" s="8">
        <f>G2029 - IF(OR(E2030= "stacjonarne", E2030="komorkowe"), MINUTE(telefony5[[#This Row],[zakonczenie]]-telefony5[[#This Row],[rozpoczecie]]), 0)</f>
        <v>-14249</v>
      </c>
      <c r="K2030" s="9" t="str">
        <f>IF(E2030="zagraniczne", MINUTE(telefony5[[#This Row],[zakonczenie]]-telefony5[[#This Row],[rozpoczecie]])+IF(F2030&lt;&gt;1, 1, 0), "")</f>
        <v/>
      </c>
    </row>
    <row r="2031" spans="1:11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 s="8" t="s">
        <v>7</v>
      </c>
      <c r="F2031" s="8" t="str">
        <f>IF(SECOND(telefony5[[#This Row],[zakonczenie]]-telefony5[[#This Row],[rozpoczecie]]) = 0, 1, "")</f>
        <v/>
      </c>
      <c r="G2031" s="8">
        <f>G2030 - IF(OR(E2031= "stacjonarne", E2031="komorkowe"), MINUTE(telefony5[[#This Row],[zakonczenie]]-telefony5[[#This Row],[rozpoczecie]]), 0)</f>
        <v>-14252</v>
      </c>
      <c r="K2031" s="9" t="str">
        <f>IF(E2031="zagraniczne", MINUTE(telefony5[[#This Row],[zakonczenie]]-telefony5[[#This Row],[rozpoczecie]])+IF(F2031&lt;&gt;1, 1, 0), "")</f>
        <v/>
      </c>
    </row>
    <row r="2032" spans="1:11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 s="8" t="s">
        <v>7</v>
      </c>
      <c r="F2032" s="8" t="str">
        <f>IF(SECOND(telefony5[[#This Row],[zakonczenie]]-telefony5[[#This Row],[rozpoczecie]]) = 0, 1, "")</f>
        <v/>
      </c>
      <c r="G2032" s="8">
        <f>G2031 - IF(OR(E2032= "stacjonarne", E2032="komorkowe"), MINUTE(telefony5[[#This Row],[zakonczenie]]-telefony5[[#This Row],[rozpoczecie]]), 0)</f>
        <v>-14263</v>
      </c>
      <c r="K2032" s="9" t="str">
        <f>IF(E2032="zagraniczne", MINUTE(telefony5[[#This Row],[zakonczenie]]-telefony5[[#This Row],[rozpoczecie]])+IF(F2032&lt;&gt;1, 1, 0), "")</f>
        <v/>
      </c>
    </row>
    <row r="2033" spans="1:11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 s="8" t="s">
        <v>9</v>
      </c>
      <c r="F2033" s="8" t="str">
        <f>IF(SECOND(telefony5[[#This Row],[zakonczenie]]-telefony5[[#This Row],[rozpoczecie]]) = 0, 1, "")</f>
        <v/>
      </c>
      <c r="G2033" s="8">
        <f>G2032 - IF(OR(E2033= "stacjonarne", E2033="komorkowe"), MINUTE(telefony5[[#This Row],[zakonczenie]]-telefony5[[#This Row],[rozpoczecie]]), 0)</f>
        <v>-14263</v>
      </c>
      <c r="K2033" s="9">
        <f>IF(E2033="zagraniczne", MINUTE(telefony5[[#This Row],[zakonczenie]]-telefony5[[#This Row],[rozpoczecie]])+IF(F2033&lt;&gt;1, 1, 0), "")</f>
        <v>13</v>
      </c>
    </row>
    <row r="2034" spans="1:11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 s="8" t="s">
        <v>9</v>
      </c>
      <c r="F2034" s="8" t="str">
        <f>IF(SECOND(telefony5[[#This Row],[zakonczenie]]-telefony5[[#This Row],[rozpoczecie]]) = 0, 1, "")</f>
        <v/>
      </c>
      <c r="G2034" s="8">
        <f>G2033 - IF(OR(E2034= "stacjonarne", E2034="komorkowe"), MINUTE(telefony5[[#This Row],[zakonczenie]]-telefony5[[#This Row],[rozpoczecie]]), 0)</f>
        <v>-14263</v>
      </c>
      <c r="K2034" s="9">
        <f>IF(E2034="zagraniczne", MINUTE(telefony5[[#This Row],[zakonczenie]]-telefony5[[#This Row],[rozpoczecie]])+IF(F2034&lt;&gt;1, 1, 0), "")</f>
        <v>7</v>
      </c>
    </row>
    <row r="2035" spans="1:11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 s="8" t="s">
        <v>7</v>
      </c>
      <c r="F2035" s="8" t="str">
        <f>IF(SECOND(telefony5[[#This Row],[zakonczenie]]-telefony5[[#This Row],[rozpoczecie]]) = 0, 1, "")</f>
        <v/>
      </c>
      <c r="G2035" s="8">
        <f>G2034 - IF(OR(E2035= "stacjonarne", E2035="komorkowe"), MINUTE(telefony5[[#This Row],[zakonczenie]]-telefony5[[#This Row],[rozpoczecie]]), 0)</f>
        <v>-14266</v>
      </c>
      <c r="K2035" s="9" t="str">
        <f>IF(E2035="zagraniczne", MINUTE(telefony5[[#This Row],[zakonczenie]]-telefony5[[#This Row],[rozpoczecie]])+IF(F2035&lt;&gt;1, 1, 0), "")</f>
        <v/>
      </c>
    </row>
    <row r="2036" spans="1:11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 s="8" t="s">
        <v>8</v>
      </c>
      <c r="F2036" s="8" t="str">
        <f>IF(SECOND(telefony5[[#This Row],[zakonczenie]]-telefony5[[#This Row],[rozpoczecie]]) = 0, 1, "")</f>
        <v/>
      </c>
      <c r="G2036" s="8">
        <f>G2035 - IF(OR(E2036= "stacjonarne", E2036="komorkowe"), MINUTE(telefony5[[#This Row],[zakonczenie]]-telefony5[[#This Row],[rozpoczecie]]), 0)</f>
        <v>-14281</v>
      </c>
      <c r="K2036" s="9" t="str">
        <f>IF(E2036="zagraniczne", MINUTE(telefony5[[#This Row],[zakonczenie]]-telefony5[[#This Row],[rozpoczecie]])+IF(F2036&lt;&gt;1, 1, 0), "")</f>
        <v/>
      </c>
    </row>
    <row r="2037" spans="1:11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 s="8" t="s">
        <v>7</v>
      </c>
      <c r="F2037" s="8" t="str">
        <f>IF(SECOND(telefony5[[#This Row],[zakonczenie]]-telefony5[[#This Row],[rozpoczecie]]) = 0, 1, "")</f>
        <v/>
      </c>
      <c r="G2037" s="8">
        <f>G2036 - IF(OR(E2037= "stacjonarne", E2037="komorkowe"), MINUTE(telefony5[[#This Row],[zakonczenie]]-telefony5[[#This Row],[rozpoczecie]]), 0)</f>
        <v>-14291</v>
      </c>
      <c r="K2037" s="9" t="str">
        <f>IF(E2037="zagraniczne", MINUTE(telefony5[[#This Row],[zakonczenie]]-telefony5[[#This Row],[rozpoczecie]])+IF(F2037&lt;&gt;1, 1, 0), "")</f>
        <v/>
      </c>
    </row>
    <row r="2038" spans="1:11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 s="8" t="s">
        <v>8</v>
      </c>
      <c r="F2038" s="8" t="str">
        <f>IF(SECOND(telefony5[[#This Row],[zakonczenie]]-telefony5[[#This Row],[rozpoczecie]]) = 0, 1, "")</f>
        <v/>
      </c>
      <c r="G2038" s="8">
        <f>G2037 - IF(OR(E2038= "stacjonarne", E2038="komorkowe"), MINUTE(telefony5[[#This Row],[zakonczenie]]-telefony5[[#This Row],[rozpoczecie]]), 0)</f>
        <v>-14297</v>
      </c>
      <c r="K2038" s="9" t="str">
        <f>IF(E2038="zagraniczne", MINUTE(telefony5[[#This Row],[zakonczenie]]-telefony5[[#This Row],[rozpoczecie]])+IF(F2038&lt;&gt;1, 1, 0), "")</f>
        <v/>
      </c>
    </row>
    <row r="2039" spans="1:11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 s="8" t="s">
        <v>7</v>
      </c>
      <c r="F2039" s="8" t="str">
        <f>IF(SECOND(telefony5[[#This Row],[zakonczenie]]-telefony5[[#This Row],[rozpoczecie]]) = 0, 1, "")</f>
        <v/>
      </c>
      <c r="G2039" s="8">
        <f>G2038 - IF(OR(E2039= "stacjonarne", E2039="komorkowe"), MINUTE(telefony5[[#This Row],[zakonczenie]]-telefony5[[#This Row],[rozpoczecie]]), 0)</f>
        <v>-14301</v>
      </c>
      <c r="K2039" s="9" t="str">
        <f>IF(E2039="zagraniczne", MINUTE(telefony5[[#This Row],[zakonczenie]]-telefony5[[#This Row],[rozpoczecie]])+IF(F2039&lt;&gt;1, 1, 0), "")</f>
        <v/>
      </c>
    </row>
    <row r="2040" spans="1:11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 s="8" t="s">
        <v>7</v>
      </c>
      <c r="F2040" s="8" t="str">
        <f>IF(SECOND(telefony5[[#This Row],[zakonczenie]]-telefony5[[#This Row],[rozpoczecie]]) = 0, 1, "")</f>
        <v/>
      </c>
      <c r="G2040" s="8">
        <f>G2039 - IF(OR(E2040= "stacjonarne", E2040="komorkowe"), MINUTE(telefony5[[#This Row],[zakonczenie]]-telefony5[[#This Row],[rozpoczecie]]), 0)</f>
        <v>-14308</v>
      </c>
      <c r="K2040" s="9" t="str">
        <f>IF(E2040="zagraniczne", MINUTE(telefony5[[#This Row],[zakonczenie]]-telefony5[[#This Row],[rozpoczecie]])+IF(F2040&lt;&gt;1, 1, 0), "")</f>
        <v/>
      </c>
    </row>
    <row r="2041" spans="1:11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 s="8" t="s">
        <v>7</v>
      </c>
      <c r="F2041" s="8" t="str">
        <f>IF(SECOND(telefony5[[#This Row],[zakonczenie]]-telefony5[[#This Row],[rozpoczecie]]) = 0, 1, "")</f>
        <v/>
      </c>
      <c r="G2041" s="8">
        <f>G2040 - IF(OR(E2041= "stacjonarne", E2041="komorkowe"), MINUTE(telefony5[[#This Row],[zakonczenie]]-telefony5[[#This Row],[rozpoczecie]]), 0)</f>
        <v>-14313</v>
      </c>
      <c r="K2041" s="9" t="str">
        <f>IF(E2041="zagraniczne", MINUTE(telefony5[[#This Row],[zakonczenie]]-telefony5[[#This Row],[rozpoczecie]])+IF(F2041&lt;&gt;1, 1, 0), "")</f>
        <v/>
      </c>
    </row>
    <row r="2042" spans="1:11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 s="8" t="s">
        <v>7</v>
      </c>
      <c r="F2042" s="8" t="str">
        <f>IF(SECOND(telefony5[[#This Row],[zakonczenie]]-telefony5[[#This Row],[rozpoczecie]]) = 0, 1, "")</f>
        <v/>
      </c>
      <c r="G2042" s="8">
        <f>G2041 - IF(OR(E2042= "stacjonarne", E2042="komorkowe"), MINUTE(telefony5[[#This Row],[zakonczenie]]-telefony5[[#This Row],[rozpoczecie]]), 0)</f>
        <v>-14320</v>
      </c>
      <c r="K2042" s="9" t="str">
        <f>IF(E2042="zagraniczne", MINUTE(telefony5[[#This Row],[zakonczenie]]-telefony5[[#This Row],[rozpoczecie]])+IF(F2042&lt;&gt;1, 1, 0), "")</f>
        <v/>
      </c>
    </row>
    <row r="2043" spans="1:11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 s="8" t="s">
        <v>7</v>
      </c>
      <c r="F2043" s="8" t="str">
        <f>IF(SECOND(telefony5[[#This Row],[zakonczenie]]-telefony5[[#This Row],[rozpoczecie]]) = 0, 1, "")</f>
        <v/>
      </c>
      <c r="G2043" s="8">
        <f>G2042 - IF(OR(E2043= "stacjonarne", E2043="komorkowe"), MINUTE(telefony5[[#This Row],[zakonczenie]]-telefony5[[#This Row],[rozpoczecie]]), 0)</f>
        <v>-14331</v>
      </c>
      <c r="K2043" s="9" t="str">
        <f>IF(E2043="zagraniczne", MINUTE(telefony5[[#This Row],[zakonczenie]]-telefony5[[#This Row],[rozpoczecie]])+IF(F2043&lt;&gt;1, 1, 0), "")</f>
        <v/>
      </c>
    </row>
    <row r="2044" spans="1:11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 s="8" t="s">
        <v>7</v>
      </c>
      <c r="F2044" s="8" t="str">
        <f>IF(SECOND(telefony5[[#This Row],[zakonczenie]]-telefony5[[#This Row],[rozpoczecie]]) = 0, 1, "")</f>
        <v/>
      </c>
      <c r="G2044" s="8">
        <f>G2043 - IF(OR(E2044= "stacjonarne", E2044="komorkowe"), MINUTE(telefony5[[#This Row],[zakonczenie]]-telefony5[[#This Row],[rozpoczecie]]), 0)</f>
        <v>-14344</v>
      </c>
      <c r="K2044" s="9" t="str">
        <f>IF(E2044="zagraniczne", MINUTE(telefony5[[#This Row],[zakonczenie]]-telefony5[[#This Row],[rozpoczecie]])+IF(F2044&lt;&gt;1, 1, 0), "")</f>
        <v/>
      </c>
    </row>
    <row r="2045" spans="1:11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 s="8" t="s">
        <v>7</v>
      </c>
      <c r="F2045" s="8" t="str">
        <f>IF(SECOND(telefony5[[#This Row],[zakonczenie]]-telefony5[[#This Row],[rozpoczecie]]) = 0, 1, "")</f>
        <v/>
      </c>
      <c r="G2045" s="8">
        <f>G2044 - IF(OR(E2045= "stacjonarne", E2045="komorkowe"), MINUTE(telefony5[[#This Row],[zakonczenie]]-telefony5[[#This Row],[rozpoczecie]]), 0)</f>
        <v>-14358</v>
      </c>
      <c r="K2045" s="9" t="str">
        <f>IF(E2045="zagraniczne", MINUTE(telefony5[[#This Row],[zakonczenie]]-telefony5[[#This Row],[rozpoczecie]])+IF(F2045&lt;&gt;1, 1, 0), "")</f>
        <v/>
      </c>
    </row>
    <row r="2046" spans="1:11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 s="8" t="s">
        <v>7</v>
      </c>
      <c r="F2046" s="8" t="str">
        <f>IF(SECOND(telefony5[[#This Row],[zakonczenie]]-telefony5[[#This Row],[rozpoczecie]]) = 0, 1, "")</f>
        <v/>
      </c>
      <c r="G2046" s="8">
        <f>G2045 - IF(OR(E2046= "stacjonarne", E2046="komorkowe"), MINUTE(telefony5[[#This Row],[zakonczenie]]-telefony5[[#This Row],[rozpoczecie]]), 0)</f>
        <v>-14364</v>
      </c>
      <c r="K2046" s="9" t="str">
        <f>IF(E2046="zagraniczne", MINUTE(telefony5[[#This Row],[zakonczenie]]-telefony5[[#This Row],[rozpoczecie]])+IF(F2046&lt;&gt;1, 1, 0), "")</f>
        <v/>
      </c>
    </row>
    <row r="2047" spans="1:11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 s="8" t="s">
        <v>7</v>
      </c>
      <c r="F2047" s="8" t="str">
        <f>IF(SECOND(telefony5[[#This Row],[zakonczenie]]-telefony5[[#This Row],[rozpoczecie]]) = 0, 1, "")</f>
        <v/>
      </c>
      <c r="G2047" s="8">
        <f>G2046 - IF(OR(E2047= "stacjonarne", E2047="komorkowe"), MINUTE(telefony5[[#This Row],[zakonczenie]]-telefony5[[#This Row],[rozpoczecie]]), 0)</f>
        <v>-14375</v>
      </c>
      <c r="K2047" s="9" t="str">
        <f>IF(E2047="zagraniczne", MINUTE(telefony5[[#This Row],[zakonczenie]]-telefony5[[#This Row],[rozpoczecie]])+IF(F2047&lt;&gt;1, 1, 0), "")</f>
        <v/>
      </c>
    </row>
    <row r="2048" spans="1:11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 s="8" t="s">
        <v>7</v>
      </c>
      <c r="F2048" s="8" t="str">
        <f>IF(SECOND(telefony5[[#This Row],[zakonczenie]]-telefony5[[#This Row],[rozpoczecie]]) = 0, 1, "")</f>
        <v/>
      </c>
      <c r="G2048" s="8">
        <f>G2047 - IF(OR(E2048= "stacjonarne", E2048="komorkowe"), MINUTE(telefony5[[#This Row],[zakonczenie]]-telefony5[[#This Row],[rozpoczecie]]), 0)</f>
        <v>-14391</v>
      </c>
      <c r="K2048" s="9" t="str">
        <f>IF(E2048="zagraniczne", MINUTE(telefony5[[#This Row],[zakonczenie]]-telefony5[[#This Row],[rozpoczecie]])+IF(F2048&lt;&gt;1, 1, 0), "")</f>
        <v/>
      </c>
    </row>
    <row r="2049" spans="1:11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 s="8" t="s">
        <v>9</v>
      </c>
      <c r="F2049" s="8" t="str">
        <f>IF(SECOND(telefony5[[#This Row],[zakonczenie]]-telefony5[[#This Row],[rozpoczecie]]) = 0, 1, "")</f>
        <v/>
      </c>
      <c r="G2049" s="8">
        <f>G2048 - IF(OR(E2049= "stacjonarne", E2049="komorkowe"), MINUTE(telefony5[[#This Row],[zakonczenie]]-telefony5[[#This Row],[rozpoczecie]]), 0)</f>
        <v>-14391</v>
      </c>
      <c r="K2049" s="9">
        <f>IF(E2049="zagraniczne", MINUTE(telefony5[[#This Row],[zakonczenie]]-telefony5[[#This Row],[rozpoczecie]])+IF(F2049&lt;&gt;1, 1, 0), "")</f>
        <v>7</v>
      </c>
    </row>
    <row r="2050" spans="1:11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 s="8" t="s">
        <v>7</v>
      </c>
      <c r="F2050" s="8" t="str">
        <f>IF(SECOND(telefony5[[#This Row],[zakonczenie]]-telefony5[[#This Row],[rozpoczecie]]) = 0, 1, "")</f>
        <v/>
      </c>
      <c r="G2050" s="8">
        <f>G2049 - IF(OR(E2050= "stacjonarne", E2050="komorkowe"), MINUTE(telefony5[[#This Row],[zakonczenie]]-telefony5[[#This Row],[rozpoczecie]]), 0)</f>
        <v>-14396</v>
      </c>
      <c r="K2050" s="9" t="str">
        <f>IF(E2050="zagraniczne", MINUTE(telefony5[[#This Row],[zakonczenie]]-telefony5[[#This Row],[rozpoczecie]])+IF(F2050&lt;&gt;1, 1, 0), "")</f>
        <v/>
      </c>
    </row>
    <row r="2051" spans="1:11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 s="8" t="s">
        <v>7</v>
      </c>
      <c r="F2051" s="8" t="str">
        <f>IF(SECOND(telefony5[[#This Row],[zakonczenie]]-telefony5[[#This Row],[rozpoczecie]]) = 0, 1, "")</f>
        <v/>
      </c>
      <c r="G2051" s="8">
        <f>G2050 - IF(OR(E2051= "stacjonarne", E2051="komorkowe"), MINUTE(telefony5[[#This Row],[zakonczenie]]-telefony5[[#This Row],[rozpoczecie]]), 0)</f>
        <v>-14398</v>
      </c>
      <c r="K2051" s="9" t="str">
        <f>IF(E2051="zagraniczne", MINUTE(telefony5[[#This Row],[zakonczenie]]-telefony5[[#This Row],[rozpoczecie]])+IF(F2051&lt;&gt;1, 1, 0), "")</f>
        <v/>
      </c>
    </row>
    <row r="2052" spans="1:11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 s="8" t="s">
        <v>8</v>
      </c>
      <c r="F2052" s="8" t="str">
        <f>IF(SECOND(telefony5[[#This Row],[zakonczenie]]-telefony5[[#This Row],[rozpoczecie]]) = 0, 1, "")</f>
        <v/>
      </c>
      <c r="G2052" s="8">
        <f>G2051 - IF(OR(E2052= "stacjonarne", E2052="komorkowe"), MINUTE(telefony5[[#This Row],[zakonczenie]]-telefony5[[#This Row],[rozpoczecie]]), 0)</f>
        <v>-14399</v>
      </c>
      <c r="K2052" s="9" t="str">
        <f>IF(E2052="zagraniczne", MINUTE(telefony5[[#This Row],[zakonczenie]]-telefony5[[#This Row],[rozpoczecie]])+IF(F2052&lt;&gt;1, 1, 0), "")</f>
        <v/>
      </c>
    </row>
    <row r="2053" spans="1:11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 s="8" t="s">
        <v>8</v>
      </c>
      <c r="F2053" s="8" t="str">
        <f>IF(SECOND(telefony5[[#This Row],[zakonczenie]]-telefony5[[#This Row],[rozpoczecie]]) = 0, 1, "")</f>
        <v/>
      </c>
      <c r="G2053" s="8">
        <f>G2052 - IF(OR(E2053= "stacjonarne", E2053="komorkowe"), MINUTE(telefony5[[#This Row],[zakonczenie]]-telefony5[[#This Row],[rozpoczecie]]), 0)</f>
        <v>-14412</v>
      </c>
      <c r="K2053" s="9" t="str">
        <f>IF(E2053="zagraniczne", MINUTE(telefony5[[#This Row],[zakonczenie]]-telefony5[[#This Row],[rozpoczecie]])+IF(F2053&lt;&gt;1, 1, 0), "")</f>
        <v/>
      </c>
    </row>
    <row r="2054" spans="1:11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 s="8" t="s">
        <v>8</v>
      </c>
      <c r="F2054" s="8" t="str">
        <f>IF(SECOND(telefony5[[#This Row],[zakonczenie]]-telefony5[[#This Row],[rozpoczecie]]) = 0, 1, "")</f>
        <v/>
      </c>
      <c r="G2054" s="8">
        <f>G2053 - IF(OR(E2054= "stacjonarne", E2054="komorkowe"), MINUTE(telefony5[[#This Row],[zakonczenie]]-telefony5[[#This Row],[rozpoczecie]]), 0)</f>
        <v>-14423</v>
      </c>
      <c r="K2054" s="9" t="str">
        <f>IF(E2054="zagraniczne", MINUTE(telefony5[[#This Row],[zakonczenie]]-telefony5[[#This Row],[rozpoczecie]])+IF(F2054&lt;&gt;1, 1, 0), "")</f>
        <v/>
      </c>
    </row>
    <row r="2055" spans="1:11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 s="8" t="s">
        <v>7</v>
      </c>
      <c r="F2055" s="8" t="str">
        <f>IF(SECOND(telefony5[[#This Row],[zakonczenie]]-telefony5[[#This Row],[rozpoczecie]]) = 0, 1, "")</f>
        <v/>
      </c>
      <c r="G2055" s="8">
        <f>G2054 - IF(OR(E2055= "stacjonarne", E2055="komorkowe"), MINUTE(telefony5[[#This Row],[zakonczenie]]-telefony5[[#This Row],[rozpoczecie]]), 0)</f>
        <v>-14433</v>
      </c>
      <c r="K2055" s="9" t="str">
        <f>IF(E2055="zagraniczne", MINUTE(telefony5[[#This Row],[zakonczenie]]-telefony5[[#This Row],[rozpoczecie]])+IF(F2055&lt;&gt;1, 1, 0), "")</f>
        <v/>
      </c>
    </row>
    <row r="2056" spans="1:11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 s="8" t="s">
        <v>7</v>
      </c>
      <c r="F2056" s="8" t="str">
        <f>IF(SECOND(telefony5[[#This Row],[zakonczenie]]-telefony5[[#This Row],[rozpoczecie]]) = 0, 1, "")</f>
        <v/>
      </c>
      <c r="G2056" s="8">
        <f>G2055 - IF(OR(E2056= "stacjonarne", E2056="komorkowe"), MINUTE(telefony5[[#This Row],[zakonczenie]]-telefony5[[#This Row],[rozpoczecie]]), 0)</f>
        <v>-14445</v>
      </c>
      <c r="K2056" s="9" t="str">
        <f>IF(E2056="zagraniczne", MINUTE(telefony5[[#This Row],[zakonczenie]]-telefony5[[#This Row],[rozpoczecie]])+IF(F2056&lt;&gt;1, 1, 0), "")</f>
        <v/>
      </c>
    </row>
    <row r="2057" spans="1:11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 s="8" t="s">
        <v>7</v>
      </c>
      <c r="F2057" s="8" t="str">
        <f>IF(SECOND(telefony5[[#This Row],[zakonczenie]]-telefony5[[#This Row],[rozpoczecie]]) = 0, 1, "")</f>
        <v/>
      </c>
      <c r="G2057" s="8">
        <f>G2056 - IF(OR(E2057= "stacjonarne", E2057="komorkowe"), MINUTE(telefony5[[#This Row],[zakonczenie]]-telefony5[[#This Row],[rozpoczecie]]), 0)</f>
        <v>-14447</v>
      </c>
      <c r="K2057" s="9" t="str">
        <f>IF(E2057="zagraniczne", MINUTE(telefony5[[#This Row],[zakonczenie]]-telefony5[[#This Row],[rozpoczecie]])+IF(F2057&lt;&gt;1, 1, 0), "")</f>
        <v/>
      </c>
    </row>
    <row r="2058" spans="1:11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 s="8" t="s">
        <v>8</v>
      </c>
      <c r="F2058" s="8" t="str">
        <f>IF(SECOND(telefony5[[#This Row],[zakonczenie]]-telefony5[[#This Row],[rozpoczecie]]) = 0, 1, "")</f>
        <v/>
      </c>
      <c r="G2058" s="8">
        <f>G2057 - IF(OR(E2058= "stacjonarne", E2058="komorkowe"), MINUTE(telefony5[[#This Row],[zakonczenie]]-telefony5[[#This Row],[rozpoczecie]]), 0)</f>
        <v>-14449</v>
      </c>
      <c r="K2058" s="9" t="str">
        <f>IF(E2058="zagraniczne", MINUTE(telefony5[[#This Row],[zakonczenie]]-telefony5[[#This Row],[rozpoczecie]])+IF(F2058&lt;&gt;1, 1, 0), "")</f>
        <v/>
      </c>
    </row>
    <row r="2059" spans="1:11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 s="8" t="s">
        <v>9</v>
      </c>
      <c r="F2059" s="8" t="str">
        <f>IF(SECOND(telefony5[[#This Row],[zakonczenie]]-telefony5[[#This Row],[rozpoczecie]]) = 0, 1, "")</f>
        <v/>
      </c>
      <c r="G2059" s="8">
        <f>G2058 - IF(OR(E2059= "stacjonarne", E2059="komorkowe"), MINUTE(telefony5[[#This Row],[zakonczenie]]-telefony5[[#This Row],[rozpoczecie]]), 0)</f>
        <v>-14449</v>
      </c>
      <c r="K2059" s="9">
        <f>IF(E2059="zagraniczne", MINUTE(telefony5[[#This Row],[zakonczenie]]-telefony5[[#This Row],[rozpoczecie]])+IF(F2059&lt;&gt;1, 1, 0), "")</f>
        <v>7</v>
      </c>
    </row>
    <row r="2060" spans="1:11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 s="8" t="s">
        <v>9</v>
      </c>
      <c r="F2060" s="8" t="str">
        <f>IF(SECOND(telefony5[[#This Row],[zakonczenie]]-telefony5[[#This Row],[rozpoczecie]]) = 0, 1, "")</f>
        <v/>
      </c>
      <c r="G2060" s="8">
        <f>G2059 - IF(OR(E2060= "stacjonarne", E2060="komorkowe"), MINUTE(telefony5[[#This Row],[zakonczenie]]-telefony5[[#This Row],[rozpoczecie]]), 0)</f>
        <v>-14449</v>
      </c>
      <c r="K2060" s="9">
        <f>IF(E2060="zagraniczne", MINUTE(telefony5[[#This Row],[zakonczenie]]-telefony5[[#This Row],[rozpoczecie]])+IF(F2060&lt;&gt;1, 1, 0), "")</f>
        <v>16</v>
      </c>
    </row>
    <row r="2061" spans="1:11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 s="8" t="s">
        <v>7</v>
      </c>
      <c r="F2061" s="8" t="str">
        <f>IF(SECOND(telefony5[[#This Row],[zakonczenie]]-telefony5[[#This Row],[rozpoczecie]]) = 0, 1, "")</f>
        <v/>
      </c>
      <c r="G2061" s="8">
        <f>G2060 - IF(OR(E2061= "stacjonarne", E2061="komorkowe"), MINUTE(telefony5[[#This Row],[zakonczenie]]-telefony5[[#This Row],[rozpoczecie]]), 0)</f>
        <v>-14458</v>
      </c>
      <c r="K2061" s="9" t="str">
        <f>IF(E2061="zagraniczne", MINUTE(telefony5[[#This Row],[zakonczenie]]-telefony5[[#This Row],[rozpoczecie]])+IF(F2061&lt;&gt;1, 1, 0), "")</f>
        <v/>
      </c>
    </row>
    <row r="2062" spans="1:11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 s="8" t="s">
        <v>7</v>
      </c>
      <c r="F2062" s="8" t="str">
        <f>IF(SECOND(telefony5[[#This Row],[zakonczenie]]-telefony5[[#This Row],[rozpoczecie]]) = 0, 1, "")</f>
        <v/>
      </c>
      <c r="G2062" s="8">
        <f>G2061 - IF(OR(E2062= "stacjonarne", E2062="komorkowe"), MINUTE(telefony5[[#This Row],[zakonczenie]]-telefony5[[#This Row],[rozpoczecie]]), 0)</f>
        <v>-14473</v>
      </c>
      <c r="K2062" s="9" t="str">
        <f>IF(E2062="zagraniczne", MINUTE(telefony5[[#This Row],[zakonczenie]]-telefony5[[#This Row],[rozpoczecie]])+IF(F2062&lt;&gt;1, 1, 0), "")</f>
        <v/>
      </c>
    </row>
    <row r="2063" spans="1:11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 s="8" t="s">
        <v>7</v>
      </c>
      <c r="F2063" s="8" t="str">
        <f>IF(SECOND(telefony5[[#This Row],[zakonczenie]]-telefony5[[#This Row],[rozpoczecie]]) = 0, 1, "")</f>
        <v/>
      </c>
      <c r="G2063" s="8">
        <f>G2062 - IF(OR(E2063= "stacjonarne", E2063="komorkowe"), MINUTE(telefony5[[#This Row],[zakonczenie]]-telefony5[[#This Row],[rozpoczecie]]), 0)</f>
        <v>-14473</v>
      </c>
      <c r="K2063" s="9" t="str">
        <f>IF(E2063="zagraniczne", MINUTE(telefony5[[#This Row],[zakonczenie]]-telefony5[[#This Row],[rozpoczecie]])+IF(F2063&lt;&gt;1, 1, 0), "")</f>
        <v/>
      </c>
    </row>
    <row r="2064" spans="1:11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 s="8" t="s">
        <v>8</v>
      </c>
      <c r="F2064" s="8" t="str">
        <f>IF(SECOND(telefony5[[#This Row],[zakonczenie]]-telefony5[[#This Row],[rozpoczecie]]) = 0, 1, "")</f>
        <v/>
      </c>
      <c r="G2064" s="8">
        <f>G2063 - IF(OR(E2064= "stacjonarne", E2064="komorkowe"), MINUTE(telefony5[[#This Row],[zakonczenie]]-telefony5[[#This Row],[rozpoczecie]]), 0)</f>
        <v>-14488</v>
      </c>
      <c r="K2064" s="9" t="str">
        <f>IF(E2064="zagraniczne", MINUTE(telefony5[[#This Row],[zakonczenie]]-telefony5[[#This Row],[rozpoczecie]])+IF(F2064&lt;&gt;1, 1, 0), "")</f>
        <v/>
      </c>
    </row>
    <row r="2065" spans="1:11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 s="8" t="s">
        <v>7</v>
      </c>
      <c r="F2065" s="8" t="str">
        <f>IF(SECOND(telefony5[[#This Row],[zakonczenie]]-telefony5[[#This Row],[rozpoczecie]]) = 0, 1, "")</f>
        <v/>
      </c>
      <c r="G2065" s="8">
        <f>G2064 - IF(OR(E2065= "stacjonarne", E2065="komorkowe"), MINUTE(telefony5[[#This Row],[zakonczenie]]-telefony5[[#This Row],[rozpoczecie]]), 0)</f>
        <v>-14493</v>
      </c>
      <c r="K2065" s="9" t="str">
        <f>IF(E2065="zagraniczne", MINUTE(telefony5[[#This Row],[zakonczenie]]-telefony5[[#This Row],[rozpoczecie]])+IF(F2065&lt;&gt;1, 1, 0), "")</f>
        <v/>
      </c>
    </row>
    <row r="2066" spans="1:11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 s="8" t="s">
        <v>9</v>
      </c>
      <c r="F2066" s="8" t="str">
        <f>IF(SECOND(telefony5[[#This Row],[zakonczenie]]-telefony5[[#This Row],[rozpoczecie]]) = 0, 1, "")</f>
        <v/>
      </c>
      <c r="G2066" s="8">
        <f>G2065 - IF(OR(E2066= "stacjonarne", E2066="komorkowe"), MINUTE(telefony5[[#This Row],[zakonczenie]]-telefony5[[#This Row],[rozpoczecie]]), 0)</f>
        <v>-14493</v>
      </c>
      <c r="K2066" s="9">
        <f>IF(E2066="zagraniczne", MINUTE(telefony5[[#This Row],[zakonczenie]]-telefony5[[#This Row],[rozpoczecie]])+IF(F2066&lt;&gt;1, 1, 0), "")</f>
        <v>12</v>
      </c>
    </row>
    <row r="2067" spans="1:11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 s="8" t="s">
        <v>7</v>
      </c>
      <c r="F2067" s="8" t="str">
        <f>IF(SECOND(telefony5[[#This Row],[zakonczenie]]-telefony5[[#This Row],[rozpoczecie]]) = 0, 1, "")</f>
        <v/>
      </c>
      <c r="G2067" s="8">
        <f>G2066 - IF(OR(E2067= "stacjonarne", E2067="komorkowe"), MINUTE(telefony5[[#This Row],[zakonczenie]]-telefony5[[#This Row],[rozpoczecie]]), 0)</f>
        <v>-14505</v>
      </c>
      <c r="K2067" s="9" t="str">
        <f>IF(E2067="zagraniczne", MINUTE(telefony5[[#This Row],[zakonczenie]]-telefony5[[#This Row],[rozpoczecie]])+IF(F2067&lt;&gt;1, 1, 0), "")</f>
        <v/>
      </c>
    </row>
    <row r="2068" spans="1:11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 s="8" t="s">
        <v>8</v>
      </c>
      <c r="F2068" s="8" t="str">
        <f>IF(SECOND(telefony5[[#This Row],[zakonczenie]]-telefony5[[#This Row],[rozpoczecie]]) = 0, 1, "")</f>
        <v/>
      </c>
      <c r="G2068" s="8">
        <f>G2067 - IF(OR(E2068= "stacjonarne", E2068="komorkowe"), MINUTE(telefony5[[#This Row],[zakonczenie]]-telefony5[[#This Row],[rozpoczecie]]), 0)</f>
        <v>-14514</v>
      </c>
      <c r="K2068" s="9" t="str">
        <f>IF(E2068="zagraniczne", MINUTE(telefony5[[#This Row],[zakonczenie]]-telefony5[[#This Row],[rozpoczecie]])+IF(F2068&lt;&gt;1, 1, 0), "")</f>
        <v/>
      </c>
    </row>
    <row r="2069" spans="1:11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 s="8" t="s">
        <v>8</v>
      </c>
      <c r="F2069" s="8" t="str">
        <f>IF(SECOND(telefony5[[#This Row],[zakonczenie]]-telefony5[[#This Row],[rozpoczecie]]) = 0, 1, "")</f>
        <v/>
      </c>
      <c r="G2069" s="8">
        <f>G2068 - IF(OR(E2069= "stacjonarne", E2069="komorkowe"), MINUTE(telefony5[[#This Row],[zakonczenie]]-telefony5[[#This Row],[rozpoczecie]]), 0)</f>
        <v>-14516</v>
      </c>
      <c r="K2069" s="9" t="str">
        <f>IF(E2069="zagraniczne", MINUTE(telefony5[[#This Row],[zakonczenie]]-telefony5[[#This Row],[rozpoczecie]])+IF(F2069&lt;&gt;1, 1, 0), "")</f>
        <v/>
      </c>
    </row>
    <row r="2070" spans="1:11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 s="8" t="s">
        <v>8</v>
      </c>
      <c r="F2070" s="8" t="str">
        <f>IF(SECOND(telefony5[[#This Row],[zakonczenie]]-telefony5[[#This Row],[rozpoczecie]]) = 0, 1, "")</f>
        <v/>
      </c>
      <c r="G2070" s="8">
        <f>G2069 - IF(OR(E2070= "stacjonarne", E2070="komorkowe"), MINUTE(telefony5[[#This Row],[zakonczenie]]-telefony5[[#This Row],[rozpoczecie]]), 0)</f>
        <v>-14520</v>
      </c>
      <c r="K2070" s="9" t="str">
        <f>IF(E2070="zagraniczne", MINUTE(telefony5[[#This Row],[zakonczenie]]-telefony5[[#This Row],[rozpoczecie]])+IF(F2070&lt;&gt;1, 1, 0), "")</f>
        <v/>
      </c>
    </row>
    <row r="2071" spans="1:11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 s="8" t="s">
        <v>7</v>
      </c>
      <c r="F2071" s="8" t="str">
        <f>IF(SECOND(telefony5[[#This Row],[zakonczenie]]-telefony5[[#This Row],[rozpoczecie]]) = 0, 1, "")</f>
        <v/>
      </c>
      <c r="G2071" s="8">
        <f>G2070 - IF(OR(E2071= "stacjonarne", E2071="komorkowe"), MINUTE(telefony5[[#This Row],[zakonczenie]]-telefony5[[#This Row],[rozpoczecie]]), 0)</f>
        <v>-14526</v>
      </c>
      <c r="K2071" s="9" t="str">
        <f>IF(E2071="zagraniczne", MINUTE(telefony5[[#This Row],[zakonczenie]]-telefony5[[#This Row],[rozpoczecie]])+IF(F2071&lt;&gt;1, 1, 0), "")</f>
        <v/>
      </c>
    </row>
    <row r="2072" spans="1:11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 s="8" t="s">
        <v>8</v>
      </c>
      <c r="F2072" s="8" t="str">
        <f>IF(SECOND(telefony5[[#This Row],[zakonczenie]]-telefony5[[#This Row],[rozpoczecie]]) = 0, 1, "")</f>
        <v/>
      </c>
      <c r="G2072" s="8">
        <f>G2071 - IF(OR(E2072= "stacjonarne", E2072="komorkowe"), MINUTE(telefony5[[#This Row],[zakonczenie]]-telefony5[[#This Row],[rozpoczecie]]), 0)</f>
        <v>-14527</v>
      </c>
      <c r="K2072" s="9" t="str">
        <f>IF(E2072="zagraniczne", MINUTE(telefony5[[#This Row],[zakonczenie]]-telefony5[[#This Row],[rozpoczecie]])+IF(F2072&lt;&gt;1, 1, 0), "")</f>
        <v/>
      </c>
    </row>
    <row r="2073" spans="1:11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 s="8" t="s">
        <v>7</v>
      </c>
      <c r="F2073" s="8" t="str">
        <f>IF(SECOND(telefony5[[#This Row],[zakonczenie]]-telefony5[[#This Row],[rozpoczecie]]) = 0, 1, "")</f>
        <v/>
      </c>
      <c r="G2073" s="8">
        <f>G2072 - IF(OR(E2073= "stacjonarne", E2073="komorkowe"), MINUTE(telefony5[[#This Row],[zakonczenie]]-telefony5[[#This Row],[rozpoczecie]]), 0)</f>
        <v>-14541</v>
      </c>
      <c r="K2073" s="9" t="str">
        <f>IF(E2073="zagraniczne", MINUTE(telefony5[[#This Row],[zakonczenie]]-telefony5[[#This Row],[rozpoczecie]])+IF(F2073&lt;&gt;1, 1, 0), "")</f>
        <v/>
      </c>
    </row>
    <row r="2074" spans="1:11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 s="8" t="s">
        <v>9</v>
      </c>
      <c r="F2074" s="8" t="str">
        <f>IF(SECOND(telefony5[[#This Row],[zakonczenie]]-telefony5[[#This Row],[rozpoczecie]]) = 0, 1, "")</f>
        <v/>
      </c>
      <c r="G2074" s="8">
        <f>G2073 - IF(OR(E2074= "stacjonarne", E2074="komorkowe"), MINUTE(telefony5[[#This Row],[zakonczenie]]-telefony5[[#This Row],[rozpoczecie]]), 0)</f>
        <v>-14541</v>
      </c>
      <c r="K2074" s="9">
        <f>IF(E2074="zagraniczne", MINUTE(telefony5[[#This Row],[zakonczenie]]-telefony5[[#This Row],[rozpoczecie]])+IF(F2074&lt;&gt;1, 1, 0), "")</f>
        <v>5</v>
      </c>
    </row>
    <row r="2075" spans="1:11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 s="8" t="s">
        <v>7</v>
      </c>
      <c r="F2075" s="8" t="str">
        <f>IF(SECOND(telefony5[[#This Row],[zakonczenie]]-telefony5[[#This Row],[rozpoczecie]]) = 0, 1, "")</f>
        <v/>
      </c>
      <c r="G2075" s="8">
        <f>G2074 - IF(OR(E2075= "stacjonarne", E2075="komorkowe"), MINUTE(telefony5[[#This Row],[zakonczenie]]-telefony5[[#This Row],[rozpoczecie]]), 0)</f>
        <v>-14551</v>
      </c>
      <c r="K2075" s="9" t="str">
        <f>IF(E2075="zagraniczne", MINUTE(telefony5[[#This Row],[zakonczenie]]-telefony5[[#This Row],[rozpoczecie]])+IF(F2075&lt;&gt;1, 1, 0), "")</f>
        <v/>
      </c>
    </row>
    <row r="2076" spans="1:11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 s="8" t="s">
        <v>7</v>
      </c>
      <c r="F2076" s="8" t="str">
        <f>IF(SECOND(telefony5[[#This Row],[zakonczenie]]-telefony5[[#This Row],[rozpoczecie]]) = 0, 1, "")</f>
        <v/>
      </c>
      <c r="G2076" s="8">
        <f>G2075 - IF(OR(E2076= "stacjonarne", E2076="komorkowe"), MINUTE(telefony5[[#This Row],[zakonczenie]]-telefony5[[#This Row],[rozpoczecie]]), 0)</f>
        <v>-14566</v>
      </c>
      <c r="K2076" s="9" t="str">
        <f>IF(E2076="zagraniczne", MINUTE(telefony5[[#This Row],[zakonczenie]]-telefony5[[#This Row],[rozpoczecie]])+IF(F2076&lt;&gt;1, 1, 0), "")</f>
        <v/>
      </c>
    </row>
    <row r="2077" spans="1:11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 s="8" t="s">
        <v>7</v>
      </c>
      <c r="F2077" s="8" t="str">
        <f>IF(SECOND(telefony5[[#This Row],[zakonczenie]]-telefony5[[#This Row],[rozpoczecie]]) = 0, 1, "")</f>
        <v/>
      </c>
      <c r="G2077" s="8">
        <f>G2076 - IF(OR(E2077= "stacjonarne", E2077="komorkowe"), MINUTE(telefony5[[#This Row],[zakonczenie]]-telefony5[[#This Row],[rozpoczecie]]), 0)</f>
        <v>-14581</v>
      </c>
      <c r="K2077" s="9" t="str">
        <f>IF(E2077="zagraniczne", MINUTE(telefony5[[#This Row],[zakonczenie]]-telefony5[[#This Row],[rozpoczecie]])+IF(F2077&lt;&gt;1, 1, 0), "")</f>
        <v/>
      </c>
    </row>
    <row r="2078" spans="1:11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 s="8" t="s">
        <v>7</v>
      </c>
      <c r="F2078" s="8" t="str">
        <f>IF(SECOND(telefony5[[#This Row],[zakonczenie]]-telefony5[[#This Row],[rozpoczecie]]) = 0, 1, "")</f>
        <v/>
      </c>
      <c r="G2078" s="8">
        <f>G2077 - IF(OR(E2078= "stacjonarne", E2078="komorkowe"), MINUTE(telefony5[[#This Row],[zakonczenie]]-telefony5[[#This Row],[rozpoczecie]]), 0)</f>
        <v>-14581</v>
      </c>
      <c r="K2078" s="9" t="str">
        <f>IF(E2078="zagraniczne", MINUTE(telefony5[[#This Row],[zakonczenie]]-telefony5[[#This Row],[rozpoczecie]])+IF(F2078&lt;&gt;1, 1, 0), "")</f>
        <v/>
      </c>
    </row>
    <row r="2079" spans="1:11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 s="8" t="s">
        <v>7</v>
      </c>
      <c r="F2079" s="8" t="str">
        <f>IF(SECOND(telefony5[[#This Row],[zakonczenie]]-telefony5[[#This Row],[rozpoczecie]]) = 0, 1, "")</f>
        <v/>
      </c>
      <c r="G2079" s="8">
        <f>G2078 - IF(OR(E2079= "stacjonarne", E2079="komorkowe"), MINUTE(telefony5[[#This Row],[zakonczenie]]-telefony5[[#This Row],[rozpoczecie]]), 0)</f>
        <v>-14595</v>
      </c>
      <c r="K2079" s="9" t="str">
        <f>IF(E2079="zagraniczne", MINUTE(telefony5[[#This Row],[zakonczenie]]-telefony5[[#This Row],[rozpoczecie]])+IF(F2079&lt;&gt;1, 1, 0), "")</f>
        <v/>
      </c>
    </row>
    <row r="2080" spans="1:11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 s="8" t="s">
        <v>7</v>
      </c>
      <c r="F2080" s="8" t="str">
        <f>IF(SECOND(telefony5[[#This Row],[zakonczenie]]-telefony5[[#This Row],[rozpoczecie]]) = 0, 1, "")</f>
        <v/>
      </c>
      <c r="G2080" s="8">
        <f>G2079 - IF(OR(E2080= "stacjonarne", E2080="komorkowe"), MINUTE(telefony5[[#This Row],[zakonczenie]]-telefony5[[#This Row],[rozpoczecie]]), 0)</f>
        <v>-14597</v>
      </c>
      <c r="K2080" s="9" t="str">
        <f>IF(E2080="zagraniczne", MINUTE(telefony5[[#This Row],[zakonczenie]]-telefony5[[#This Row],[rozpoczecie]])+IF(F2080&lt;&gt;1, 1, 0), "")</f>
        <v/>
      </c>
    </row>
    <row r="2081" spans="1:11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 s="8" t="s">
        <v>7</v>
      </c>
      <c r="F2081" s="8" t="str">
        <f>IF(SECOND(telefony5[[#This Row],[zakonczenie]]-telefony5[[#This Row],[rozpoczecie]]) = 0, 1, "")</f>
        <v/>
      </c>
      <c r="G2081" s="8">
        <f>G2080 - IF(OR(E2081= "stacjonarne", E2081="komorkowe"), MINUTE(telefony5[[#This Row],[zakonczenie]]-telefony5[[#This Row],[rozpoczecie]]), 0)</f>
        <v>-14612</v>
      </c>
      <c r="K2081" s="9" t="str">
        <f>IF(E2081="zagraniczne", MINUTE(telefony5[[#This Row],[zakonczenie]]-telefony5[[#This Row],[rozpoczecie]])+IF(F2081&lt;&gt;1, 1, 0), "")</f>
        <v/>
      </c>
    </row>
    <row r="2082" spans="1:11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 s="8" t="s">
        <v>8</v>
      </c>
      <c r="F2082" s="8" t="str">
        <f>IF(SECOND(telefony5[[#This Row],[zakonczenie]]-telefony5[[#This Row],[rozpoczecie]]) = 0, 1, "")</f>
        <v/>
      </c>
      <c r="G2082" s="8">
        <f>G2081 - IF(OR(E2082= "stacjonarne", E2082="komorkowe"), MINUTE(telefony5[[#This Row],[zakonczenie]]-telefony5[[#This Row],[rozpoczecie]]), 0)</f>
        <v>-14620</v>
      </c>
      <c r="K2082" s="9" t="str">
        <f>IF(E2082="zagraniczne", MINUTE(telefony5[[#This Row],[zakonczenie]]-telefony5[[#This Row],[rozpoczecie]])+IF(F2082&lt;&gt;1, 1, 0), "")</f>
        <v/>
      </c>
    </row>
    <row r="2083" spans="1:11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 s="8" t="s">
        <v>7</v>
      </c>
      <c r="F2083" s="8" t="str">
        <f>IF(SECOND(telefony5[[#This Row],[zakonczenie]]-telefony5[[#This Row],[rozpoczecie]]) = 0, 1, "")</f>
        <v/>
      </c>
      <c r="G2083" s="8">
        <f>G2082 - IF(OR(E2083= "stacjonarne", E2083="komorkowe"), MINUTE(telefony5[[#This Row],[zakonczenie]]-telefony5[[#This Row],[rozpoczecie]]), 0)</f>
        <v>-14636</v>
      </c>
      <c r="K2083" s="9" t="str">
        <f>IF(E2083="zagraniczne", MINUTE(telefony5[[#This Row],[zakonczenie]]-telefony5[[#This Row],[rozpoczecie]])+IF(F2083&lt;&gt;1, 1, 0), "")</f>
        <v/>
      </c>
    </row>
    <row r="2084" spans="1:11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 s="8" t="s">
        <v>7</v>
      </c>
      <c r="F2084" s="8" t="str">
        <f>IF(SECOND(telefony5[[#This Row],[zakonczenie]]-telefony5[[#This Row],[rozpoczecie]]) = 0, 1, "")</f>
        <v/>
      </c>
      <c r="G2084" s="8">
        <f>G2083 - IF(OR(E2084= "stacjonarne", E2084="komorkowe"), MINUTE(telefony5[[#This Row],[zakonczenie]]-telefony5[[#This Row],[rozpoczecie]]), 0)</f>
        <v>-14637</v>
      </c>
      <c r="K2084" s="9" t="str">
        <f>IF(E2084="zagraniczne", MINUTE(telefony5[[#This Row],[zakonczenie]]-telefony5[[#This Row],[rozpoczecie]])+IF(F2084&lt;&gt;1, 1, 0), "")</f>
        <v/>
      </c>
    </row>
    <row r="2085" spans="1:11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 s="8" t="s">
        <v>7</v>
      </c>
      <c r="F2085" s="8" t="str">
        <f>IF(SECOND(telefony5[[#This Row],[zakonczenie]]-telefony5[[#This Row],[rozpoczecie]]) = 0, 1, "")</f>
        <v/>
      </c>
      <c r="G2085" s="8">
        <f>G2084 - IF(OR(E2085= "stacjonarne", E2085="komorkowe"), MINUTE(telefony5[[#This Row],[zakonczenie]]-telefony5[[#This Row],[rozpoczecie]]), 0)</f>
        <v>-14645</v>
      </c>
      <c r="K2085" s="9" t="str">
        <f>IF(E2085="zagraniczne", MINUTE(telefony5[[#This Row],[zakonczenie]]-telefony5[[#This Row],[rozpoczecie]])+IF(F2085&lt;&gt;1, 1, 0), "")</f>
        <v/>
      </c>
    </row>
    <row r="2086" spans="1:11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 s="8" t="s">
        <v>8</v>
      </c>
      <c r="F2086" s="8" t="str">
        <f>IF(SECOND(telefony5[[#This Row],[zakonczenie]]-telefony5[[#This Row],[rozpoczecie]]) = 0, 1, "")</f>
        <v/>
      </c>
      <c r="G2086" s="8">
        <f>G2085 - IF(OR(E2086= "stacjonarne", E2086="komorkowe"), MINUTE(telefony5[[#This Row],[zakonczenie]]-telefony5[[#This Row],[rozpoczecie]]), 0)</f>
        <v>-14654</v>
      </c>
      <c r="K2086" s="9" t="str">
        <f>IF(E2086="zagraniczne", MINUTE(telefony5[[#This Row],[zakonczenie]]-telefony5[[#This Row],[rozpoczecie]])+IF(F2086&lt;&gt;1, 1, 0), "")</f>
        <v/>
      </c>
    </row>
    <row r="2087" spans="1:11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 s="8" t="s">
        <v>8</v>
      </c>
      <c r="F2087" s="8" t="str">
        <f>IF(SECOND(telefony5[[#This Row],[zakonczenie]]-telefony5[[#This Row],[rozpoczecie]]) = 0, 1, "")</f>
        <v/>
      </c>
      <c r="G2087" s="8">
        <f>G2086 - IF(OR(E2087= "stacjonarne", E2087="komorkowe"), MINUTE(telefony5[[#This Row],[zakonczenie]]-telefony5[[#This Row],[rozpoczecie]]), 0)</f>
        <v>-14658</v>
      </c>
      <c r="K2087" s="9" t="str">
        <f>IF(E2087="zagraniczne", MINUTE(telefony5[[#This Row],[zakonczenie]]-telefony5[[#This Row],[rozpoczecie]])+IF(F2087&lt;&gt;1, 1, 0), "")</f>
        <v/>
      </c>
    </row>
    <row r="2088" spans="1:11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 s="8" t="s">
        <v>7</v>
      </c>
      <c r="F2088" s="8" t="str">
        <f>IF(SECOND(telefony5[[#This Row],[zakonczenie]]-telefony5[[#This Row],[rozpoczecie]]) = 0, 1, "")</f>
        <v/>
      </c>
      <c r="G2088" s="8">
        <f>G2087 - IF(OR(E2088= "stacjonarne", E2088="komorkowe"), MINUTE(telefony5[[#This Row],[zakonczenie]]-telefony5[[#This Row],[rozpoczecie]]), 0)</f>
        <v>-14662</v>
      </c>
      <c r="K2088" s="9" t="str">
        <f>IF(E2088="zagraniczne", MINUTE(telefony5[[#This Row],[zakonczenie]]-telefony5[[#This Row],[rozpoczecie]])+IF(F2088&lt;&gt;1, 1, 0), "")</f>
        <v/>
      </c>
    </row>
    <row r="2089" spans="1:11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 s="8" t="s">
        <v>7</v>
      </c>
      <c r="F2089" s="8" t="str">
        <f>IF(SECOND(telefony5[[#This Row],[zakonczenie]]-telefony5[[#This Row],[rozpoczecie]]) = 0, 1, "")</f>
        <v/>
      </c>
      <c r="G2089" s="8">
        <f>G2088 - IF(OR(E2089= "stacjonarne", E2089="komorkowe"), MINUTE(telefony5[[#This Row],[zakonczenie]]-telefony5[[#This Row],[rozpoczecie]]), 0)</f>
        <v>-14667</v>
      </c>
      <c r="K2089" s="9" t="str">
        <f>IF(E2089="zagraniczne", MINUTE(telefony5[[#This Row],[zakonczenie]]-telefony5[[#This Row],[rozpoczecie]])+IF(F2089&lt;&gt;1, 1, 0), "")</f>
        <v/>
      </c>
    </row>
    <row r="2090" spans="1:11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 s="8" t="s">
        <v>7</v>
      </c>
      <c r="F2090" s="8" t="str">
        <f>IF(SECOND(telefony5[[#This Row],[zakonczenie]]-telefony5[[#This Row],[rozpoczecie]]) = 0, 1, "")</f>
        <v/>
      </c>
      <c r="G2090" s="8">
        <f>G2089 - IF(OR(E2090= "stacjonarne", E2090="komorkowe"), MINUTE(telefony5[[#This Row],[zakonczenie]]-telefony5[[#This Row],[rozpoczecie]]), 0)</f>
        <v>-14674</v>
      </c>
      <c r="K2090" s="9" t="str">
        <f>IF(E2090="zagraniczne", MINUTE(telefony5[[#This Row],[zakonczenie]]-telefony5[[#This Row],[rozpoczecie]])+IF(F2090&lt;&gt;1, 1, 0), "")</f>
        <v/>
      </c>
    </row>
    <row r="2091" spans="1:11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 s="8" t="s">
        <v>7</v>
      </c>
      <c r="F2091" s="8" t="str">
        <f>IF(SECOND(telefony5[[#This Row],[zakonczenie]]-telefony5[[#This Row],[rozpoczecie]]) = 0, 1, "")</f>
        <v/>
      </c>
      <c r="G2091" s="8">
        <f>G2090 - IF(OR(E2091= "stacjonarne", E2091="komorkowe"), MINUTE(telefony5[[#This Row],[zakonczenie]]-telefony5[[#This Row],[rozpoczecie]]), 0)</f>
        <v>-14676</v>
      </c>
      <c r="K2091" s="9" t="str">
        <f>IF(E2091="zagraniczne", MINUTE(telefony5[[#This Row],[zakonczenie]]-telefony5[[#This Row],[rozpoczecie]])+IF(F2091&lt;&gt;1, 1, 0), "")</f>
        <v/>
      </c>
    </row>
    <row r="2092" spans="1:11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 s="8" t="s">
        <v>7</v>
      </c>
      <c r="F2092" s="8" t="str">
        <f>IF(SECOND(telefony5[[#This Row],[zakonczenie]]-telefony5[[#This Row],[rozpoczecie]]) = 0, 1, "")</f>
        <v/>
      </c>
      <c r="G2092" s="8">
        <f>G2091 - IF(OR(E2092= "stacjonarne", E2092="komorkowe"), MINUTE(telefony5[[#This Row],[zakonczenie]]-telefony5[[#This Row],[rozpoczecie]]), 0)</f>
        <v>-14685</v>
      </c>
      <c r="K2092" s="9" t="str">
        <f>IF(E2092="zagraniczne", MINUTE(telefony5[[#This Row],[zakonczenie]]-telefony5[[#This Row],[rozpoczecie]])+IF(F2092&lt;&gt;1, 1, 0), "")</f>
        <v/>
      </c>
    </row>
    <row r="2093" spans="1:11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 s="8" t="s">
        <v>7</v>
      </c>
      <c r="F2093" s="8" t="str">
        <f>IF(SECOND(telefony5[[#This Row],[zakonczenie]]-telefony5[[#This Row],[rozpoczecie]]) = 0, 1, "")</f>
        <v/>
      </c>
      <c r="G2093" s="8">
        <f>G2092 - IF(OR(E2093= "stacjonarne", E2093="komorkowe"), MINUTE(telefony5[[#This Row],[zakonczenie]]-telefony5[[#This Row],[rozpoczecie]]), 0)</f>
        <v>-14694</v>
      </c>
      <c r="K2093" s="9" t="str">
        <f>IF(E2093="zagraniczne", MINUTE(telefony5[[#This Row],[zakonczenie]]-telefony5[[#This Row],[rozpoczecie]])+IF(F2093&lt;&gt;1, 1, 0), "")</f>
        <v/>
      </c>
    </row>
    <row r="2094" spans="1:11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 s="8" t="s">
        <v>8</v>
      </c>
      <c r="F2094" s="8" t="str">
        <f>IF(SECOND(telefony5[[#This Row],[zakonczenie]]-telefony5[[#This Row],[rozpoczecie]]) = 0, 1, "")</f>
        <v/>
      </c>
      <c r="G2094" s="8">
        <f>G2093 - IF(OR(E2094= "stacjonarne", E2094="komorkowe"), MINUTE(telefony5[[#This Row],[zakonczenie]]-telefony5[[#This Row],[rozpoczecie]]), 0)</f>
        <v>-14705</v>
      </c>
      <c r="K2094" s="9" t="str">
        <f>IF(E2094="zagraniczne", MINUTE(telefony5[[#This Row],[zakonczenie]]-telefony5[[#This Row],[rozpoczecie]])+IF(F2094&lt;&gt;1, 1, 0), "")</f>
        <v/>
      </c>
    </row>
    <row r="2095" spans="1:11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 s="8" t="s">
        <v>7</v>
      </c>
      <c r="F2095" s="8" t="str">
        <f>IF(SECOND(telefony5[[#This Row],[zakonczenie]]-telefony5[[#This Row],[rozpoczecie]]) = 0, 1, "")</f>
        <v/>
      </c>
      <c r="G2095" s="8">
        <f>G2094 - IF(OR(E2095= "stacjonarne", E2095="komorkowe"), MINUTE(telefony5[[#This Row],[zakonczenie]]-telefony5[[#This Row],[rozpoczecie]]), 0)</f>
        <v>-14718</v>
      </c>
      <c r="K2095" s="9" t="str">
        <f>IF(E2095="zagraniczne", MINUTE(telefony5[[#This Row],[zakonczenie]]-telefony5[[#This Row],[rozpoczecie]])+IF(F2095&lt;&gt;1, 1, 0), "")</f>
        <v/>
      </c>
    </row>
    <row r="2096" spans="1:11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 s="8" t="s">
        <v>7</v>
      </c>
      <c r="F2096" s="8" t="str">
        <f>IF(SECOND(telefony5[[#This Row],[zakonczenie]]-telefony5[[#This Row],[rozpoczecie]]) = 0, 1, "")</f>
        <v/>
      </c>
      <c r="G2096" s="8">
        <f>G2095 - IF(OR(E2096= "stacjonarne", E2096="komorkowe"), MINUTE(telefony5[[#This Row],[zakonczenie]]-telefony5[[#This Row],[rozpoczecie]]), 0)</f>
        <v>-14725</v>
      </c>
      <c r="K2096" s="9" t="str">
        <f>IF(E2096="zagraniczne", MINUTE(telefony5[[#This Row],[zakonczenie]]-telefony5[[#This Row],[rozpoczecie]])+IF(F2096&lt;&gt;1, 1, 0), "")</f>
        <v/>
      </c>
    </row>
    <row r="2097" spans="1:11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 s="8" t="s">
        <v>7</v>
      </c>
      <c r="F2097" s="8" t="str">
        <f>IF(SECOND(telefony5[[#This Row],[zakonczenie]]-telefony5[[#This Row],[rozpoczecie]]) = 0, 1, "")</f>
        <v/>
      </c>
      <c r="G2097" s="8">
        <f>G2096 - IF(OR(E2097= "stacjonarne", E2097="komorkowe"), MINUTE(telefony5[[#This Row],[zakonczenie]]-telefony5[[#This Row],[rozpoczecie]]), 0)</f>
        <v>-14731</v>
      </c>
      <c r="K2097" s="9" t="str">
        <f>IF(E2097="zagraniczne", MINUTE(telefony5[[#This Row],[zakonczenie]]-telefony5[[#This Row],[rozpoczecie]])+IF(F2097&lt;&gt;1, 1, 0), "")</f>
        <v/>
      </c>
    </row>
    <row r="2098" spans="1:11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 s="8" t="s">
        <v>7</v>
      </c>
      <c r="F2098" s="8" t="str">
        <f>IF(SECOND(telefony5[[#This Row],[zakonczenie]]-telefony5[[#This Row],[rozpoczecie]]) = 0, 1, "")</f>
        <v/>
      </c>
      <c r="G2098" s="8">
        <f>G2097 - IF(OR(E2098= "stacjonarne", E2098="komorkowe"), MINUTE(telefony5[[#This Row],[zakonczenie]]-telefony5[[#This Row],[rozpoczecie]]), 0)</f>
        <v>-14736</v>
      </c>
      <c r="K2098" s="9" t="str">
        <f>IF(E2098="zagraniczne", MINUTE(telefony5[[#This Row],[zakonczenie]]-telefony5[[#This Row],[rozpoczecie]])+IF(F2098&lt;&gt;1, 1, 0), "")</f>
        <v/>
      </c>
    </row>
    <row r="2099" spans="1:11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 s="8" t="s">
        <v>7</v>
      </c>
      <c r="F2099" s="8" t="str">
        <f>IF(SECOND(telefony5[[#This Row],[zakonczenie]]-telefony5[[#This Row],[rozpoczecie]]) = 0, 1, "")</f>
        <v/>
      </c>
      <c r="G2099" s="8">
        <f>G2098 - IF(OR(E2099= "stacjonarne", E2099="komorkowe"), MINUTE(telefony5[[#This Row],[zakonczenie]]-telefony5[[#This Row],[rozpoczecie]]), 0)</f>
        <v>-14748</v>
      </c>
      <c r="K2099" s="9" t="str">
        <f>IF(E2099="zagraniczne", MINUTE(telefony5[[#This Row],[zakonczenie]]-telefony5[[#This Row],[rozpoczecie]])+IF(F2099&lt;&gt;1, 1, 0), "")</f>
        <v/>
      </c>
    </row>
    <row r="2100" spans="1:11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 s="8" t="s">
        <v>8</v>
      </c>
      <c r="F2100" s="8" t="str">
        <f>IF(SECOND(telefony5[[#This Row],[zakonczenie]]-telefony5[[#This Row],[rozpoczecie]]) = 0, 1, "")</f>
        <v/>
      </c>
      <c r="G2100" s="8">
        <f>G2099 - IF(OR(E2100= "stacjonarne", E2100="komorkowe"), MINUTE(telefony5[[#This Row],[zakonczenie]]-telefony5[[#This Row],[rozpoczecie]]), 0)</f>
        <v>-14764</v>
      </c>
      <c r="K2100" s="9" t="str">
        <f>IF(E2100="zagraniczne", MINUTE(telefony5[[#This Row],[zakonczenie]]-telefony5[[#This Row],[rozpoczecie]])+IF(F2100&lt;&gt;1, 1, 0), "")</f>
        <v/>
      </c>
    </row>
    <row r="2101" spans="1:11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 s="8" t="s">
        <v>7</v>
      </c>
      <c r="F2101" s="8" t="str">
        <f>IF(SECOND(telefony5[[#This Row],[zakonczenie]]-telefony5[[#This Row],[rozpoczecie]]) = 0, 1, "")</f>
        <v/>
      </c>
      <c r="G2101" s="8">
        <f>G2100 - IF(OR(E2101= "stacjonarne", E2101="komorkowe"), MINUTE(telefony5[[#This Row],[zakonczenie]]-telefony5[[#This Row],[rozpoczecie]]), 0)</f>
        <v>-14779</v>
      </c>
      <c r="K2101" s="9" t="str">
        <f>IF(E2101="zagraniczne", MINUTE(telefony5[[#This Row],[zakonczenie]]-telefony5[[#This Row],[rozpoczecie]])+IF(F2101&lt;&gt;1, 1, 0), "")</f>
        <v/>
      </c>
    </row>
    <row r="2102" spans="1:11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 s="8" t="s">
        <v>7</v>
      </c>
      <c r="F2102" s="8" t="str">
        <f>IF(SECOND(telefony5[[#This Row],[zakonczenie]]-telefony5[[#This Row],[rozpoczecie]]) = 0, 1, "")</f>
        <v/>
      </c>
      <c r="G2102" s="8">
        <f>G2101 - IF(OR(E2102= "stacjonarne", E2102="komorkowe"), MINUTE(telefony5[[#This Row],[zakonczenie]]-telefony5[[#This Row],[rozpoczecie]]), 0)</f>
        <v>-14795</v>
      </c>
      <c r="K2102" s="9" t="str">
        <f>IF(E2102="zagraniczne", MINUTE(telefony5[[#This Row],[zakonczenie]]-telefony5[[#This Row],[rozpoczecie]])+IF(F2102&lt;&gt;1, 1, 0), "")</f>
        <v/>
      </c>
    </row>
    <row r="2103" spans="1:11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 s="8" t="s">
        <v>7</v>
      </c>
      <c r="F2103" s="8" t="str">
        <f>IF(SECOND(telefony5[[#This Row],[zakonczenie]]-telefony5[[#This Row],[rozpoczecie]]) = 0, 1, "")</f>
        <v/>
      </c>
      <c r="G2103" s="8">
        <f>G2102 - IF(OR(E2103= "stacjonarne", E2103="komorkowe"), MINUTE(telefony5[[#This Row],[zakonczenie]]-telefony5[[#This Row],[rozpoczecie]]), 0)</f>
        <v>-14806</v>
      </c>
      <c r="K2103" s="9" t="str">
        <f>IF(E2103="zagraniczne", MINUTE(telefony5[[#This Row],[zakonczenie]]-telefony5[[#This Row],[rozpoczecie]])+IF(F2103&lt;&gt;1, 1, 0), "")</f>
        <v/>
      </c>
    </row>
    <row r="2104" spans="1:11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 s="8" t="s">
        <v>7</v>
      </c>
      <c r="F2104" s="8" t="str">
        <f>IF(SECOND(telefony5[[#This Row],[zakonczenie]]-telefony5[[#This Row],[rozpoczecie]]) = 0, 1, "")</f>
        <v/>
      </c>
      <c r="G2104" s="8">
        <f>G2103 - IF(OR(E2104= "stacjonarne", E2104="komorkowe"), MINUTE(telefony5[[#This Row],[zakonczenie]]-telefony5[[#This Row],[rozpoczecie]]), 0)</f>
        <v>-14814</v>
      </c>
      <c r="K2104" s="9" t="str">
        <f>IF(E2104="zagraniczne", MINUTE(telefony5[[#This Row],[zakonczenie]]-telefony5[[#This Row],[rozpoczecie]])+IF(F2104&lt;&gt;1, 1, 0), "")</f>
        <v/>
      </c>
    </row>
    <row r="2105" spans="1:11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 s="8" t="s">
        <v>8</v>
      </c>
      <c r="F2105" s="8" t="str">
        <f>IF(SECOND(telefony5[[#This Row],[zakonczenie]]-telefony5[[#This Row],[rozpoczecie]]) = 0, 1, "")</f>
        <v/>
      </c>
      <c r="G2105" s="8">
        <f>G2104 - IF(OR(E2105= "stacjonarne", E2105="komorkowe"), MINUTE(telefony5[[#This Row],[zakonczenie]]-telefony5[[#This Row],[rozpoczecie]]), 0)</f>
        <v>-14815</v>
      </c>
      <c r="K2105" s="9" t="str">
        <f>IF(E2105="zagraniczne", MINUTE(telefony5[[#This Row],[zakonczenie]]-telefony5[[#This Row],[rozpoczecie]])+IF(F2105&lt;&gt;1, 1, 0), "")</f>
        <v/>
      </c>
    </row>
    <row r="2106" spans="1:11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 s="8" t="s">
        <v>7</v>
      </c>
      <c r="F2106" s="8" t="str">
        <f>IF(SECOND(telefony5[[#This Row],[zakonczenie]]-telefony5[[#This Row],[rozpoczecie]]) = 0, 1, "")</f>
        <v/>
      </c>
      <c r="G2106" s="8">
        <f>G2105 - IF(OR(E2106= "stacjonarne", E2106="komorkowe"), MINUTE(telefony5[[#This Row],[zakonczenie]]-telefony5[[#This Row],[rozpoczecie]]), 0)</f>
        <v>-14817</v>
      </c>
      <c r="K2106" s="9" t="str">
        <f>IF(E2106="zagraniczne", MINUTE(telefony5[[#This Row],[zakonczenie]]-telefony5[[#This Row],[rozpoczecie]])+IF(F2106&lt;&gt;1, 1, 0), "")</f>
        <v/>
      </c>
    </row>
    <row r="2107" spans="1:11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 s="8" t="s">
        <v>7</v>
      </c>
      <c r="F2107" s="8" t="str">
        <f>IF(SECOND(telefony5[[#This Row],[zakonczenie]]-telefony5[[#This Row],[rozpoczecie]]) = 0, 1, "")</f>
        <v/>
      </c>
      <c r="G2107" s="8">
        <f>G2106 - IF(OR(E2107= "stacjonarne", E2107="komorkowe"), MINUTE(telefony5[[#This Row],[zakonczenie]]-telefony5[[#This Row],[rozpoczecie]]), 0)</f>
        <v>-14819</v>
      </c>
      <c r="K2107" s="9" t="str">
        <f>IF(E2107="zagraniczne", MINUTE(telefony5[[#This Row],[zakonczenie]]-telefony5[[#This Row],[rozpoczecie]])+IF(F2107&lt;&gt;1, 1, 0), "")</f>
        <v/>
      </c>
    </row>
    <row r="2108" spans="1:11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 s="8" t="s">
        <v>7</v>
      </c>
      <c r="F2108" s="8" t="str">
        <f>IF(SECOND(telefony5[[#This Row],[zakonczenie]]-telefony5[[#This Row],[rozpoczecie]]) = 0, 1, "")</f>
        <v/>
      </c>
      <c r="G2108" s="8">
        <f>G2107 - IF(OR(E2108= "stacjonarne", E2108="komorkowe"), MINUTE(telefony5[[#This Row],[zakonczenie]]-telefony5[[#This Row],[rozpoczecie]]), 0)</f>
        <v>-14821</v>
      </c>
      <c r="K2108" s="9" t="str">
        <f>IF(E2108="zagraniczne", MINUTE(telefony5[[#This Row],[zakonczenie]]-telefony5[[#This Row],[rozpoczecie]])+IF(F2108&lt;&gt;1, 1, 0), "")</f>
        <v/>
      </c>
    </row>
    <row r="2109" spans="1:11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 s="8" t="s">
        <v>7</v>
      </c>
      <c r="F2109" s="8" t="str">
        <f>IF(SECOND(telefony5[[#This Row],[zakonczenie]]-telefony5[[#This Row],[rozpoczecie]]) = 0, 1, "")</f>
        <v/>
      </c>
      <c r="G2109" s="8">
        <f>G2108 - IF(OR(E2109= "stacjonarne", E2109="komorkowe"), MINUTE(telefony5[[#This Row],[zakonczenie]]-telefony5[[#This Row],[rozpoczecie]]), 0)</f>
        <v>-14834</v>
      </c>
      <c r="K2109" s="9" t="str">
        <f>IF(E2109="zagraniczne", MINUTE(telefony5[[#This Row],[zakonczenie]]-telefony5[[#This Row],[rozpoczecie]])+IF(F2109&lt;&gt;1, 1, 0), "")</f>
        <v/>
      </c>
    </row>
    <row r="2110" spans="1:11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 s="8" t="s">
        <v>7</v>
      </c>
      <c r="F2110" s="8" t="str">
        <f>IF(SECOND(telefony5[[#This Row],[zakonczenie]]-telefony5[[#This Row],[rozpoczecie]]) = 0, 1, "")</f>
        <v/>
      </c>
      <c r="G2110" s="8">
        <f>G2109 - IF(OR(E2110= "stacjonarne", E2110="komorkowe"), MINUTE(telefony5[[#This Row],[zakonczenie]]-telefony5[[#This Row],[rozpoczecie]]), 0)</f>
        <v>-14841</v>
      </c>
      <c r="K2110" s="9" t="str">
        <f>IF(E2110="zagraniczne", MINUTE(telefony5[[#This Row],[zakonczenie]]-telefony5[[#This Row],[rozpoczecie]])+IF(F2110&lt;&gt;1, 1, 0), "")</f>
        <v/>
      </c>
    </row>
    <row r="2111" spans="1:11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 s="8" t="s">
        <v>7</v>
      </c>
      <c r="F2111" s="8" t="str">
        <f>IF(SECOND(telefony5[[#This Row],[zakonczenie]]-telefony5[[#This Row],[rozpoczecie]]) = 0, 1, "")</f>
        <v/>
      </c>
      <c r="G2111" s="8">
        <f>G2110 - IF(OR(E2111= "stacjonarne", E2111="komorkowe"), MINUTE(telefony5[[#This Row],[zakonczenie]]-telefony5[[#This Row],[rozpoczecie]]), 0)</f>
        <v>-14841</v>
      </c>
      <c r="K2111" s="9" t="str">
        <f>IF(E2111="zagraniczne", MINUTE(telefony5[[#This Row],[zakonczenie]]-telefony5[[#This Row],[rozpoczecie]])+IF(F2111&lt;&gt;1, 1, 0), "")</f>
        <v/>
      </c>
    </row>
    <row r="2112" spans="1:11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 s="8" t="s">
        <v>8</v>
      </c>
      <c r="F2112" s="8" t="str">
        <f>IF(SECOND(telefony5[[#This Row],[zakonczenie]]-telefony5[[#This Row],[rozpoczecie]]) = 0, 1, "")</f>
        <v/>
      </c>
      <c r="G2112" s="8">
        <f>G2111 - IF(OR(E2112= "stacjonarne", E2112="komorkowe"), MINUTE(telefony5[[#This Row],[zakonczenie]]-telefony5[[#This Row],[rozpoczecie]]), 0)</f>
        <v>-14845</v>
      </c>
      <c r="K2112" s="9" t="str">
        <f>IF(E2112="zagraniczne", MINUTE(telefony5[[#This Row],[zakonczenie]]-telefony5[[#This Row],[rozpoczecie]])+IF(F2112&lt;&gt;1, 1, 0), "")</f>
        <v/>
      </c>
    </row>
    <row r="2113" spans="1:11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 s="8" t="s">
        <v>7</v>
      </c>
      <c r="F2113" s="8">
        <f>IF(SECOND(telefony5[[#This Row],[zakonczenie]]-telefony5[[#This Row],[rozpoczecie]]) = 0, 1, "")</f>
        <v>1</v>
      </c>
      <c r="G2113" s="8">
        <f>G2112 - IF(OR(E2113= "stacjonarne", E2113="komorkowe"), MINUTE(telefony5[[#This Row],[zakonczenie]]-telefony5[[#This Row],[rozpoczecie]]), 0)</f>
        <v>-14851</v>
      </c>
      <c r="K2113" s="9" t="str">
        <f>IF(E2113="zagraniczne", MINUTE(telefony5[[#This Row],[zakonczenie]]-telefony5[[#This Row],[rozpoczecie]])+IF(F2113&lt;&gt;1, 1, 0), "")</f>
        <v/>
      </c>
    </row>
    <row r="2114" spans="1:11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 s="8" t="s">
        <v>8</v>
      </c>
      <c r="F2114" s="8" t="str">
        <f>IF(SECOND(telefony5[[#This Row],[zakonczenie]]-telefony5[[#This Row],[rozpoczecie]]) = 0, 1, "")</f>
        <v/>
      </c>
      <c r="G2114" s="8">
        <f>G2113 - IF(OR(E2114= "stacjonarne", E2114="komorkowe"), MINUTE(telefony5[[#This Row],[zakonczenie]]-telefony5[[#This Row],[rozpoczecie]]), 0)</f>
        <v>-14853</v>
      </c>
      <c r="K2114" s="9" t="str">
        <f>IF(E2114="zagraniczne", MINUTE(telefony5[[#This Row],[zakonczenie]]-telefony5[[#This Row],[rozpoczecie]])+IF(F2114&lt;&gt;1, 1, 0), "")</f>
        <v/>
      </c>
    </row>
    <row r="2115" spans="1:11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 s="8" t="s">
        <v>7</v>
      </c>
      <c r="F2115" s="8" t="str">
        <f>IF(SECOND(telefony5[[#This Row],[zakonczenie]]-telefony5[[#This Row],[rozpoczecie]]) = 0, 1, "")</f>
        <v/>
      </c>
      <c r="G2115" s="8">
        <f>G2114 - IF(OR(E2115= "stacjonarne", E2115="komorkowe"), MINUTE(telefony5[[#This Row],[zakonczenie]]-telefony5[[#This Row],[rozpoczecie]]), 0)</f>
        <v>-14862</v>
      </c>
      <c r="K2115" s="9" t="str">
        <f>IF(E2115="zagraniczne", MINUTE(telefony5[[#This Row],[zakonczenie]]-telefony5[[#This Row],[rozpoczecie]])+IF(F2115&lt;&gt;1, 1, 0), "")</f>
        <v/>
      </c>
    </row>
    <row r="2116" spans="1:11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 s="8" t="s">
        <v>7</v>
      </c>
      <c r="F2116" s="8" t="str">
        <f>IF(SECOND(telefony5[[#This Row],[zakonczenie]]-telefony5[[#This Row],[rozpoczecie]]) = 0, 1, "")</f>
        <v/>
      </c>
      <c r="G2116" s="8">
        <f>G2115 - IF(OR(E2116= "stacjonarne", E2116="komorkowe"), MINUTE(telefony5[[#This Row],[zakonczenie]]-telefony5[[#This Row],[rozpoczecie]]), 0)</f>
        <v>-14873</v>
      </c>
      <c r="K2116" s="9" t="str">
        <f>IF(E2116="zagraniczne", MINUTE(telefony5[[#This Row],[zakonczenie]]-telefony5[[#This Row],[rozpoczecie]])+IF(F2116&lt;&gt;1, 1, 0), "")</f>
        <v/>
      </c>
    </row>
    <row r="2117" spans="1:11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 s="8" t="s">
        <v>7</v>
      </c>
      <c r="F2117" s="8" t="str">
        <f>IF(SECOND(telefony5[[#This Row],[zakonczenie]]-telefony5[[#This Row],[rozpoczecie]]) = 0, 1, "")</f>
        <v/>
      </c>
      <c r="G2117" s="8">
        <f>G2116 - IF(OR(E2117= "stacjonarne", E2117="komorkowe"), MINUTE(telefony5[[#This Row],[zakonczenie]]-telefony5[[#This Row],[rozpoczecie]]), 0)</f>
        <v>-14877</v>
      </c>
      <c r="K2117" s="9" t="str">
        <f>IF(E2117="zagraniczne", MINUTE(telefony5[[#This Row],[zakonczenie]]-telefony5[[#This Row],[rozpoczecie]])+IF(F2117&lt;&gt;1, 1, 0), "")</f>
        <v/>
      </c>
    </row>
    <row r="2118" spans="1:11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 s="8" t="s">
        <v>7</v>
      </c>
      <c r="F2118" s="8" t="str">
        <f>IF(SECOND(telefony5[[#This Row],[zakonczenie]]-telefony5[[#This Row],[rozpoczecie]]) = 0, 1, "")</f>
        <v/>
      </c>
      <c r="G2118" s="8">
        <f>G2117 - IF(OR(E2118= "stacjonarne", E2118="komorkowe"), MINUTE(telefony5[[#This Row],[zakonczenie]]-telefony5[[#This Row],[rozpoczecie]]), 0)</f>
        <v>-14890</v>
      </c>
      <c r="K2118" s="9" t="str">
        <f>IF(E2118="zagraniczne", MINUTE(telefony5[[#This Row],[zakonczenie]]-telefony5[[#This Row],[rozpoczecie]])+IF(F2118&lt;&gt;1, 1, 0), "")</f>
        <v/>
      </c>
    </row>
    <row r="2119" spans="1:11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 s="8" t="s">
        <v>7</v>
      </c>
      <c r="F2119" s="8" t="str">
        <f>IF(SECOND(telefony5[[#This Row],[zakonczenie]]-telefony5[[#This Row],[rozpoczecie]]) = 0, 1, "")</f>
        <v/>
      </c>
      <c r="G2119" s="8">
        <f>G2118 - IF(OR(E2119= "stacjonarne", E2119="komorkowe"), MINUTE(telefony5[[#This Row],[zakonczenie]]-telefony5[[#This Row],[rozpoczecie]]), 0)</f>
        <v>-14891</v>
      </c>
      <c r="K2119" s="9" t="str">
        <f>IF(E2119="zagraniczne", MINUTE(telefony5[[#This Row],[zakonczenie]]-telefony5[[#This Row],[rozpoczecie]])+IF(F2119&lt;&gt;1, 1, 0), "")</f>
        <v/>
      </c>
    </row>
    <row r="2120" spans="1:11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 s="8" t="s">
        <v>7</v>
      </c>
      <c r="F2120" s="8" t="str">
        <f>IF(SECOND(telefony5[[#This Row],[zakonczenie]]-telefony5[[#This Row],[rozpoczecie]]) = 0, 1, "")</f>
        <v/>
      </c>
      <c r="G2120" s="8">
        <f>G2119 - IF(OR(E2120= "stacjonarne", E2120="komorkowe"), MINUTE(telefony5[[#This Row],[zakonczenie]]-telefony5[[#This Row],[rozpoczecie]]), 0)</f>
        <v>-14902</v>
      </c>
      <c r="K2120" s="9" t="str">
        <f>IF(E2120="zagraniczne", MINUTE(telefony5[[#This Row],[zakonczenie]]-telefony5[[#This Row],[rozpoczecie]])+IF(F2120&lt;&gt;1, 1, 0), "")</f>
        <v/>
      </c>
    </row>
    <row r="2121" spans="1:11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 s="8" t="s">
        <v>7</v>
      </c>
      <c r="F2121" s="8" t="str">
        <f>IF(SECOND(telefony5[[#This Row],[zakonczenie]]-telefony5[[#This Row],[rozpoczecie]]) = 0, 1, "")</f>
        <v/>
      </c>
      <c r="G2121" s="8">
        <f>G2120 - IF(OR(E2121= "stacjonarne", E2121="komorkowe"), MINUTE(telefony5[[#This Row],[zakonczenie]]-telefony5[[#This Row],[rozpoczecie]]), 0)</f>
        <v>-14907</v>
      </c>
      <c r="K2121" s="9" t="str">
        <f>IF(E2121="zagraniczne", MINUTE(telefony5[[#This Row],[zakonczenie]]-telefony5[[#This Row],[rozpoczecie]])+IF(F2121&lt;&gt;1, 1, 0), "")</f>
        <v/>
      </c>
    </row>
    <row r="2122" spans="1:11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 s="8" t="s">
        <v>8</v>
      </c>
      <c r="F2122" s="8" t="str">
        <f>IF(SECOND(telefony5[[#This Row],[zakonczenie]]-telefony5[[#This Row],[rozpoczecie]]) = 0, 1, "")</f>
        <v/>
      </c>
      <c r="G2122" s="8">
        <f>G2121 - IF(OR(E2122= "stacjonarne", E2122="komorkowe"), MINUTE(telefony5[[#This Row],[zakonczenie]]-telefony5[[#This Row],[rozpoczecie]]), 0)</f>
        <v>-14915</v>
      </c>
      <c r="K2122" s="9" t="str">
        <f>IF(E2122="zagraniczne", MINUTE(telefony5[[#This Row],[zakonczenie]]-telefony5[[#This Row],[rozpoczecie]])+IF(F2122&lt;&gt;1, 1, 0), "")</f>
        <v/>
      </c>
    </row>
    <row r="2123" spans="1:11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 s="8" t="s">
        <v>9</v>
      </c>
      <c r="F2123" s="8" t="str">
        <f>IF(SECOND(telefony5[[#This Row],[zakonczenie]]-telefony5[[#This Row],[rozpoczecie]]) = 0, 1, "")</f>
        <v/>
      </c>
      <c r="G2123" s="8">
        <f>G2122 - IF(OR(E2123= "stacjonarne", E2123="komorkowe"), MINUTE(telefony5[[#This Row],[zakonczenie]]-telefony5[[#This Row],[rozpoczecie]]), 0)</f>
        <v>-14915</v>
      </c>
      <c r="K2123" s="9">
        <f>IF(E2123="zagraniczne", MINUTE(telefony5[[#This Row],[zakonczenie]]-telefony5[[#This Row],[rozpoczecie]])+IF(F2123&lt;&gt;1, 1, 0), "")</f>
        <v>5</v>
      </c>
    </row>
    <row r="2124" spans="1:11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 s="8" t="s">
        <v>8</v>
      </c>
      <c r="F2124" s="8" t="str">
        <f>IF(SECOND(telefony5[[#This Row],[zakonczenie]]-telefony5[[#This Row],[rozpoczecie]]) = 0, 1, "")</f>
        <v/>
      </c>
      <c r="G2124" s="8">
        <f>G2123 - IF(OR(E2124= "stacjonarne", E2124="komorkowe"), MINUTE(telefony5[[#This Row],[zakonczenie]]-telefony5[[#This Row],[rozpoczecie]]), 0)</f>
        <v>-14916</v>
      </c>
      <c r="K2124" s="9" t="str">
        <f>IF(E2124="zagraniczne", MINUTE(telefony5[[#This Row],[zakonczenie]]-telefony5[[#This Row],[rozpoczecie]])+IF(F2124&lt;&gt;1, 1, 0), "")</f>
        <v/>
      </c>
    </row>
    <row r="2125" spans="1:11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 s="8" t="s">
        <v>7</v>
      </c>
      <c r="F2125" s="8" t="str">
        <f>IF(SECOND(telefony5[[#This Row],[zakonczenie]]-telefony5[[#This Row],[rozpoczecie]]) = 0, 1, "")</f>
        <v/>
      </c>
      <c r="G2125" s="8">
        <f>G2124 - IF(OR(E2125= "stacjonarne", E2125="komorkowe"), MINUTE(telefony5[[#This Row],[zakonczenie]]-telefony5[[#This Row],[rozpoczecie]]), 0)</f>
        <v>-14927</v>
      </c>
      <c r="K2125" s="9" t="str">
        <f>IF(E2125="zagraniczne", MINUTE(telefony5[[#This Row],[zakonczenie]]-telefony5[[#This Row],[rozpoczecie]])+IF(F2125&lt;&gt;1, 1, 0), "")</f>
        <v/>
      </c>
    </row>
    <row r="2126" spans="1:11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 s="8" t="s">
        <v>7</v>
      </c>
      <c r="F2126" s="8" t="str">
        <f>IF(SECOND(telefony5[[#This Row],[zakonczenie]]-telefony5[[#This Row],[rozpoczecie]]) = 0, 1, "")</f>
        <v/>
      </c>
      <c r="G2126" s="8">
        <f>G2125 - IF(OR(E2126= "stacjonarne", E2126="komorkowe"), MINUTE(telefony5[[#This Row],[zakonczenie]]-telefony5[[#This Row],[rozpoczecie]]), 0)</f>
        <v>-14937</v>
      </c>
      <c r="K2126" s="9" t="str">
        <f>IF(E2126="zagraniczne", MINUTE(telefony5[[#This Row],[zakonczenie]]-telefony5[[#This Row],[rozpoczecie]])+IF(F2126&lt;&gt;1, 1, 0), "")</f>
        <v/>
      </c>
    </row>
    <row r="2127" spans="1:11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 s="8" t="s">
        <v>9</v>
      </c>
      <c r="F2127" s="8" t="str">
        <f>IF(SECOND(telefony5[[#This Row],[zakonczenie]]-telefony5[[#This Row],[rozpoczecie]]) = 0, 1, "")</f>
        <v/>
      </c>
      <c r="G2127" s="8">
        <f>G2126 - IF(OR(E2127= "stacjonarne", E2127="komorkowe"), MINUTE(telefony5[[#This Row],[zakonczenie]]-telefony5[[#This Row],[rozpoczecie]]), 0)</f>
        <v>-14937</v>
      </c>
      <c r="K2127" s="9">
        <f>IF(E2127="zagraniczne", MINUTE(telefony5[[#This Row],[zakonczenie]]-telefony5[[#This Row],[rozpoczecie]])+IF(F2127&lt;&gt;1, 1, 0), "")</f>
        <v>14</v>
      </c>
    </row>
    <row r="2128" spans="1:11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 s="8" t="s">
        <v>7</v>
      </c>
      <c r="F2128" s="8" t="str">
        <f>IF(SECOND(telefony5[[#This Row],[zakonczenie]]-telefony5[[#This Row],[rozpoczecie]]) = 0, 1, "")</f>
        <v/>
      </c>
      <c r="G2128" s="8">
        <f>G2127 - IF(OR(E2128= "stacjonarne", E2128="komorkowe"), MINUTE(telefony5[[#This Row],[zakonczenie]]-telefony5[[#This Row],[rozpoczecie]]), 0)</f>
        <v>-14949</v>
      </c>
      <c r="K2128" s="9" t="str">
        <f>IF(E2128="zagraniczne", MINUTE(telefony5[[#This Row],[zakonczenie]]-telefony5[[#This Row],[rozpoczecie]])+IF(F2128&lt;&gt;1, 1, 0), "")</f>
        <v/>
      </c>
    </row>
    <row r="2129" spans="1:11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 s="8" t="s">
        <v>7</v>
      </c>
      <c r="F2129" s="8" t="str">
        <f>IF(SECOND(telefony5[[#This Row],[zakonczenie]]-telefony5[[#This Row],[rozpoczecie]]) = 0, 1, "")</f>
        <v/>
      </c>
      <c r="G2129" s="8">
        <f>G2128 - IF(OR(E2129= "stacjonarne", E2129="komorkowe"), MINUTE(telefony5[[#This Row],[zakonczenie]]-telefony5[[#This Row],[rozpoczecie]]), 0)</f>
        <v>-14965</v>
      </c>
      <c r="K2129" s="9" t="str">
        <f>IF(E2129="zagraniczne", MINUTE(telefony5[[#This Row],[zakonczenie]]-telefony5[[#This Row],[rozpoczecie]])+IF(F2129&lt;&gt;1, 1, 0), "")</f>
        <v/>
      </c>
    </row>
    <row r="2130" spans="1:11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 s="8" t="s">
        <v>8</v>
      </c>
      <c r="F2130" s="8" t="str">
        <f>IF(SECOND(telefony5[[#This Row],[zakonczenie]]-telefony5[[#This Row],[rozpoczecie]]) = 0, 1, "")</f>
        <v/>
      </c>
      <c r="G2130" s="8">
        <f>G2129 - IF(OR(E2130= "stacjonarne", E2130="komorkowe"), MINUTE(telefony5[[#This Row],[zakonczenie]]-telefony5[[#This Row],[rozpoczecie]]), 0)</f>
        <v>-14967</v>
      </c>
      <c r="K2130" s="9" t="str">
        <f>IF(E2130="zagraniczne", MINUTE(telefony5[[#This Row],[zakonczenie]]-telefony5[[#This Row],[rozpoczecie]])+IF(F2130&lt;&gt;1, 1, 0), "")</f>
        <v/>
      </c>
    </row>
    <row r="2131" spans="1:11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 s="8" t="s">
        <v>7</v>
      </c>
      <c r="F2131" s="8" t="str">
        <f>IF(SECOND(telefony5[[#This Row],[zakonczenie]]-telefony5[[#This Row],[rozpoczecie]]) = 0, 1, "")</f>
        <v/>
      </c>
      <c r="G2131" s="8">
        <f>G2130 - IF(OR(E2131= "stacjonarne", E2131="komorkowe"), MINUTE(telefony5[[#This Row],[zakonczenie]]-telefony5[[#This Row],[rozpoczecie]]), 0)</f>
        <v>-14973</v>
      </c>
      <c r="K2131" s="9" t="str">
        <f>IF(E2131="zagraniczne", MINUTE(telefony5[[#This Row],[zakonczenie]]-telefony5[[#This Row],[rozpoczecie]])+IF(F2131&lt;&gt;1, 1, 0), "")</f>
        <v/>
      </c>
    </row>
    <row r="2132" spans="1:11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 s="8" t="s">
        <v>7</v>
      </c>
      <c r="F2132" s="8" t="str">
        <f>IF(SECOND(telefony5[[#This Row],[zakonczenie]]-telefony5[[#This Row],[rozpoczecie]]) = 0, 1, "")</f>
        <v/>
      </c>
      <c r="G2132" s="8">
        <f>G2131 - IF(OR(E2132= "stacjonarne", E2132="komorkowe"), MINUTE(telefony5[[#This Row],[zakonczenie]]-telefony5[[#This Row],[rozpoczecie]]), 0)</f>
        <v>-14974</v>
      </c>
      <c r="K2132" s="9" t="str">
        <f>IF(E2132="zagraniczne", MINUTE(telefony5[[#This Row],[zakonczenie]]-telefony5[[#This Row],[rozpoczecie]])+IF(F2132&lt;&gt;1, 1, 0), "")</f>
        <v/>
      </c>
    </row>
    <row r="2133" spans="1:11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 s="8" t="s">
        <v>7</v>
      </c>
      <c r="F2133" s="8" t="str">
        <f>IF(SECOND(telefony5[[#This Row],[zakonczenie]]-telefony5[[#This Row],[rozpoczecie]]) = 0, 1, "")</f>
        <v/>
      </c>
      <c r="G2133" s="8">
        <f>G2132 - IF(OR(E2133= "stacjonarne", E2133="komorkowe"), MINUTE(telefony5[[#This Row],[zakonczenie]]-telefony5[[#This Row],[rozpoczecie]]), 0)</f>
        <v>-14982</v>
      </c>
      <c r="K2133" s="9" t="str">
        <f>IF(E2133="zagraniczne", MINUTE(telefony5[[#This Row],[zakonczenie]]-telefony5[[#This Row],[rozpoczecie]])+IF(F2133&lt;&gt;1, 1, 0), "")</f>
        <v/>
      </c>
    </row>
    <row r="2134" spans="1:11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 s="8" t="s">
        <v>7</v>
      </c>
      <c r="F2134" s="8" t="str">
        <f>IF(SECOND(telefony5[[#This Row],[zakonczenie]]-telefony5[[#This Row],[rozpoczecie]]) = 0, 1, "")</f>
        <v/>
      </c>
      <c r="G2134" s="8">
        <f>G2133 - IF(OR(E2134= "stacjonarne", E2134="komorkowe"), MINUTE(telefony5[[#This Row],[zakonczenie]]-telefony5[[#This Row],[rozpoczecie]]), 0)</f>
        <v>-14982</v>
      </c>
      <c r="K2134" s="9" t="str">
        <f>IF(E2134="zagraniczne", MINUTE(telefony5[[#This Row],[zakonczenie]]-telefony5[[#This Row],[rozpoczecie]])+IF(F2134&lt;&gt;1, 1, 0), "")</f>
        <v/>
      </c>
    </row>
    <row r="2135" spans="1:11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 s="8" t="s">
        <v>7</v>
      </c>
      <c r="F2135" s="8" t="str">
        <f>IF(SECOND(telefony5[[#This Row],[zakonczenie]]-telefony5[[#This Row],[rozpoczecie]]) = 0, 1, "")</f>
        <v/>
      </c>
      <c r="G2135" s="8">
        <f>G2134 - IF(OR(E2135= "stacjonarne", E2135="komorkowe"), MINUTE(telefony5[[#This Row],[zakonczenie]]-telefony5[[#This Row],[rozpoczecie]]), 0)</f>
        <v>-14984</v>
      </c>
      <c r="K2135" s="9" t="str">
        <f>IF(E2135="zagraniczne", MINUTE(telefony5[[#This Row],[zakonczenie]]-telefony5[[#This Row],[rozpoczecie]])+IF(F2135&lt;&gt;1, 1, 0), "")</f>
        <v/>
      </c>
    </row>
    <row r="2136" spans="1:11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 s="8" t="s">
        <v>8</v>
      </c>
      <c r="F2136" s="8" t="str">
        <f>IF(SECOND(telefony5[[#This Row],[zakonczenie]]-telefony5[[#This Row],[rozpoczecie]]) = 0, 1, "")</f>
        <v/>
      </c>
      <c r="G2136" s="8">
        <f>G2135 - IF(OR(E2136= "stacjonarne", E2136="komorkowe"), MINUTE(telefony5[[#This Row],[zakonczenie]]-telefony5[[#This Row],[rozpoczecie]]), 0)</f>
        <v>-14993</v>
      </c>
      <c r="K2136" s="9" t="str">
        <f>IF(E2136="zagraniczne", MINUTE(telefony5[[#This Row],[zakonczenie]]-telefony5[[#This Row],[rozpoczecie]])+IF(F2136&lt;&gt;1, 1, 0), "")</f>
        <v/>
      </c>
    </row>
    <row r="2137" spans="1:11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 s="8" t="s">
        <v>7</v>
      </c>
      <c r="F2137" s="8" t="str">
        <f>IF(SECOND(telefony5[[#This Row],[zakonczenie]]-telefony5[[#This Row],[rozpoczecie]]) = 0, 1, "")</f>
        <v/>
      </c>
      <c r="G2137" s="8">
        <f>G2136 - IF(OR(E2137= "stacjonarne", E2137="komorkowe"), MINUTE(telefony5[[#This Row],[zakonczenie]]-telefony5[[#This Row],[rozpoczecie]]), 0)</f>
        <v>-15007</v>
      </c>
      <c r="K2137" s="9" t="str">
        <f>IF(E2137="zagraniczne", MINUTE(telefony5[[#This Row],[zakonczenie]]-telefony5[[#This Row],[rozpoczecie]])+IF(F2137&lt;&gt;1, 1, 0), "")</f>
        <v/>
      </c>
    </row>
    <row r="2138" spans="1:11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 s="8" t="s">
        <v>7</v>
      </c>
      <c r="F2138" s="8" t="str">
        <f>IF(SECOND(telefony5[[#This Row],[zakonczenie]]-telefony5[[#This Row],[rozpoczecie]]) = 0, 1, "")</f>
        <v/>
      </c>
      <c r="G2138" s="8">
        <f>G2137 - IF(OR(E2138= "stacjonarne", E2138="komorkowe"), MINUTE(telefony5[[#This Row],[zakonczenie]]-telefony5[[#This Row],[rozpoczecie]]), 0)</f>
        <v>-15018</v>
      </c>
      <c r="K2138" s="9" t="str">
        <f>IF(E2138="zagraniczne", MINUTE(telefony5[[#This Row],[zakonczenie]]-telefony5[[#This Row],[rozpoczecie]])+IF(F2138&lt;&gt;1, 1, 0), "")</f>
        <v/>
      </c>
    </row>
    <row r="2139" spans="1:11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 s="8" t="s">
        <v>7</v>
      </c>
      <c r="F2139" s="8" t="str">
        <f>IF(SECOND(telefony5[[#This Row],[zakonczenie]]-telefony5[[#This Row],[rozpoczecie]]) = 0, 1, "")</f>
        <v/>
      </c>
      <c r="G2139" s="8">
        <f>G2138 - IF(OR(E2139= "stacjonarne", E2139="komorkowe"), MINUTE(telefony5[[#This Row],[zakonczenie]]-telefony5[[#This Row],[rozpoczecie]]), 0)</f>
        <v>-15022</v>
      </c>
      <c r="K2139" s="9" t="str">
        <f>IF(E2139="zagraniczne", MINUTE(telefony5[[#This Row],[zakonczenie]]-telefony5[[#This Row],[rozpoczecie]])+IF(F2139&lt;&gt;1, 1, 0), "")</f>
        <v/>
      </c>
    </row>
    <row r="2140" spans="1:11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 s="8" t="s">
        <v>7</v>
      </c>
      <c r="F2140" s="8" t="str">
        <f>IF(SECOND(telefony5[[#This Row],[zakonczenie]]-telefony5[[#This Row],[rozpoczecie]]) = 0, 1, "")</f>
        <v/>
      </c>
      <c r="G2140" s="8">
        <f>G2139 - IF(OR(E2140= "stacjonarne", E2140="komorkowe"), MINUTE(telefony5[[#This Row],[zakonczenie]]-telefony5[[#This Row],[rozpoczecie]]), 0)</f>
        <v>-15031</v>
      </c>
      <c r="K2140" s="9" t="str">
        <f>IF(E2140="zagraniczne", MINUTE(telefony5[[#This Row],[zakonczenie]]-telefony5[[#This Row],[rozpoczecie]])+IF(F2140&lt;&gt;1, 1, 0), "")</f>
        <v/>
      </c>
    </row>
    <row r="2141" spans="1:11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 s="8" t="s">
        <v>7</v>
      </c>
      <c r="F2141" s="8" t="str">
        <f>IF(SECOND(telefony5[[#This Row],[zakonczenie]]-telefony5[[#This Row],[rozpoczecie]]) = 0, 1, "")</f>
        <v/>
      </c>
      <c r="G2141" s="8">
        <f>G2140 - IF(OR(E2141= "stacjonarne", E2141="komorkowe"), MINUTE(telefony5[[#This Row],[zakonczenie]]-telefony5[[#This Row],[rozpoczecie]]), 0)</f>
        <v>-15045</v>
      </c>
      <c r="K2141" s="9" t="str">
        <f>IF(E2141="zagraniczne", MINUTE(telefony5[[#This Row],[zakonczenie]]-telefony5[[#This Row],[rozpoczecie]])+IF(F2141&lt;&gt;1, 1, 0), "")</f>
        <v/>
      </c>
    </row>
    <row r="2142" spans="1:11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 s="8" t="s">
        <v>7</v>
      </c>
      <c r="F2142" s="8" t="str">
        <f>IF(SECOND(telefony5[[#This Row],[zakonczenie]]-telefony5[[#This Row],[rozpoczecie]]) = 0, 1, "")</f>
        <v/>
      </c>
      <c r="G2142" s="8">
        <f>G2141 - IF(OR(E2142= "stacjonarne", E2142="komorkowe"), MINUTE(telefony5[[#This Row],[zakonczenie]]-telefony5[[#This Row],[rozpoczecie]]), 0)</f>
        <v>-15055</v>
      </c>
      <c r="K2142" s="9" t="str">
        <f>IF(E2142="zagraniczne", MINUTE(telefony5[[#This Row],[zakonczenie]]-telefony5[[#This Row],[rozpoczecie]])+IF(F2142&lt;&gt;1, 1, 0), "")</f>
        <v/>
      </c>
    </row>
    <row r="2143" spans="1:11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 s="8" t="s">
        <v>7</v>
      </c>
      <c r="F2143" s="8" t="str">
        <f>IF(SECOND(telefony5[[#This Row],[zakonczenie]]-telefony5[[#This Row],[rozpoczecie]]) = 0, 1, "")</f>
        <v/>
      </c>
      <c r="G2143" s="8">
        <f>G2142 - IF(OR(E2143= "stacjonarne", E2143="komorkowe"), MINUTE(telefony5[[#This Row],[zakonczenie]]-telefony5[[#This Row],[rozpoczecie]]), 0)</f>
        <v>-15058</v>
      </c>
      <c r="K2143" s="9" t="str">
        <f>IF(E2143="zagraniczne", MINUTE(telefony5[[#This Row],[zakonczenie]]-telefony5[[#This Row],[rozpoczecie]])+IF(F2143&lt;&gt;1, 1, 0), "")</f>
        <v/>
      </c>
    </row>
    <row r="2144" spans="1:11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 s="8" t="s">
        <v>7</v>
      </c>
      <c r="F2144" s="8" t="str">
        <f>IF(SECOND(telefony5[[#This Row],[zakonczenie]]-telefony5[[#This Row],[rozpoczecie]]) = 0, 1, "")</f>
        <v/>
      </c>
      <c r="G2144" s="8">
        <f>G2143 - IF(OR(E2144= "stacjonarne", E2144="komorkowe"), MINUTE(telefony5[[#This Row],[zakonczenie]]-telefony5[[#This Row],[rozpoczecie]]), 0)</f>
        <v>-15061</v>
      </c>
      <c r="K2144" s="9" t="str">
        <f>IF(E2144="zagraniczne", MINUTE(telefony5[[#This Row],[zakonczenie]]-telefony5[[#This Row],[rozpoczecie]])+IF(F2144&lt;&gt;1, 1, 0), "")</f>
        <v/>
      </c>
    </row>
    <row r="2145" spans="1:11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 s="8" t="s">
        <v>9</v>
      </c>
      <c r="F2145" s="8" t="str">
        <f>IF(SECOND(telefony5[[#This Row],[zakonczenie]]-telefony5[[#This Row],[rozpoczecie]]) = 0, 1, "")</f>
        <v/>
      </c>
      <c r="G2145" s="8">
        <f>G2144 - IF(OR(E2145= "stacjonarne", E2145="komorkowe"), MINUTE(telefony5[[#This Row],[zakonczenie]]-telefony5[[#This Row],[rozpoczecie]]), 0)</f>
        <v>-15061</v>
      </c>
      <c r="K2145" s="9">
        <f>IF(E2145="zagraniczne", MINUTE(telefony5[[#This Row],[zakonczenie]]-telefony5[[#This Row],[rozpoczecie]])+IF(F2145&lt;&gt;1, 1, 0), "")</f>
        <v>8</v>
      </c>
    </row>
    <row r="2146" spans="1:11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 s="8" t="s">
        <v>8</v>
      </c>
      <c r="F2146" s="8" t="str">
        <f>IF(SECOND(telefony5[[#This Row],[zakonczenie]]-telefony5[[#This Row],[rozpoczecie]]) = 0, 1, "")</f>
        <v/>
      </c>
      <c r="G2146" s="8">
        <f>G2145 - IF(OR(E2146= "stacjonarne", E2146="komorkowe"), MINUTE(telefony5[[#This Row],[zakonczenie]]-telefony5[[#This Row],[rozpoczecie]]), 0)</f>
        <v>-15074</v>
      </c>
      <c r="K2146" s="9" t="str">
        <f>IF(E2146="zagraniczne", MINUTE(telefony5[[#This Row],[zakonczenie]]-telefony5[[#This Row],[rozpoczecie]])+IF(F2146&lt;&gt;1, 1, 0), "")</f>
        <v/>
      </c>
    </row>
    <row r="2147" spans="1:11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 s="8" t="s">
        <v>7</v>
      </c>
      <c r="F2147" s="8" t="str">
        <f>IF(SECOND(telefony5[[#This Row],[zakonczenie]]-telefony5[[#This Row],[rozpoczecie]]) = 0, 1, "")</f>
        <v/>
      </c>
      <c r="G2147" s="8">
        <f>G2146 - IF(OR(E2147= "stacjonarne", E2147="komorkowe"), MINUTE(telefony5[[#This Row],[zakonczenie]]-telefony5[[#This Row],[rozpoczecie]]), 0)</f>
        <v>-15086</v>
      </c>
      <c r="K2147" s="9" t="str">
        <f>IF(E2147="zagraniczne", MINUTE(telefony5[[#This Row],[zakonczenie]]-telefony5[[#This Row],[rozpoczecie]])+IF(F2147&lt;&gt;1, 1, 0), "")</f>
        <v/>
      </c>
    </row>
    <row r="2148" spans="1:11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 s="8" t="s">
        <v>7</v>
      </c>
      <c r="F2148" s="8" t="str">
        <f>IF(SECOND(telefony5[[#This Row],[zakonczenie]]-telefony5[[#This Row],[rozpoczecie]]) = 0, 1, "")</f>
        <v/>
      </c>
      <c r="G2148" s="8">
        <f>G2147 - IF(OR(E2148= "stacjonarne", E2148="komorkowe"), MINUTE(telefony5[[#This Row],[zakonczenie]]-telefony5[[#This Row],[rozpoczecie]]), 0)</f>
        <v>-15086</v>
      </c>
      <c r="K2148" s="9" t="str">
        <f>IF(E2148="zagraniczne", MINUTE(telefony5[[#This Row],[zakonczenie]]-telefony5[[#This Row],[rozpoczecie]])+IF(F2148&lt;&gt;1, 1, 0), "")</f>
        <v/>
      </c>
    </row>
    <row r="2149" spans="1:11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 s="8" t="s">
        <v>7</v>
      </c>
      <c r="F2149" s="8" t="str">
        <f>IF(SECOND(telefony5[[#This Row],[zakonczenie]]-telefony5[[#This Row],[rozpoczecie]]) = 0, 1, "")</f>
        <v/>
      </c>
      <c r="G2149" s="8">
        <f>G2148 - IF(OR(E2149= "stacjonarne", E2149="komorkowe"), MINUTE(telefony5[[#This Row],[zakonczenie]]-telefony5[[#This Row],[rozpoczecie]]), 0)</f>
        <v>-15088</v>
      </c>
      <c r="K2149" s="9" t="str">
        <f>IF(E2149="zagraniczne", MINUTE(telefony5[[#This Row],[zakonczenie]]-telefony5[[#This Row],[rozpoczecie]])+IF(F2149&lt;&gt;1, 1, 0), 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18EE-A2BB-4843-A4F3-73DB15DC8F76}">
  <dimension ref="A1:D2171"/>
  <sheetViews>
    <sheetView workbookViewId="0">
      <selection sqref="A1:D1 A99:D99 A197:D197 A311:D311 A417:D417 A523:D523 A625:D625 A719:D719 A823:D823 A918:D918 A1021:D1021 A1128:D1128 A1228:D1228 A1329:D1329 A1427:D1427 A1527:D1527 A1637:D1637 A1748:D1748 A1857:D1857 A1955:D1955 A2056:D2056 A2170:D2170"/>
    </sheetView>
  </sheetViews>
  <sheetFormatPr defaultRowHeight="15" outlineLevelRow="2" x14ac:dyDescent="0.25"/>
  <cols>
    <col min="1" max="1" width="10.140625" bestFit="1" customWidth="1"/>
    <col min="2" max="2" width="11.85546875" customWidth="1"/>
    <col min="3" max="3" width="11.42578125" customWidth="1"/>
    <col min="4" max="4" width="11.28515625" customWidth="1"/>
  </cols>
  <sheetData>
    <row r="1" spans="1:4" x14ac:dyDescent="0.25">
      <c r="A1" t="s">
        <v>1</v>
      </c>
      <c r="B1" t="s">
        <v>7</v>
      </c>
      <c r="C1" t="s">
        <v>8</v>
      </c>
      <c r="D1" t="s">
        <v>9</v>
      </c>
    </row>
    <row r="2" spans="1:4" hidden="1" outlineLevel="2" x14ac:dyDescent="0.25">
      <c r="A2" s="1">
        <v>42919</v>
      </c>
      <c r="B2">
        <v>1</v>
      </c>
      <c r="C2" t="s">
        <v>10</v>
      </c>
      <c r="D2" t="s">
        <v>10</v>
      </c>
    </row>
    <row r="3" spans="1:4" hidden="1" outlineLevel="2" x14ac:dyDescent="0.25">
      <c r="A3" s="1">
        <v>42919</v>
      </c>
      <c r="B3">
        <v>1</v>
      </c>
      <c r="C3" t="s">
        <v>10</v>
      </c>
      <c r="D3" t="s">
        <v>10</v>
      </c>
    </row>
    <row r="4" spans="1:4" hidden="1" outlineLevel="2" x14ac:dyDescent="0.25">
      <c r="A4" s="1">
        <v>42919</v>
      </c>
      <c r="B4">
        <v>1</v>
      </c>
      <c r="C4" t="s">
        <v>10</v>
      </c>
      <c r="D4" t="s">
        <v>10</v>
      </c>
    </row>
    <row r="5" spans="1:4" hidden="1" outlineLevel="2" x14ac:dyDescent="0.25">
      <c r="A5" s="1">
        <v>42919</v>
      </c>
      <c r="B5">
        <v>1</v>
      </c>
      <c r="C5" t="s">
        <v>10</v>
      </c>
      <c r="D5" t="s">
        <v>10</v>
      </c>
    </row>
    <row r="6" spans="1:4" hidden="1" outlineLevel="2" x14ac:dyDescent="0.25">
      <c r="A6" s="1">
        <v>42919</v>
      </c>
      <c r="B6">
        <v>1</v>
      </c>
      <c r="C6" t="s">
        <v>10</v>
      </c>
      <c r="D6" t="s">
        <v>10</v>
      </c>
    </row>
    <row r="7" spans="1:4" hidden="1" outlineLevel="2" x14ac:dyDescent="0.25">
      <c r="A7" s="1">
        <v>42919</v>
      </c>
      <c r="B7" t="s">
        <v>10</v>
      </c>
      <c r="C7">
        <v>1</v>
      </c>
      <c r="D7" t="s">
        <v>10</v>
      </c>
    </row>
    <row r="8" spans="1:4" hidden="1" outlineLevel="2" x14ac:dyDescent="0.25">
      <c r="A8" s="1">
        <v>42919</v>
      </c>
      <c r="B8" t="s">
        <v>10</v>
      </c>
      <c r="C8">
        <v>1</v>
      </c>
      <c r="D8" t="s">
        <v>10</v>
      </c>
    </row>
    <row r="9" spans="1:4" hidden="1" outlineLevel="2" x14ac:dyDescent="0.25">
      <c r="A9" s="1">
        <v>42919</v>
      </c>
      <c r="B9">
        <v>1</v>
      </c>
      <c r="C9" t="s">
        <v>10</v>
      </c>
      <c r="D9" t="s">
        <v>10</v>
      </c>
    </row>
    <row r="10" spans="1:4" hidden="1" outlineLevel="2" x14ac:dyDescent="0.25">
      <c r="A10" s="1">
        <v>42919</v>
      </c>
      <c r="B10">
        <v>1</v>
      </c>
      <c r="C10" t="s">
        <v>10</v>
      </c>
      <c r="D10" t="s">
        <v>10</v>
      </c>
    </row>
    <row r="11" spans="1:4" hidden="1" outlineLevel="2" x14ac:dyDescent="0.25">
      <c r="A11" s="1">
        <v>42919</v>
      </c>
      <c r="B11" t="s">
        <v>10</v>
      </c>
      <c r="C11">
        <v>1</v>
      </c>
      <c r="D11" t="s">
        <v>10</v>
      </c>
    </row>
    <row r="12" spans="1:4" hidden="1" outlineLevel="2" x14ac:dyDescent="0.25">
      <c r="A12" s="1">
        <v>42919</v>
      </c>
      <c r="B12">
        <v>1</v>
      </c>
      <c r="C12" t="s">
        <v>10</v>
      </c>
      <c r="D12" t="s">
        <v>10</v>
      </c>
    </row>
    <row r="13" spans="1:4" hidden="1" outlineLevel="2" x14ac:dyDescent="0.25">
      <c r="A13" s="1">
        <v>42919</v>
      </c>
      <c r="B13" t="s">
        <v>10</v>
      </c>
      <c r="C13">
        <v>1</v>
      </c>
      <c r="D13" t="s">
        <v>10</v>
      </c>
    </row>
    <row r="14" spans="1:4" hidden="1" outlineLevel="2" x14ac:dyDescent="0.25">
      <c r="A14" s="1">
        <v>42919</v>
      </c>
      <c r="B14" t="s">
        <v>10</v>
      </c>
      <c r="C14">
        <v>1</v>
      </c>
      <c r="D14" t="s">
        <v>10</v>
      </c>
    </row>
    <row r="15" spans="1:4" hidden="1" outlineLevel="2" x14ac:dyDescent="0.25">
      <c r="A15" s="1">
        <v>42919</v>
      </c>
      <c r="B15" t="s">
        <v>10</v>
      </c>
      <c r="C15">
        <v>1</v>
      </c>
      <c r="D15" t="s">
        <v>10</v>
      </c>
    </row>
    <row r="16" spans="1:4" hidden="1" outlineLevel="2" x14ac:dyDescent="0.25">
      <c r="A16" s="1">
        <v>42919</v>
      </c>
      <c r="B16" t="s">
        <v>10</v>
      </c>
      <c r="C16">
        <v>1</v>
      </c>
      <c r="D16" t="s">
        <v>10</v>
      </c>
    </row>
    <row r="17" spans="1:4" hidden="1" outlineLevel="2" x14ac:dyDescent="0.25">
      <c r="A17" s="1">
        <v>42919</v>
      </c>
      <c r="B17" t="s">
        <v>10</v>
      </c>
      <c r="C17">
        <v>1</v>
      </c>
      <c r="D17" t="s">
        <v>10</v>
      </c>
    </row>
    <row r="18" spans="1:4" hidden="1" outlineLevel="2" x14ac:dyDescent="0.25">
      <c r="A18" s="1">
        <v>42919</v>
      </c>
      <c r="B18">
        <v>1</v>
      </c>
      <c r="C18" t="s">
        <v>10</v>
      </c>
      <c r="D18" t="s">
        <v>10</v>
      </c>
    </row>
    <row r="19" spans="1:4" hidden="1" outlineLevel="2" x14ac:dyDescent="0.25">
      <c r="A19" s="1">
        <v>42919</v>
      </c>
      <c r="B19">
        <v>1</v>
      </c>
      <c r="C19" t="s">
        <v>10</v>
      </c>
      <c r="D19" t="s">
        <v>10</v>
      </c>
    </row>
    <row r="20" spans="1:4" hidden="1" outlineLevel="2" x14ac:dyDescent="0.25">
      <c r="A20" s="1">
        <v>42919</v>
      </c>
      <c r="B20" t="s">
        <v>10</v>
      </c>
      <c r="C20">
        <v>1</v>
      </c>
      <c r="D20" t="s">
        <v>10</v>
      </c>
    </row>
    <row r="21" spans="1:4" hidden="1" outlineLevel="2" x14ac:dyDescent="0.25">
      <c r="A21" s="1">
        <v>42919</v>
      </c>
      <c r="B21">
        <v>1</v>
      </c>
      <c r="C21" t="s">
        <v>10</v>
      </c>
      <c r="D21" t="s">
        <v>10</v>
      </c>
    </row>
    <row r="22" spans="1:4" hidden="1" outlineLevel="2" x14ac:dyDescent="0.25">
      <c r="A22" s="1">
        <v>42919</v>
      </c>
      <c r="B22">
        <v>1</v>
      </c>
      <c r="C22" t="s">
        <v>10</v>
      </c>
      <c r="D22" t="s">
        <v>10</v>
      </c>
    </row>
    <row r="23" spans="1:4" hidden="1" outlineLevel="2" x14ac:dyDescent="0.25">
      <c r="A23" s="1">
        <v>42919</v>
      </c>
      <c r="B23" t="s">
        <v>10</v>
      </c>
      <c r="C23" t="s">
        <v>10</v>
      </c>
      <c r="D23">
        <v>1</v>
      </c>
    </row>
    <row r="24" spans="1:4" hidden="1" outlineLevel="2" x14ac:dyDescent="0.25">
      <c r="A24" s="1">
        <v>42919</v>
      </c>
      <c r="B24">
        <v>1</v>
      </c>
      <c r="C24" t="s">
        <v>10</v>
      </c>
      <c r="D24" t="s">
        <v>10</v>
      </c>
    </row>
    <row r="25" spans="1:4" hidden="1" outlineLevel="2" x14ac:dyDescent="0.25">
      <c r="A25" s="1">
        <v>42919</v>
      </c>
      <c r="B25">
        <v>1</v>
      </c>
      <c r="C25" t="s">
        <v>10</v>
      </c>
      <c r="D25" t="s">
        <v>10</v>
      </c>
    </row>
    <row r="26" spans="1:4" hidden="1" outlineLevel="2" x14ac:dyDescent="0.25">
      <c r="A26" s="1">
        <v>42919</v>
      </c>
      <c r="B26" t="s">
        <v>10</v>
      </c>
      <c r="C26">
        <v>1</v>
      </c>
      <c r="D26" t="s">
        <v>10</v>
      </c>
    </row>
    <row r="27" spans="1:4" hidden="1" outlineLevel="2" x14ac:dyDescent="0.25">
      <c r="A27" s="1">
        <v>42919</v>
      </c>
      <c r="B27">
        <v>1</v>
      </c>
      <c r="C27" t="s">
        <v>10</v>
      </c>
      <c r="D27" t="s">
        <v>10</v>
      </c>
    </row>
    <row r="28" spans="1:4" hidden="1" outlineLevel="2" x14ac:dyDescent="0.25">
      <c r="A28" s="1">
        <v>42919</v>
      </c>
      <c r="B28">
        <v>1</v>
      </c>
      <c r="C28" t="s">
        <v>10</v>
      </c>
      <c r="D28" t="s">
        <v>10</v>
      </c>
    </row>
    <row r="29" spans="1:4" hidden="1" outlineLevel="2" x14ac:dyDescent="0.25">
      <c r="A29" s="1">
        <v>42919</v>
      </c>
      <c r="B29">
        <v>1</v>
      </c>
      <c r="C29" t="s">
        <v>10</v>
      </c>
      <c r="D29" t="s">
        <v>10</v>
      </c>
    </row>
    <row r="30" spans="1:4" hidden="1" outlineLevel="2" x14ac:dyDescent="0.25">
      <c r="A30" s="1">
        <v>42919</v>
      </c>
      <c r="B30" t="s">
        <v>10</v>
      </c>
      <c r="C30">
        <v>1</v>
      </c>
      <c r="D30" t="s">
        <v>10</v>
      </c>
    </row>
    <row r="31" spans="1:4" hidden="1" outlineLevel="2" x14ac:dyDescent="0.25">
      <c r="A31" s="1">
        <v>42919</v>
      </c>
      <c r="B31">
        <v>1</v>
      </c>
      <c r="C31" t="s">
        <v>10</v>
      </c>
      <c r="D31" t="s">
        <v>10</v>
      </c>
    </row>
    <row r="32" spans="1:4" hidden="1" outlineLevel="2" x14ac:dyDescent="0.25">
      <c r="A32" s="1">
        <v>42919</v>
      </c>
      <c r="B32">
        <v>1</v>
      </c>
      <c r="C32" t="s">
        <v>10</v>
      </c>
      <c r="D32" t="s">
        <v>10</v>
      </c>
    </row>
    <row r="33" spans="1:4" hidden="1" outlineLevel="2" x14ac:dyDescent="0.25">
      <c r="A33" s="1">
        <v>42919</v>
      </c>
      <c r="B33">
        <v>1</v>
      </c>
      <c r="C33" t="s">
        <v>10</v>
      </c>
      <c r="D33" t="s">
        <v>10</v>
      </c>
    </row>
    <row r="34" spans="1:4" hidden="1" outlineLevel="2" x14ac:dyDescent="0.25">
      <c r="A34" s="1">
        <v>42919</v>
      </c>
      <c r="B34" t="s">
        <v>10</v>
      </c>
      <c r="C34">
        <v>1</v>
      </c>
      <c r="D34" t="s">
        <v>10</v>
      </c>
    </row>
    <row r="35" spans="1:4" hidden="1" outlineLevel="2" x14ac:dyDescent="0.25">
      <c r="A35" s="1">
        <v>42919</v>
      </c>
      <c r="B35" t="s">
        <v>10</v>
      </c>
      <c r="C35">
        <v>1</v>
      </c>
      <c r="D35" t="s">
        <v>10</v>
      </c>
    </row>
    <row r="36" spans="1:4" hidden="1" outlineLevel="2" x14ac:dyDescent="0.25">
      <c r="A36" s="1">
        <v>42919</v>
      </c>
      <c r="B36">
        <v>1</v>
      </c>
      <c r="C36" t="s">
        <v>10</v>
      </c>
      <c r="D36" t="s">
        <v>10</v>
      </c>
    </row>
    <row r="37" spans="1:4" hidden="1" outlineLevel="2" x14ac:dyDescent="0.25">
      <c r="A37" s="1">
        <v>42919</v>
      </c>
      <c r="B37">
        <v>1</v>
      </c>
      <c r="C37" t="s">
        <v>10</v>
      </c>
      <c r="D37" t="s">
        <v>10</v>
      </c>
    </row>
    <row r="38" spans="1:4" hidden="1" outlineLevel="2" x14ac:dyDescent="0.25">
      <c r="A38" s="1">
        <v>42919</v>
      </c>
      <c r="B38" t="s">
        <v>10</v>
      </c>
      <c r="C38">
        <v>1</v>
      </c>
      <c r="D38" t="s">
        <v>10</v>
      </c>
    </row>
    <row r="39" spans="1:4" hidden="1" outlineLevel="2" x14ac:dyDescent="0.25">
      <c r="A39" s="1">
        <v>42919</v>
      </c>
      <c r="B39">
        <v>1</v>
      </c>
      <c r="C39" t="s">
        <v>10</v>
      </c>
      <c r="D39" t="s">
        <v>10</v>
      </c>
    </row>
    <row r="40" spans="1:4" hidden="1" outlineLevel="2" x14ac:dyDescent="0.25">
      <c r="A40" s="1">
        <v>42919</v>
      </c>
      <c r="B40">
        <v>1</v>
      </c>
      <c r="C40" t="s">
        <v>10</v>
      </c>
      <c r="D40" t="s">
        <v>10</v>
      </c>
    </row>
    <row r="41" spans="1:4" hidden="1" outlineLevel="2" x14ac:dyDescent="0.25">
      <c r="A41" s="1">
        <v>42919</v>
      </c>
      <c r="B41" t="s">
        <v>10</v>
      </c>
      <c r="C41">
        <v>1</v>
      </c>
      <c r="D41" t="s">
        <v>10</v>
      </c>
    </row>
    <row r="42" spans="1:4" hidden="1" outlineLevel="2" x14ac:dyDescent="0.25">
      <c r="A42" s="1">
        <v>42919</v>
      </c>
      <c r="B42">
        <v>1</v>
      </c>
      <c r="C42" t="s">
        <v>10</v>
      </c>
      <c r="D42" t="s">
        <v>10</v>
      </c>
    </row>
    <row r="43" spans="1:4" hidden="1" outlineLevel="2" x14ac:dyDescent="0.25">
      <c r="A43" s="1">
        <v>42919</v>
      </c>
      <c r="B43">
        <v>1</v>
      </c>
      <c r="C43" t="s">
        <v>10</v>
      </c>
      <c r="D43" t="s">
        <v>10</v>
      </c>
    </row>
    <row r="44" spans="1:4" hidden="1" outlineLevel="2" x14ac:dyDescent="0.25">
      <c r="A44" s="1">
        <v>42919</v>
      </c>
      <c r="B44" t="s">
        <v>10</v>
      </c>
      <c r="C44">
        <v>1</v>
      </c>
      <c r="D44" t="s">
        <v>10</v>
      </c>
    </row>
    <row r="45" spans="1:4" hidden="1" outlineLevel="2" x14ac:dyDescent="0.25">
      <c r="A45" s="1">
        <v>42919</v>
      </c>
      <c r="B45" t="s">
        <v>10</v>
      </c>
      <c r="C45">
        <v>1</v>
      </c>
      <c r="D45" t="s">
        <v>10</v>
      </c>
    </row>
    <row r="46" spans="1:4" hidden="1" outlineLevel="2" x14ac:dyDescent="0.25">
      <c r="A46" s="1">
        <v>42919</v>
      </c>
      <c r="B46" t="s">
        <v>10</v>
      </c>
      <c r="C46" t="s">
        <v>10</v>
      </c>
      <c r="D46">
        <v>1</v>
      </c>
    </row>
    <row r="47" spans="1:4" hidden="1" outlineLevel="2" x14ac:dyDescent="0.25">
      <c r="A47" s="1">
        <v>42919</v>
      </c>
      <c r="B47">
        <v>1</v>
      </c>
      <c r="C47" t="s">
        <v>10</v>
      </c>
      <c r="D47" t="s">
        <v>10</v>
      </c>
    </row>
    <row r="48" spans="1:4" hidden="1" outlineLevel="2" x14ac:dyDescent="0.25">
      <c r="A48" s="1">
        <v>42919</v>
      </c>
      <c r="B48" t="s">
        <v>10</v>
      </c>
      <c r="C48">
        <v>1</v>
      </c>
      <c r="D48" t="s">
        <v>10</v>
      </c>
    </row>
    <row r="49" spans="1:4" hidden="1" outlineLevel="2" x14ac:dyDescent="0.25">
      <c r="A49" s="1">
        <v>42919</v>
      </c>
      <c r="B49">
        <v>1</v>
      </c>
      <c r="C49" t="s">
        <v>10</v>
      </c>
      <c r="D49" t="s">
        <v>10</v>
      </c>
    </row>
    <row r="50" spans="1:4" hidden="1" outlineLevel="2" x14ac:dyDescent="0.25">
      <c r="A50" s="1">
        <v>42919</v>
      </c>
      <c r="B50" t="s">
        <v>10</v>
      </c>
      <c r="C50">
        <v>1</v>
      </c>
      <c r="D50" t="s">
        <v>10</v>
      </c>
    </row>
    <row r="51" spans="1:4" hidden="1" outlineLevel="2" x14ac:dyDescent="0.25">
      <c r="A51" s="1">
        <v>42919</v>
      </c>
      <c r="B51">
        <v>1</v>
      </c>
      <c r="C51" t="s">
        <v>10</v>
      </c>
      <c r="D51" t="s">
        <v>10</v>
      </c>
    </row>
    <row r="52" spans="1:4" hidden="1" outlineLevel="2" x14ac:dyDescent="0.25">
      <c r="A52" s="1">
        <v>42919</v>
      </c>
      <c r="B52">
        <v>1</v>
      </c>
      <c r="C52" t="s">
        <v>10</v>
      </c>
      <c r="D52" t="s">
        <v>10</v>
      </c>
    </row>
    <row r="53" spans="1:4" hidden="1" outlineLevel="2" x14ac:dyDescent="0.25">
      <c r="A53" s="1">
        <v>42919</v>
      </c>
      <c r="B53">
        <v>1</v>
      </c>
      <c r="C53" t="s">
        <v>10</v>
      </c>
      <c r="D53" t="s">
        <v>10</v>
      </c>
    </row>
    <row r="54" spans="1:4" hidden="1" outlineLevel="2" x14ac:dyDescent="0.25">
      <c r="A54" s="1">
        <v>42919</v>
      </c>
      <c r="B54">
        <v>1</v>
      </c>
      <c r="C54" t="s">
        <v>10</v>
      </c>
      <c r="D54" t="s">
        <v>10</v>
      </c>
    </row>
    <row r="55" spans="1:4" hidden="1" outlineLevel="2" x14ac:dyDescent="0.25">
      <c r="A55" s="1">
        <v>42919</v>
      </c>
      <c r="B55">
        <v>1</v>
      </c>
      <c r="C55" t="s">
        <v>10</v>
      </c>
      <c r="D55" t="s">
        <v>10</v>
      </c>
    </row>
    <row r="56" spans="1:4" hidden="1" outlineLevel="2" x14ac:dyDescent="0.25">
      <c r="A56" s="1">
        <v>42919</v>
      </c>
      <c r="B56">
        <v>1</v>
      </c>
      <c r="C56" t="s">
        <v>10</v>
      </c>
      <c r="D56" t="s">
        <v>10</v>
      </c>
    </row>
    <row r="57" spans="1:4" hidden="1" outlineLevel="2" x14ac:dyDescent="0.25">
      <c r="A57" s="1">
        <v>42919</v>
      </c>
      <c r="B57">
        <v>1</v>
      </c>
      <c r="C57" t="s">
        <v>10</v>
      </c>
      <c r="D57" t="s">
        <v>10</v>
      </c>
    </row>
    <row r="58" spans="1:4" hidden="1" outlineLevel="2" x14ac:dyDescent="0.25">
      <c r="A58" s="1">
        <v>42919</v>
      </c>
      <c r="B58" t="s">
        <v>10</v>
      </c>
      <c r="C58">
        <v>1</v>
      </c>
      <c r="D58" t="s">
        <v>10</v>
      </c>
    </row>
    <row r="59" spans="1:4" hidden="1" outlineLevel="2" x14ac:dyDescent="0.25">
      <c r="A59" s="1">
        <v>42919</v>
      </c>
      <c r="B59" t="s">
        <v>10</v>
      </c>
      <c r="C59">
        <v>1</v>
      </c>
      <c r="D59" t="s">
        <v>10</v>
      </c>
    </row>
    <row r="60" spans="1:4" hidden="1" outlineLevel="2" x14ac:dyDescent="0.25">
      <c r="A60" s="1">
        <v>42919</v>
      </c>
      <c r="B60">
        <v>1</v>
      </c>
      <c r="C60" t="s">
        <v>10</v>
      </c>
      <c r="D60" t="s">
        <v>10</v>
      </c>
    </row>
    <row r="61" spans="1:4" hidden="1" outlineLevel="2" x14ac:dyDescent="0.25">
      <c r="A61" s="1">
        <v>42919</v>
      </c>
      <c r="B61">
        <v>1</v>
      </c>
      <c r="C61" t="s">
        <v>10</v>
      </c>
      <c r="D61" t="s">
        <v>10</v>
      </c>
    </row>
    <row r="62" spans="1:4" hidden="1" outlineLevel="2" x14ac:dyDescent="0.25">
      <c r="A62" s="1">
        <v>42919</v>
      </c>
      <c r="B62">
        <v>1</v>
      </c>
      <c r="C62" t="s">
        <v>10</v>
      </c>
      <c r="D62" t="s">
        <v>10</v>
      </c>
    </row>
    <row r="63" spans="1:4" hidden="1" outlineLevel="2" x14ac:dyDescent="0.25">
      <c r="A63" s="1">
        <v>42919</v>
      </c>
      <c r="B63">
        <v>1</v>
      </c>
      <c r="C63" t="s">
        <v>10</v>
      </c>
      <c r="D63" t="s">
        <v>10</v>
      </c>
    </row>
    <row r="64" spans="1:4" hidden="1" outlineLevel="2" x14ac:dyDescent="0.25">
      <c r="A64" s="1">
        <v>42919</v>
      </c>
      <c r="B64">
        <v>1</v>
      </c>
      <c r="C64" t="s">
        <v>10</v>
      </c>
      <c r="D64" t="s">
        <v>10</v>
      </c>
    </row>
    <row r="65" spans="1:4" hidden="1" outlineLevel="2" x14ac:dyDescent="0.25">
      <c r="A65" s="1">
        <v>42919</v>
      </c>
      <c r="B65">
        <v>1</v>
      </c>
      <c r="C65" t="s">
        <v>10</v>
      </c>
      <c r="D65" t="s">
        <v>10</v>
      </c>
    </row>
    <row r="66" spans="1:4" hidden="1" outlineLevel="2" x14ac:dyDescent="0.25">
      <c r="A66" s="1">
        <v>42919</v>
      </c>
      <c r="B66">
        <v>1</v>
      </c>
      <c r="C66" t="s">
        <v>10</v>
      </c>
      <c r="D66" t="s">
        <v>10</v>
      </c>
    </row>
    <row r="67" spans="1:4" hidden="1" outlineLevel="2" x14ac:dyDescent="0.25">
      <c r="A67" s="1">
        <v>42919</v>
      </c>
      <c r="B67" t="s">
        <v>10</v>
      </c>
      <c r="C67">
        <v>1</v>
      </c>
      <c r="D67" t="s">
        <v>10</v>
      </c>
    </row>
    <row r="68" spans="1:4" hidden="1" outlineLevel="2" x14ac:dyDescent="0.25">
      <c r="A68" s="1">
        <v>42919</v>
      </c>
      <c r="B68">
        <v>1</v>
      </c>
      <c r="C68" t="s">
        <v>10</v>
      </c>
      <c r="D68" t="s">
        <v>10</v>
      </c>
    </row>
    <row r="69" spans="1:4" hidden="1" outlineLevel="2" x14ac:dyDescent="0.25">
      <c r="A69" s="1">
        <v>42919</v>
      </c>
      <c r="B69">
        <v>1</v>
      </c>
      <c r="C69" t="s">
        <v>10</v>
      </c>
      <c r="D69" t="s">
        <v>10</v>
      </c>
    </row>
    <row r="70" spans="1:4" hidden="1" outlineLevel="2" x14ac:dyDescent="0.25">
      <c r="A70" s="1">
        <v>42919</v>
      </c>
      <c r="B70">
        <v>1</v>
      </c>
      <c r="C70" t="s">
        <v>10</v>
      </c>
      <c r="D70" t="s">
        <v>10</v>
      </c>
    </row>
    <row r="71" spans="1:4" hidden="1" outlineLevel="2" x14ac:dyDescent="0.25">
      <c r="A71" s="1">
        <v>42919</v>
      </c>
      <c r="B71">
        <v>1</v>
      </c>
      <c r="C71" t="s">
        <v>10</v>
      </c>
      <c r="D71" t="s">
        <v>10</v>
      </c>
    </row>
    <row r="72" spans="1:4" hidden="1" outlineLevel="2" x14ac:dyDescent="0.25">
      <c r="A72" s="1">
        <v>42919</v>
      </c>
      <c r="B72" t="s">
        <v>10</v>
      </c>
      <c r="C72">
        <v>1</v>
      </c>
      <c r="D72" t="s">
        <v>10</v>
      </c>
    </row>
    <row r="73" spans="1:4" hidden="1" outlineLevel="2" x14ac:dyDescent="0.25">
      <c r="A73" s="1">
        <v>42919</v>
      </c>
      <c r="B73" t="s">
        <v>10</v>
      </c>
      <c r="C73">
        <v>1</v>
      </c>
      <c r="D73" t="s">
        <v>10</v>
      </c>
    </row>
    <row r="74" spans="1:4" hidden="1" outlineLevel="2" x14ac:dyDescent="0.25">
      <c r="A74" s="1">
        <v>42919</v>
      </c>
      <c r="B74" t="s">
        <v>10</v>
      </c>
      <c r="C74" t="s">
        <v>10</v>
      </c>
      <c r="D74">
        <v>1</v>
      </c>
    </row>
    <row r="75" spans="1:4" hidden="1" outlineLevel="2" x14ac:dyDescent="0.25">
      <c r="A75" s="1">
        <v>42919</v>
      </c>
      <c r="B75">
        <v>1</v>
      </c>
      <c r="C75" t="s">
        <v>10</v>
      </c>
      <c r="D75" t="s">
        <v>10</v>
      </c>
    </row>
    <row r="76" spans="1:4" hidden="1" outlineLevel="2" x14ac:dyDescent="0.25">
      <c r="A76" s="1">
        <v>42919</v>
      </c>
      <c r="B76">
        <v>1</v>
      </c>
      <c r="C76" t="s">
        <v>10</v>
      </c>
      <c r="D76" t="s">
        <v>10</v>
      </c>
    </row>
    <row r="77" spans="1:4" hidden="1" outlineLevel="2" x14ac:dyDescent="0.25">
      <c r="A77" s="1">
        <v>42919</v>
      </c>
      <c r="B77">
        <v>1</v>
      </c>
      <c r="C77" t="s">
        <v>10</v>
      </c>
      <c r="D77" t="s">
        <v>10</v>
      </c>
    </row>
    <row r="78" spans="1:4" hidden="1" outlineLevel="2" x14ac:dyDescent="0.25">
      <c r="A78" s="1">
        <v>42919</v>
      </c>
      <c r="B78" t="s">
        <v>10</v>
      </c>
      <c r="C78">
        <v>1</v>
      </c>
      <c r="D78" t="s">
        <v>10</v>
      </c>
    </row>
    <row r="79" spans="1:4" hidden="1" outlineLevel="2" x14ac:dyDescent="0.25">
      <c r="A79" s="1">
        <v>42919</v>
      </c>
      <c r="B79">
        <v>1</v>
      </c>
      <c r="C79" t="s">
        <v>10</v>
      </c>
      <c r="D79" t="s">
        <v>10</v>
      </c>
    </row>
    <row r="80" spans="1:4" hidden="1" outlineLevel="2" x14ac:dyDescent="0.25">
      <c r="A80" s="1">
        <v>42919</v>
      </c>
      <c r="B80">
        <v>1</v>
      </c>
      <c r="C80" t="s">
        <v>10</v>
      </c>
      <c r="D80" t="s">
        <v>10</v>
      </c>
    </row>
    <row r="81" spans="1:4" hidden="1" outlineLevel="2" x14ac:dyDescent="0.25">
      <c r="A81" s="1">
        <v>42919</v>
      </c>
      <c r="B81">
        <v>1</v>
      </c>
      <c r="C81" t="s">
        <v>10</v>
      </c>
      <c r="D81" t="s">
        <v>10</v>
      </c>
    </row>
    <row r="82" spans="1:4" hidden="1" outlineLevel="2" x14ac:dyDescent="0.25">
      <c r="A82" s="1">
        <v>42919</v>
      </c>
      <c r="B82">
        <v>1</v>
      </c>
      <c r="C82" t="s">
        <v>10</v>
      </c>
      <c r="D82" t="s">
        <v>10</v>
      </c>
    </row>
    <row r="83" spans="1:4" hidden="1" outlineLevel="2" x14ac:dyDescent="0.25">
      <c r="A83" s="1">
        <v>42919</v>
      </c>
      <c r="B83">
        <v>1</v>
      </c>
      <c r="C83" t="s">
        <v>10</v>
      </c>
      <c r="D83" t="s">
        <v>10</v>
      </c>
    </row>
    <row r="84" spans="1:4" hidden="1" outlineLevel="2" x14ac:dyDescent="0.25">
      <c r="A84" s="1">
        <v>42919</v>
      </c>
      <c r="B84">
        <v>1</v>
      </c>
      <c r="C84" t="s">
        <v>10</v>
      </c>
      <c r="D84" t="s">
        <v>10</v>
      </c>
    </row>
    <row r="85" spans="1:4" hidden="1" outlineLevel="2" x14ac:dyDescent="0.25">
      <c r="A85" s="1">
        <v>42919</v>
      </c>
      <c r="B85" t="s">
        <v>10</v>
      </c>
      <c r="C85">
        <v>1</v>
      </c>
      <c r="D85" t="s">
        <v>10</v>
      </c>
    </row>
    <row r="86" spans="1:4" hidden="1" outlineLevel="2" x14ac:dyDescent="0.25">
      <c r="A86" s="1">
        <v>42919</v>
      </c>
      <c r="B86">
        <v>1</v>
      </c>
      <c r="C86" t="s">
        <v>10</v>
      </c>
      <c r="D86" t="s">
        <v>10</v>
      </c>
    </row>
    <row r="87" spans="1:4" hidden="1" outlineLevel="2" x14ac:dyDescent="0.25">
      <c r="A87" s="1">
        <v>42919</v>
      </c>
      <c r="B87">
        <v>1</v>
      </c>
      <c r="C87" t="s">
        <v>10</v>
      </c>
      <c r="D87" t="s">
        <v>10</v>
      </c>
    </row>
    <row r="88" spans="1:4" hidden="1" outlineLevel="2" x14ac:dyDescent="0.25">
      <c r="A88" s="1">
        <v>42919</v>
      </c>
      <c r="B88">
        <v>1</v>
      </c>
      <c r="C88" t="s">
        <v>10</v>
      </c>
      <c r="D88" t="s">
        <v>10</v>
      </c>
    </row>
    <row r="89" spans="1:4" hidden="1" outlineLevel="2" x14ac:dyDescent="0.25">
      <c r="A89" s="1">
        <v>42919</v>
      </c>
      <c r="B89">
        <v>1</v>
      </c>
      <c r="C89" t="s">
        <v>10</v>
      </c>
      <c r="D89" t="s">
        <v>10</v>
      </c>
    </row>
    <row r="90" spans="1:4" hidden="1" outlineLevel="2" x14ac:dyDescent="0.25">
      <c r="A90" s="1">
        <v>42919</v>
      </c>
      <c r="B90" t="s">
        <v>10</v>
      </c>
      <c r="C90">
        <v>1</v>
      </c>
      <c r="D90" t="s">
        <v>10</v>
      </c>
    </row>
    <row r="91" spans="1:4" hidden="1" outlineLevel="2" x14ac:dyDescent="0.25">
      <c r="A91" s="1">
        <v>42919</v>
      </c>
      <c r="B91">
        <v>1</v>
      </c>
      <c r="C91" t="s">
        <v>10</v>
      </c>
      <c r="D91" t="s">
        <v>10</v>
      </c>
    </row>
    <row r="92" spans="1:4" hidden="1" outlineLevel="2" x14ac:dyDescent="0.25">
      <c r="A92" s="1">
        <v>42919</v>
      </c>
      <c r="B92">
        <v>1</v>
      </c>
      <c r="C92" t="s">
        <v>10</v>
      </c>
      <c r="D92" t="s">
        <v>10</v>
      </c>
    </row>
    <row r="93" spans="1:4" hidden="1" outlineLevel="2" x14ac:dyDescent="0.25">
      <c r="A93" s="1">
        <v>42919</v>
      </c>
      <c r="B93">
        <v>1</v>
      </c>
      <c r="C93" t="s">
        <v>10</v>
      </c>
      <c r="D93" t="s">
        <v>10</v>
      </c>
    </row>
    <row r="94" spans="1:4" hidden="1" outlineLevel="2" x14ac:dyDescent="0.25">
      <c r="A94" s="1">
        <v>42919</v>
      </c>
      <c r="B94">
        <v>1</v>
      </c>
      <c r="C94" t="s">
        <v>10</v>
      </c>
      <c r="D94" t="s">
        <v>10</v>
      </c>
    </row>
    <row r="95" spans="1:4" hidden="1" outlineLevel="2" x14ac:dyDescent="0.25">
      <c r="A95" s="1">
        <v>42919</v>
      </c>
      <c r="B95">
        <v>1</v>
      </c>
      <c r="C95" t="s">
        <v>10</v>
      </c>
      <c r="D95" t="s">
        <v>10</v>
      </c>
    </row>
    <row r="96" spans="1:4" hidden="1" outlineLevel="2" x14ac:dyDescent="0.25">
      <c r="A96" s="1">
        <v>42919</v>
      </c>
      <c r="B96">
        <v>1</v>
      </c>
      <c r="C96" t="s">
        <v>10</v>
      </c>
      <c r="D96" t="s">
        <v>10</v>
      </c>
    </row>
    <row r="97" spans="1:4" hidden="1" outlineLevel="2" x14ac:dyDescent="0.25">
      <c r="A97" s="1">
        <v>42919</v>
      </c>
      <c r="B97">
        <v>1</v>
      </c>
      <c r="C97" t="s">
        <v>10</v>
      </c>
      <c r="D97" t="s">
        <v>10</v>
      </c>
    </row>
    <row r="98" spans="1:4" hidden="1" outlineLevel="2" x14ac:dyDescent="0.25">
      <c r="A98" s="1">
        <v>42919</v>
      </c>
      <c r="B98">
        <v>1</v>
      </c>
      <c r="C98" t="s">
        <v>10</v>
      </c>
      <c r="D98" t="s">
        <v>10</v>
      </c>
    </row>
    <row r="99" spans="1:4" outlineLevel="1" collapsed="1" x14ac:dyDescent="0.25">
      <c r="A99" s="4" t="s">
        <v>11</v>
      </c>
      <c r="B99">
        <f>SUBTOTAL(9,B2:B98)</f>
        <v>67</v>
      </c>
      <c r="C99">
        <f>SUBTOTAL(9,C2:C98)</f>
        <v>27</v>
      </c>
      <c r="D99">
        <f>SUBTOTAL(9,D2:D98)</f>
        <v>3</v>
      </c>
    </row>
    <row r="100" spans="1:4" hidden="1" outlineLevel="2" x14ac:dyDescent="0.25">
      <c r="A100" s="1">
        <v>42920</v>
      </c>
      <c r="B100" t="s">
        <v>10</v>
      </c>
      <c r="C100">
        <v>1</v>
      </c>
      <c r="D100" t="s">
        <v>10</v>
      </c>
    </row>
    <row r="101" spans="1:4" hidden="1" outlineLevel="2" x14ac:dyDescent="0.25">
      <c r="A101" s="1">
        <v>42920</v>
      </c>
      <c r="B101" t="s">
        <v>10</v>
      </c>
      <c r="C101">
        <v>1</v>
      </c>
      <c r="D101" t="s">
        <v>10</v>
      </c>
    </row>
    <row r="102" spans="1:4" hidden="1" outlineLevel="2" x14ac:dyDescent="0.25">
      <c r="A102" s="1">
        <v>42920</v>
      </c>
      <c r="B102" t="s">
        <v>10</v>
      </c>
      <c r="C102" t="s">
        <v>10</v>
      </c>
      <c r="D102">
        <v>1</v>
      </c>
    </row>
    <row r="103" spans="1:4" hidden="1" outlineLevel="2" x14ac:dyDescent="0.25">
      <c r="A103" s="1">
        <v>42920</v>
      </c>
      <c r="B103">
        <v>1</v>
      </c>
      <c r="C103" t="s">
        <v>10</v>
      </c>
      <c r="D103" t="s">
        <v>10</v>
      </c>
    </row>
    <row r="104" spans="1:4" hidden="1" outlineLevel="2" x14ac:dyDescent="0.25">
      <c r="A104" s="1">
        <v>42920</v>
      </c>
      <c r="B104" t="s">
        <v>10</v>
      </c>
      <c r="C104">
        <v>1</v>
      </c>
      <c r="D104" t="s">
        <v>10</v>
      </c>
    </row>
    <row r="105" spans="1:4" hidden="1" outlineLevel="2" x14ac:dyDescent="0.25">
      <c r="A105" s="1">
        <v>42920</v>
      </c>
      <c r="B105">
        <v>1</v>
      </c>
      <c r="C105" t="s">
        <v>10</v>
      </c>
      <c r="D105" t="s">
        <v>10</v>
      </c>
    </row>
    <row r="106" spans="1:4" hidden="1" outlineLevel="2" x14ac:dyDescent="0.25">
      <c r="A106" s="1">
        <v>42920</v>
      </c>
      <c r="B106" t="s">
        <v>10</v>
      </c>
      <c r="C106">
        <v>1</v>
      </c>
      <c r="D106" t="s">
        <v>10</v>
      </c>
    </row>
    <row r="107" spans="1:4" hidden="1" outlineLevel="2" x14ac:dyDescent="0.25">
      <c r="A107" s="1">
        <v>42920</v>
      </c>
      <c r="B107">
        <v>1</v>
      </c>
      <c r="C107" t="s">
        <v>10</v>
      </c>
      <c r="D107" t="s">
        <v>10</v>
      </c>
    </row>
    <row r="108" spans="1:4" hidden="1" outlineLevel="2" x14ac:dyDescent="0.25">
      <c r="A108" s="1">
        <v>42920</v>
      </c>
      <c r="B108" t="s">
        <v>10</v>
      </c>
      <c r="C108">
        <v>1</v>
      </c>
      <c r="D108" t="s">
        <v>10</v>
      </c>
    </row>
    <row r="109" spans="1:4" hidden="1" outlineLevel="2" x14ac:dyDescent="0.25">
      <c r="A109" s="1">
        <v>42920</v>
      </c>
      <c r="B109">
        <v>1</v>
      </c>
      <c r="C109" t="s">
        <v>10</v>
      </c>
      <c r="D109" t="s">
        <v>10</v>
      </c>
    </row>
    <row r="110" spans="1:4" hidden="1" outlineLevel="2" x14ac:dyDescent="0.25">
      <c r="A110" s="1">
        <v>42920</v>
      </c>
      <c r="B110">
        <v>1</v>
      </c>
      <c r="C110" t="s">
        <v>10</v>
      </c>
      <c r="D110" t="s">
        <v>10</v>
      </c>
    </row>
    <row r="111" spans="1:4" hidden="1" outlineLevel="2" x14ac:dyDescent="0.25">
      <c r="A111" s="1">
        <v>42920</v>
      </c>
      <c r="B111">
        <v>1</v>
      </c>
      <c r="C111" t="s">
        <v>10</v>
      </c>
      <c r="D111" t="s">
        <v>10</v>
      </c>
    </row>
    <row r="112" spans="1:4" hidden="1" outlineLevel="2" x14ac:dyDescent="0.25">
      <c r="A112" s="1">
        <v>42920</v>
      </c>
      <c r="B112">
        <v>1</v>
      </c>
      <c r="C112" t="s">
        <v>10</v>
      </c>
      <c r="D112" t="s">
        <v>10</v>
      </c>
    </row>
    <row r="113" spans="1:4" hidden="1" outlineLevel="2" x14ac:dyDescent="0.25">
      <c r="A113" s="1">
        <v>42920</v>
      </c>
      <c r="B113" t="s">
        <v>10</v>
      </c>
      <c r="C113">
        <v>1</v>
      </c>
      <c r="D113" t="s">
        <v>10</v>
      </c>
    </row>
    <row r="114" spans="1:4" hidden="1" outlineLevel="2" x14ac:dyDescent="0.25">
      <c r="A114" s="1">
        <v>42920</v>
      </c>
      <c r="B114">
        <v>1</v>
      </c>
      <c r="C114" t="s">
        <v>10</v>
      </c>
      <c r="D114" t="s">
        <v>10</v>
      </c>
    </row>
    <row r="115" spans="1:4" hidden="1" outlineLevel="2" x14ac:dyDescent="0.25">
      <c r="A115" s="1">
        <v>42920</v>
      </c>
      <c r="B115">
        <v>1</v>
      </c>
      <c r="C115" t="s">
        <v>10</v>
      </c>
      <c r="D115" t="s">
        <v>10</v>
      </c>
    </row>
    <row r="116" spans="1:4" hidden="1" outlineLevel="2" x14ac:dyDescent="0.25">
      <c r="A116" s="1">
        <v>42920</v>
      </c>
      <c r="B116">
        <v>1</v>
      </c>
      <c r="C116" t="s">
        <v>10</v>
      </c>
      <c r="D116" t="s">
        <v>10</v>
      </c>
    </row>
    <row r="117" spans="1:4" hidden="1" outlineLevel="2" x14ac:dyDescent="0.25">
      <c r="A117" s="1">
        <v>42920</v>
      </c>
      <c r="B117">
        <v>1</v>
      </c>
      <c r="C117" t="s">
        <v>10</v>
      </c>
      <c r="D117" t="s">
        <v>10</v>
      </c>
    </row>
    <row r="118" spans="1:4" hidden="1" outlineLevel="2" x14ac:dyDescent="0.25">
      <c r="A118" s="1">
        <v>42920</v>
      </c>
      <c r="B118">
        <v>1</v>
      </c>
      <c r="C118" t="s">
        <v>10</v>
      </c>
      <c r="D118" t="s">
        <v>10</v>
      </c>
    </row>
    <row r="119" spans="1:4" hidden="1" outlineLevel="2" x14ac:dyDescent="0.25">
      <c r="A119" s="1">
        <v>42920</v>
      </c>
      <c r="B119">
        <v>1</v>
      </c>
      <c r="C119" t="s">
        <v>10</v>
      </c>
      <c r="D119" t="s">
        <v>10</v>
      </c>
    </row>
    <row r="120" spans="1:4" hidden="1" outlineLevel="2" x14ac:dyDescent="0.25">
      <c r="A120" s="1">
        <v>42920</v>
      </c>
      <c r="B120">
        <v>1</v>
      </c>
      <c r="C120" t="s">
        <v>10</v>
      </c>
      <c r="D120" t="s">
        <v>10</v>
      </c>
    </row>
    <row r="121" spans="1:4" hidden="1" outlineLevel="2" x14ac:dyDescent="0.25">
      <c r="A121" s="1">
        <v>42920</v>
      </c>
      <c r="B121" t="s">
        <v>10</v>
      </c>
      <c r="C121">
        <v>1</v>
      </c>
      <c r="D121" t="s">
        <v>10</v>
      </c>
    </row>
    <row r="122" spans="1:4" hidden="1" outlineLevel="2" x14ac:dyDescent="0.25">
      <c r="A122" s="1">
        <v>42920</v>
      </c>
      <c r="B122" t="s">
        <v>10</v>
      </c>
      <c r="C122">
        <v>1</v>
      </c>
      <c r="D122" t="s">
        <v>10</v>
      </c>
    </row>
    <row r="123" spans="1:4" hidden="1" outlineLevel="2" x14ac:dyDescent="0.25">
      <c r="A123" s="1">
        <v>42920</v>
      </c>
      <c r="B123" t="s">
        <v>10</v>
      </c>
      <c r="C123">
        <v>1</v>
      </c>
      <c r="D123" t="s">
        <v>10</v>
      </c>
    </row>
    <row r="124" spans="1:4" hidden="1" outlineLevel="2" x14ac:dyDescent="0.25">
      <c r="A124" s="1">
        <v>42920</v>
      </c>
      <c r="B124">
        <v>1</v>
      </c>
      <c r="C124" t="s">
        <v>10</v>
      </c>
      <c r="D124" t="s">
        <v>10</v>
      </c>
    </row>
    <row r="125" spans="1:4" hidden="1" outlineLevel="2" x14ac:dyDescent="0.25">
      <c r="A125" s="1">
        <v>42920</v>
      </c>
      <c r="B125">
        <v>1</v>
      </c>
      <c r="C125" t="s">
        <v>10</v>
      </c>
      <c r="D125" t="s">
        <v>10</v>
      </c>
    </row>
    <row r="126" spans="1:4" hidden="1" outlineLevel="2" x14ac:dyDescent="0.25">
      <c r="A126" s="1">
        <v>42920</v>
      </c>
      <c r="B126">
        <v>1</v>
      </c>
      <c r="C126" t="s">
        <v>10</v>
      </c>
      <c r="D126" t="s">
        <v>10</v>
      </c>
    </row>
    <row r="127" spans="1:4" hidden="1" outlineLevel="2" x14ac:dyDescent="0.25">
      <c r="A127" s="1">
        <v>42920</v>
      </c>
      <c r="B127">
        <v>1</v>
      </c>
      <c r="C127" t="s">
        <v>10</v>
      </c>
      <c r="D127" t="s">
        <v>10</v>
      </c>
    </row>
    <row r="128" spans="1:4" hidden="1" outlineLevel="2" x14ac:dyDescent="0.25">
      <c r="A128" s="1">
        <v>42920</v>
      </c>
      <c r="B128" t="s">
        <v>10</v>
      </c>
      <c r="C128" t="s">
        <v>10</v>
      </c>
      <c r="D128">
        <v>1</v>
      </c>
    </row>
    <row r="129" spans="1:4" hidden="1" outlineLevel="2" x14ac:dyDescent="0.25">
      <c r="A129" s="1">
        <v>42920</v>
      </c>
      <c r="B129">
        <v>1</v>
      </c>
      <c r="C129" t="s">
        <v>10</v>
      </c>
      <c r="D129" t="s">
        <v>10</v>
      </c>
    </row>
    <row r="130" spans="1:4" hidden="1" outlineLevel="2" x14ac:dyDescent="0.25">
      <c r="A130" s="1">
        <v>42920</v>
      </c>
      <c r="B130">
        <v>1</v>
      </c>
      <c r="C130" t="s">
        <v>10</v>
      </c>
      <c r="D130" t="s">
        <v>10</v>
      </c>
    </row>
    <row r="131" spans="1:4" hidden="1" outlineLevel="2" x14ac:dyDescent="0.25">
      <c r="A131" s="1">
        <v>42920</v>
      </c>
      <c r="B131">
        <v>1</v>
      </c>
      <c r="C131" t="s">
        <v>10</v>
      </c>
      <c r="D131" t="s">
        <v>10</v>
      </c>
    </row>
    <row r="132" spans="1:4" hidden="1" outlineLevel="2" x14ac:dyDescent="0.25">
      <c r="A132" s="1">
        <v>42920</v>
      </c>
      <c r="B132">
        <v>1</v>
      </c>
      <c r="C132" t="s">
        <v>10</v>
      </c>
      <c r="D132" t="s">
        <v>10</v>
      </c>
    </row>
    <row r="133" spans="1:4" hidden="1" outlineLevel="2" x14ac:dyDescent="0.25">
      <c r="A133" s="1">
        <v>42920</v>
      </c>
      <c r="B133">
        <v>1</v>
      </c>
      <c r="C133" t="s">
        <v>10</v>
      </c>
      <c r="D133" t="s">
        <v>10</v>
      </c>
    </row>
    <row r="134" spans="1:4" hidden="1" outlineLevel="2" x14ac:dyDescent="0.25">
      <c r="A134" s="1">
        <v>42920</v>
      </c>
      <c r="B134">
        <v>1</v>
      </c>
      <c r="C134" t="s">
        <v>10</v>
      </c>
      <c r="D134" t="s">
        <v>10</v>
      </c>
    </row>
    <row r="135" spans="1:4" hidden="1" outlineLevel="2" x14ac:dyDescent="0.25">
      <c r="A135" s="1">
        <v>42920</v>
      </c>
      <c r="B135">
        <v>1</v>
      </c>
      <c r="C135" t="s">
        <v>10</v>
      </c>
      <c r="D135" t="s">
        <v>10</v>
      </c>
    </row>
    <row r="136" spans="1:4" hidden="1" outlineLevel="2" x14ac:dyDescent="0.25">
      <c r="A136" s="1">
        <v>42920</v>
      </c>
      <c r="B136">
        <v>1</v>
      </c>
      <c r="C136" t="s">
        <v>10</v>
      </c>
      <c r="D136" t="s">
        <v>10</v>
      </c>
    </row>
    <row r="137" spans="1:4" hidden="1" outlineLevel="2" x14ac:dyDescent="0.25">
      <c r="A137" s="1">
        <v>42920</v>
      </c>
      <c r="B137">
        <v>1</v>
      </c>
      <c r="C137" t="s">
        <v>10</v>
      </c>
      <c r="D137" t="s">
        <v>10</v>
      </c>
    </row>
    <row r="138" spans="1:4" hidden="1" outlineLevel="2" x14ac:dyDescent="0.25">
      <c r="A138" s="1">
        <v>42920</v>
      </c>
      <c r="B138" t="s">
        <v>10</v>
      </c>
      <c r="C138">
        <v>1</v>
      </c>
      <c r="D138" t="s">
        <v>10</v>
      </c>
    </row>
    <row r="139" spans="1:4" hidden="1" outlineLevel="2" x14ac:dyDescent="0.25">
      <c r="A139" s="1">
        <v>42920</v>
      </c>
      <c r="B139" t="s">
        <v>10</v>
      </c>
      <c r="C139">
        <v>1</v>
      </c>
      <c r="D139" t="s">
        <v>10</v>
      </c>
    </row>
    <row r="140" spans="1:4" hidden="1" outlineLevel="2" x14ac:dyDescent="0.25">
      <c r="A140" s="1">
        <v>42920</v>
      </c>
      <c r="B140">
        <v>1</v>
      </c>
      <c r="C140" t="s">
        <v>10</v>
      </c>
      <c r="D140" t="s">
        <v>10</v>
      </c>
    </row>
    <row r="141" spans="1:4" hidden="1" outlineLevel="2" x14ac:dyDescent="0.25">
      <c r="A141" s="1">
        <v>42920</v>
      </c>
      <c r="B141">
        <v>1</v>
      </c>
      <c r="C141" t="s">
        <v>10</v>
      </c>
      <c r="D141" t="s">
        <v>10</v>
      </c>
    </row>
    <row r="142" spans="1:4" hidden="1" outlineLevel="2" x14ac:dyDescent="0.25">
      <c r="A142" s="1">
        <v>42920</v>
      </c>
      <c r="B142">
        <v>1</v>
      </c>
      <c r="C142" t="s">
        <v>10</v>
      </c>
      <c r="D142" t="s">
        <v>10</v>
      </c>
    </row>
    <row r="143" spans="1:4" hidden="1" outlineLevel="2" x14ac:dyDescent="0.25">
      <c r="A143" s="1">
        <v>42920</v>
      </c>
      <c r="B143">
        <v>1</v>
      </c>
      <c r="C143" t="s">
        <v>10</v>
      </c>
      <c r="D143" t="s">
        <v>10</v>
      </c>
    </row>
    <row r="144" spans="1:4" hidden="1" outlineLevel="2" x14ac:dyDescent="0.25">
      <c r="A144" s="1">
        <v>42920</v>
      </c>
      <c r="B144">
        <v>1</v>
      </c>
      <c r="C144" t="s">
        <v>10</v>
      </c>
      <c r="D144" t="s">
        <v>10</v>
      </c>
    </row>
    <row r="145" spans="1:4" hidden="1" outlineLevel="2" x14ac:dyDescent="0.25">
      <c r="A145" s="1">
        <v>42920</v>
      </c>
      <c r="B145">
        <v>1</v>
      </c>
      <c r="C145" t="s">
        <v>10</v>
      </c>
      <c r="D145" t="s">
        <v>10</v>
      </c>
    </row>
    <row r="146" spans="1:4" hidden="1" outlineLevel="2" x14ac:dyDescent="0.25">
      <c r="A146" s="1">
        <v>42920</v>
      </c>
      <c r="B146">
        <v>1</v>
      </c>
      <c r="C146" t="s">
        <v>10</v>
      </c>
      <c r="D146" t="s">
        <v>10</v>
      </c>
    </row>
    <row r="147" spans="1:4" hidden="1" outlineLevel="2" x14ac:dyDescent="0.25">
      <c r="A147" s="1">
        <v>42920</v>
      </c>
      <c r="B147">
        <v>1</v>
      </c>
      <c r="C147" t="s">
        <v>10</v>
      </c>
      <c r="D147" t="s">
        <v>10</v>
      </c>
    </row>
    <row r="148" spans="1:4" hidden="1" outlineLevel="2" x14ac:dyDescent="0.25">
      <c r="A148" s="1">
        <v>42920</v>
      </c>
      <c r="B148">
        <v>1</v>
      </c>
      <c r="C148" t="s">
        <v>10</v>
      </c>
      <c r="D148" t="s">
        <v>10</v>
      </c>
    </row>
    <row r="149" spans="1:4" hidden="1" outlineLevel="2" x14ac:dyDescent="0.25">
      <c r="A149" s="1">
        <v>42920</v>
      </c>
      <c r="B149" t="s">
        <v>10</v>
      </c>
      <c r="C149">
        <v>1</v>
      </c>
      <c r="D149" t="s">
        <v>10</v>
      </c>
    </row>
    <row r="150" spans="1:4" hidden="1" outlineLevel="2" x14ac:dyDescent="0.25">
      <c r="A150" s="1">
        <v>42920</v>
      </c>
      <c r="B150">
        <v>1</v>
      </c>
      <c r="C150" t="s">
        <v>10</v>
      </c>
      <c r="D150" t="s">
        <v>10</v>
      </c>
    </row>
    <row r="151" spans="1:4" hidden="1" outlineLevel="2" x14ac:dyDescent="0.25">
      <c r="A151" s="1">
        <v>42920</v>
      </c>
      <c r="B151">
        <v>1</v>
      </c>
      <c r="C151" t="s">
        <v>10</v>
      </c>
      <c r="D151" t="s">
        <v>10</v>
      </c>
    </row>
    <row r="152" spans="1:4" hidden="1" outlineLevel="2" x14ac:dyDescent="0.25">
      <c r="A152" s="1">
        <v>42920</v>
      </c>
      <c r="B152" t="s">
        <v>10</v>
      </c>
      <c r="C152">
        <v>1</v>
      </c>
      <c r="D152" t="s">
        <v>10</v>
      </c>
    </row>
    <row r="153" spans="1:4" hidden="1" outlineLevel="2" x14ac:dyDescent="0.25">
      <c r="A153" s="1">
        <v>42920</v>
      </c>
      <c r="B153">
        <v>1</v>
      </c>
      <c r="C153" t="s">
        <v>10</v>
      </c>
      <c r="D153" t="s">
        <v>10</v>
      </c>
    </row>
    <row r="154" spans="1:4" hidden="1" outlineLevel="2" x14ac:dyDescent="0.25">
      <c r="A154" s="1">
        <v>42920</v>
      </c>
      <c r="B154" t="s">
        <v>10</v>
      </c>
      <c r="C154">
        <v>1</v>
      </c>
      <c r="D154" t="s">
        <v>10</v>
      </c>
    </row>
    <row r="155" spans="1:4" hidden="1" outlineLevel="2" x14ac:dyDescent="0.25">
      <c r="A155" s="1">
        <v>42920</v>
      </c>
      <c r="B155">
        <v>1</v>
      </c>
      <c r="C155" t="s">
        <v>10</v>
      </c>
      <c r="D155" t="s">
        <v>10</v>
      </c>
    </row>
    <row r="156" spans="1:4" hidden="1" outlineLevel="2" x14ac:dyDescent="0.25">
      <c r="A156" s="1">
        <v>42920</v>
      </c>
      <c r="B156">
        <v>1</v>
      </c>
      <c r="C156" t="s">
        <v>10</v>
      </c>
      <c r="D156" t="s">
        <v>10</v>
      </c>
    </row>
    <row r="157" spans="1:4" hidden="1" outlineLevel="2" x14ac:dyDescent="0.25">
      <c r="A157" s="1">
        <v>42920</v>
      </c>
      <c r="B157">
        <v>1</v>
      </c>
      <c r="C157" t="s">
        <v>10</v>
      </c>
      <c r="D157" t="s">
        <v>10</v>
      </c>
    </row>
    <row r="158" spans="1:4" hidden="1" outlineLevel="2" x14ac:dyDescent="0.25">
      <c r="A158" s="1">
        <v>42920</v>
      </c>
      <c r="B158">
        <v>1</v>
      </c>
      <c r="C158" t="s">
        <v>10</v>
      </c>
      <c r="D158" t="s">
        <v>10</v>
      </c>
    </row>
    <row r="159" spans="1:4" hidden="1" outlineLevel="2" x14ac:dyDescent="0.25">
      <c r="A159" s="1">
        <v>42920</v>
      </c>
      <c r="B159" t="s">
        <v>10</v>
      </c>
      <c r="C159">
        <v>1</v>
      </c>
      <c r="D159" t="s">
        <v>10</v>
      </c>
    </row>
    <row r="160" spans="1:4" hidden="1" outlineLevel="2" x14ac:dyDescent="0.25">
      <c r="A160" s="1">
        <v>42920</v>
      </c>
      <c r="B160">
        <v>1</v>
      </c>
      <c r="C160" t="s">
        <v>10</v>
      </c>
      <c r="D160" t="s">
        <v>10</v>
      </c>
    </row>
    <row r="161" spans="1:4" hidden="1" outlineLevel="2" x14ac:dyDescent="0.25">
      <c r="A161" s="1">
        <v>42920</v>
      </c>
      <c r="B161" t="s">
        <v>10</v>
      </c>
      <c r="C161">
        <v>1</v>
      </c>
      <c r="D161" t="s">
        <v>10</v>
      </c>
    </row>
    <row r="162" spans="1:4" hidden="1" outlineLevel="2" x14ac:dyDescent="0.25">
      <c r="A162" s="1">
        <v>42920</v>
      </c>
      <c r="B162">
        <v>1</v>
      </c>
      <c r="C162" t="s">
        <v>10</v>
      </c>
      <c r="D162" t="s">
        <v>10</v>
      </c>
    </row>
    <row r="163" spans="1:4" hidden="1" outlineLevel="2" x14ac:dyDescent="0.25">
      <c r="A163" s="1">
        <v>42920</v>
      </c>
      <c r="B163" t="s">
        <v>10</v>
      </c>
      <c r="C163">
        <v>1</v>
      </c>
      <c r="D163" t="s">
        <v>10</v>
      </c>
    </row>
    <row r="164" spans="1:4" hidden="1" outlineLevel="2" x14ac:dyDescent="0.25">
      <c r="A164" s="1">
        <v>42920</v>
      </c>
      <c r="B164" t="s">
        <v>10</v>
      </c>
      <c r="C164">
        <v>1</v>
      </c>
      <c r="D164" t="s">
        <v>10</v>
      </c>
    </row>
    <row r="165" spans="1:4" hidden="1" outlineLevel="2" x14ac:dyDescent="0.25">
      <c r="A165" s="1">
        <v>42920</v>
      </c>
      <c r="B165">
        <v>1</v>
      </c>
      <c r="C165" t="s">
        <v>10</v>
      </c>
      <c r="D165" t="s">
        <v>10</v>
      </c>
    </row>
    <row r="166" spans="1:4" hidden="1" outlineLevel="2" x14ac:dyDescent="0.25">
      <c r="A166" s="1">
        <v>42920</v>
      </c>
      <c r="B166">
        <v>1</v>
      </c>
      <c r="C166" t="s">
        <v>10</v>
      </c>
      <c r="D166" t="s">
        <v>10</v>
      </c>
    </row>
    <row r="167" spans="1:4" hidden="1" outlineLevel="2" x14ac:dyDescent="0.25">
      <c r="A167" s="1">
        <v>42920</v>
      </c>
      <c r="B167" t="s">
        <v>10</v>
      </c>
      <c r="C167">
        <v>1</v>
      </c>
      <c r="D167" t="s">
        <v>10</v>
      </c>
    </row>
    <row r="168" spans="1:4" hidden="1" outlineLevel="2" x14ac:dyDescent="0.25">
      <c r="A168" s="1">
        <v>42920</v>
      </c>
      <c r="B168">
        <v>1</v>
      </c>
      <c r="C168" t="s">
        <v>10</v>
      </c>
      <c r="D168" t="s">
        <v>10</v>
      </c>
    </row>
    <row r="169" spans="1:4" hidden="1" outlineLevel="2" x14ac:dyDescent="0.25">
      <c r="A169" s="1">
        <v>42920</v>
      </c>
      <c r="B169">
        <v>1</v>
      </c>
      <c r="C169" t="s">
        <v>10</v>
      </c>
      <c r="D169" t="s">
        <v>10</v>
      </c>
    </row>
    <row r="170" spans="1:4" hidden="1" outlineLevel="2" x14ac:dyDescent="0.25">
      <c r="A170" s="1">
        <v>42920</v>
      </c>
      <c r="B170">
        <v>1</v>
      </c>
      <c r="C170" t="s">
        <v>10</v>
      </c>
      <c r="D170" t="s">
        <v>10</v>
      </c>
    </row>
    <row r="171" spans="1:4" hidden="1" outlineLevel="2" x14ac:dyDescent="0.25">
      <c r="A171" s="1">
        <v>42920</v>
      </c>
      <c r="B171" t="s">
        <v>10</v>
      </c>
      <c r="C171" t="s">
        <v>10</v>
      </c>
      <c r="D171">
        <v>1</v>
      </c>
    </row>
    <row r="172" spans="1:4" hidden="1" outlineLevel="2" x14ac:dyDescent="0.25">
      <c r="A172" s="1">
        <v>42920</v>
      </c>
      <c r="B172">
        <v>1</v>
      </c>
      <c r="C172" t="s">
        <v>10</v>
      </c>
      <c r="D172" t="s">
        <v>10</v>
      </c>
    </row>
    <row r="173" spans="1:4" hidden="1" outlineLevel="2" x14ac:dyDescent="0.25">
      <c r="A173" s="1">
        <v>42920</v>
      </c>
      <c r="B173">
        <v>1</v>
      </c>
      <c r="C173" t="s">
        <v>10</v>
      </c>
      <c r="D173" t="s">
        <v>10</v>
      </c>
    </row>
    <row r="174" spans="1:4" hidden="1" outlineLevel="2" x14ac:dyDescent="0.25">
      <c r="A174" s="1">
        <v>42920</v>
      </c>
      <c r="B174">
        <v>1</v>
      </c>
      <c r="C174" t="s">
        <v>10</v>
      </c>
      <c r="D174" t="s">
        <v>10</v>
      </c>
    </row>
    <row r="175" spans="1:4" hidden="1" outlineLevel="2" x14ac:dyDescent="0.25">
      <c r="A175" s="1">
        <v>42920</v>
      </c>
      <c r="B175">
        <v>1</v>
      </c>
      <c r="C175" t="s">
        <v>10</v>
      </c>
      <c r="D175" t="s">
        <v>10</v>
      </c>
    </row>
    <row r="176" spans="1:4" hidden="1" outlineLevel="2" x14ac:dyDescent="0.25">
      <c r="A176" s="1">
        <v>42920</v>
      </c>
      <c r="B176">
        <v>1</v>
      </c>
      <c r="C176" t="s">
        <v>10</v>
      </c>
      <c r="D176" t="s">
        <v>10</v>
      </c>
    </row>
    <row r="177" spans="1:4" hidden="1" outlineLevel="2" x14ac:dyDescent="0.25">
      <c r="A177" s="1">
        <v>42920</v>
      </c>
      <c r="B177" t="s">
        <v>10</v>
      </c>
      <c r="C177" t="s">
        <v>10</v>
      </c>
      <c r="D177">
        <v>1</v>
      </c>
    </row>
    <row r="178" spans="1:4" hidden="1" outlineLevel="2" x14ac:dyDescent="0.25">
      <c r="A178" s="1">
        <v>42920</v>
      </c>
      <c r="B178">
        <v>1</v>
      </c>
      <c r="C178" t="s">
        <v>10</v>
      </c>
      <c r="D178" t="s">
        <v>10</v>
      </c>
    </row>
    <row r="179" spans="1:4" hidden="1" outlineLevel="2" x14ac:dyDescent="0.25">
      <c r="A179" s="1">
        <v>42920</v>
      </c>
      <c r="B179" t="s">
        <v>10</v>
      </c>
      <c r="C179">
        <v>1</v>
      </c>
      <c r="D179" t="s">
        <v>10</v>
      </c>
    </row>
    <row r="180" spans="1:4" hidden="1" outlineLevel="2" x14ac:dyDescent="0.25">
      <c r="A180" s="1">
        <v>42920</v>
      </c>
      <c r="B180">
        <v>1</v>
      </c>
      <c r="C180" t="s">
        <v>10</v>
      </c>
      <c r="D180" t="s">
        <v>10</v>
      </c>
    </row>
    <row r="181" spans="1:4" hidden="1" outlineLevel="2" x14ac:dyDescent="0.25">
      <c r="A181" s="1">
        <v>42920</v>
      </c>
      <c r="B181">
        <v>1</v>
      </c>
      <c r="C181" t="s">
        <v>10</v>
      </c>
      <c r="D181" t="s">
        <v>10</v>
      </c>
    </row>
    <row r="182" spans="1:4" hidden="1" outlineLevel="2" x14ac:dyDescent="0.25">
      <c r="A182" s="1">
        <v>42920</v>
      </c>
      <c r="B182" t="s">
        <v>10</v>
      </c>
      <c r="C182" t="s">
        <v>10</v>
      </c>
      <c r="D182">
        <v>1</v>
      </c>
    </row>
    <row r="183" spans="1:4" hidden="1" outlineLevel="2" x14ac:dyDescent="0.25">
      <c r="A183" s="1">
        <v>42920</v>
      </c>
      <c r="B183" t="s">
        <v>10</v>
      </c>
      <c r="C183">
        <v>1</v>
      </c>
      <c r="D183" t="s">
        <v>10</v>
      </c>
    </row>
    <row r="184" spans="1:4" hidden="1" outlineLevel="2" x14ac:dyDescent="0.25">
      <c r="A184" s="1">
        <v>42920</v>
      </c>
      <c r="B184" t="s">
        <v>10</v>
      </c>
      <c r="C184">
        <v>1</v>
      </c>
      <c r="D184" t="s">
        <v>10</v>
      </c>
    </row>
    <row r="185" spans="1:4" hidden="1" outlineLevel="2" x14ac:dyDescent="0.25">
      <c r="A185" s="1">
        <v>42920</v>
      </c>
      <c r="B185">
        <v>1</v>
      </c>
      <c r="C185" t="s">
        <v>10</v>
      </c>
      <c r="D185" t="s">
        <v>10</v>
      </c>
    </row>
    <row r="186" spans="1:4" hidden="1" outlineLevel="2" x14ac:dyDescent="0.25">
      <c r="A186" s="1">
        <v>42920</v>
      </c>
      <c r="B186" t="s">
        <v>10</v>
      </c>
      <c r="C186" t="s">
        <v>10</v>
      </c>
      <c r="D186">
        <v>1</v>
      </c>
    </row>
    <row r="187" spans="1:4" hidden="1" outlineLevel="2" x14ac:dyDescent="0.25">
      <c r="A187" s="1">
        <v>42920</v>
      </c>
      <c r="B187">
        <v>1</v>
      </c>
      <c r="C187" t="s">
        <v>10</v>
      </c>
      <c r="D187" t="s">
        <v>10</v>
      </c>
    </row>
    <row r="188" spans="1:4" hidden="1" outlineLevel="2" x14ac:dyDescent="0.25">
      <c r="A188" s="1">
        <v>42920</v>
      </c>
      <c r="B188">
        <v>1</v>
      </c>
      <c r="C188" t="s">
        <v>10</v>
      </c>
      <c r="D188" t="s">
        <v>10</v>
      </c>
    </row>
    <row r="189" spans="1:4" hidden="1" outlineLevel="2" x14ac:dyDescent="0.25">
      <c r="A189" s="1">
        <v>42920</v>
      </c>
      <c r="B189">
        <v>1</v>
      </c>
      <c r="C189" t="s">
        <v>10</v>
      </c>
      <c r="D189" t="s">
        <v>10</v>
      </c>
    </row>
    <row r="190" spans="1:4" hidden="1" outlineLevel="2" x14ac:dyDescent="0.25">
      <c r="A190" s="1">
        <v>42920</v>
      </c>
      <c r="B190">
        <v>1</v>
      </c>
      <c r="C190" t="s">
        <v>10</v>
      </c>
      <c r="D190" t="s">
        <v>10</v>
      </c>
    </row>
    <row r="191" spans="1:4" hidden="1" outlineLevel="2" x14ac:dyDescent="0.25">
      <c r="A191" s="1">
        <v>42920</v>
      </c>
      <c r="B191">
        <v>1</v>
      </c>
      <c r="C191" t="s">
        <v>10</v>
      </c>
      <c r="D191" t="s">
        <v>10</v>
      </c>
    </row>
    <row r="192" spans="1:4" hidden="1" outlineLevel="2" x14ac:dyDescent="0.25">
      <c r="A192" s="1">
        <v>42920</v>
      </c>
      <c r="B192">
        <v>1</v>
      </c>
      <c r="C192" t="s">
        <v>10</v>
      </c>
      <c r="D192" t="s">
        <v>10</v>
      </c>
    </row>
    <row r="193" spans="1:4" hidden="1" outlineLevel="2" x14ac:dyDescent="0.25">
      <c r="A193" s="1">
        <v>42920</v>
      </c>
      <c r="B193">
        <v>1</v>
      </c>
      <c r="C193" t="s">
        <v>10</v>
      </c>
      <c r="D193" t="s">
        <v>10</v>
      </c>
    </row>
    <row r="194" spans="1:4" hidden="1" outlineLevel="2" x14ac:dyDescent="0.25">
      <c r="A194" s="1">
        <v>42920</v>
      </c>
      <c r="B194" t="s">
        <v>10</v>
      </c>
      <c r="C194">
        <v>1</v>
      </c>
      <c r="D194" t="s">
        <v>10</v>
      </c>
    </row>
    <row r="195" spans="1:4" hidden="1" outlineLevel="2" x14ac:dyDescent="0.25">
      <c r="A195" s="1">
        <v>42920</v>
      </c>
      <c r="B195">
        <v>1</v>
      </c>
      <c r="C195" t="s">
        <v>10</v>
      </c>
      <c r="D195" t="s">
        <v>10</v>
      </c>
    </row>
    <row r="196" spans="1:4" hidden="1" outlineLevel="2" x14ac:dyDescent="0.25">
      <c r="A196" s="1">
        <v>42920</v>
      </c>
      <c r="B196">
        <v>1</v>
      </c>
      <c r="C196" t="s">
        <v>10</v>
      </c>
      <c r="D196" t="s">
        <v>10</v>
      </c>
    </row>
    <row r="197" spans="1:4" outlineLevel="1" collapsed="1" x14ac:dyDescent="0.25">
      <c r="A197" s="5" t="s">
        <v>12</v>
      </c>
      <c r="B197">
        <f>SUBTOTAL(9,B100:B196)</f>
        <v>68</v>
      </c>
      <c r="C197">
        <f>SUBTOTAL(9,C100:C196)</f>
        <v>23</v>
      </c>
      <c r="D197">
        <f>SUBTOTAL(9,D100:D196)</f>
        <v>6</v>
      </c>
    </row>
    <row r="198" spans="1:4" hidden="1" outlineLevel="2" x14ac:dyDescent="0.25">
      <c r="A198" s="1">
        <v>42921</v>
      </c>
      <c r="B198" t="s">
        <v>10</v>
      </c>
      <c r="C198">
        <v>1</v>
      </c>
      <c r="D198" t="s">
        <v>10</v>
      </c>
    </row>
    <row r="199" spans="1:4" hidden="1" outlineLevel="2" x14ac:dyDescent="0.25">
      <c r="A199" s="1">
        <v>42921</v>
      </c>
      <c r="B199" t="s">
        <v>10</v>
      </c>
      <c r="C199" t="s">
        <v>10</v>
      </c>
      <c r="D199">
        <v>1</v>
      </c>
    </row>
    <row r="200" spans="1:4" hidden="1" outlineLevel="2" x14ac:dyDescent="0.25">
      <c r="A200" s="1">
        <v>42921</v>
      </c>
      <c r="B200">
        <v>1</v>
      </c>
      <c r="C200" t="s">
        <v>10</v>
      </c>
      <c r="D200" t="s">
        <v>10</v>
      </c>
    </row>
    <row r="201" spans="1:4" hidden="1" outlineLevel="2" x14ac:dyDescent="0.25">
      <c r="A201" s="1">
        <v>42921</v>
      </c>
      <c r="B201">
        <v>1</v>
      </c>
      <c r="C201" t="s">
        <v>10</v>
      </c>
      <c r="D201" t="s">
        <v>10</v>
      </c>
    </row>
    <row r="202" spans="1:4" hidden="1" outlineLevel="2" x14ac:dyDescent="0.25">
      <c r="A202" s="1">
        <v>42921</v>
      </c>
      <c r="B202">
        <v>1</v>
      </c>
      <c r="C202" t="s">
        <v>10</v>
      </c>
      <c r="D202" t="s">
        <v>10</v>
      </c>
    </row>
    <row r="203" spans="1:4" hidden="1" outlineLevel="2" x14ac:dyDescent="0.25">
      <c r="A203" s="1">
        <v>42921</v>
      </c>
      <c r="B203">
        <v>1</v>
      </c>
      <c r="C203" t="s">
        <v>10</v>
      </c>
      <c r="D203" t="s">
        <v>10</v>
      </c>
    </row>
    <row r="204" spans="1:4" hidden="1" outlineLevel="2" x14ac:dyDescent="0.25">
      <c r="A204" s="1">
        <v>42921</v>
      </c>
      <c r="B204">
        <v>1</v>
      </c>
      <c r="C204" t="s">
        <v>10</v>
      </c>
      <c r="D204" t="s">
        <v>10</v>
      </c>
    </row>
    <row r="205" spans="1:4" hidden="1" outlineLevel="2" x14ac:dyDescent="0.25">
      <c r="A205" s="1">
        <v>42921</v>
      </c>
      <c r="B205" t="s">
        <v>10</v>
      </c>
      <c r="C205">
        <v>1</v>
      </c>
      <c r="D205" t="s">
        <v>10</v>
      </c>
    </row>
    <row r="206" spans="1:4" hidden="1" outlineLevel="2" x14ac:dyDescent="0.25">
      <c r="A206" s="1">
        <v>42921</v>
      </c>
      <c r="B206" t="s">
        <v>10</v>
      </c>
      <c r="C206">
        <v>1</v>
      </c>
      <c r="D206" t="s">
        <v>10</v>
      </c>
    </row>
    <row r="207" spans="1:4" hidden="1" outlineLevel="2" x14ac:dyDescent="0.25">
      <c r="A207" s="1">
        <v>42921</v>
      </c>
      <c r="B207" t="s">
        <v>10</v>
      </c>
      <c r="C207">
        <v>1</v>
      </c>
      <c r="D207" t="s">
        <v>10</v>
      </c>
    </row>
    <row r="208" spans="1:4" hidden="1" outlineLevel="2" x14ac:dyDescent="0.25">
      <c r="A208" s="1">
        <v>42921</v>
      </c>
      <c r="B208">
        <v>1</v>
      </c>
      <c r="C208" t="s">
        <v>10</v>
      </c>
      <c r="D208" t="s">
        <v>10</v>
      </c>
    </row>
    <row r="209" spans="1:4" hidden="1" outlineLevel="2" x14ac:dyDescent="0.25">
      <c r="A209" s="1">
        <v>42921</v>
      </c>
      <c r="B209">
        <v>1</v>
      </c>
      <c r="C209" t="s">
        <v>10</v>
      </c>
      <c r="D209" t="s">
        <v>10</v>
      </c>
    </row>
    <row r="210" spans="1:4" hidden="1" outlineLevel="2" x14ac:dyDescent="0.25">
      <c r="A210" s="1">
        <v>42921</v>
      </c>
      <c r="B210">
        <v>1</v>
      </c>
      <c r="C210" t="s">
        <v>10</v>
      </c>
      <c r="D210" t="s">
        <v>10</v>
      </c>
    </row>
    <row r="211" spans="1:4" hidden="1" outlineLevel="2" x14ac:dyDescent="0.25">
      <c r="A211" s="1">
        <v>42921</v>
      </c>
      <c r="B211">
        <v>1</v>
      </c>
      <c r="C211" t="s">
        <v>10</v>
      </c>
      <c r="D211" t="s">
        <v>10</v>
      </c>
    </row>
    <row r="212" spans="1:4" hidden="1" outlineLevel="2" x14ac:dyDescent="0.25">
      <c r="A212" s="1">
        <v>42921</v>
      </c>
      <c r="B212" t="s">
        <v>10</v>
      </c>
      <c r="C212">
        <v>1</v>
      </c>
      <c r="D212" t="s">
        <v>10</v>
      </c>
    </row>
    <row r="213" spans="1:4" hidden="1" outlineLevel="2" x14ac:dyDescent="0.25">
      <c r="A213" s="1">
        <v>42921</v>
      </c>
      <c r="B213">
        <v>1</v>
      </c>
      <c r="C213" t="s">
        <v>10</v>
      </c>
      <c r="D213" t="s">
        <v>10</v>
      </c>
    </row>
    <row r="214" spans="1:4" hidden="1" outlineLevel="2" x14ac:dyDescent="0.25">
      <c r="A214" s="1">
        <v>42921</v>
      </c>
      <c r="B214">
        <v>1</v>
      </c>
      <c r="C214" t="s">
        <v>10</v>
      </c>
      <c r="D214" t="s">
        <v>10</v>
      </c>
    </row>
    <row r="215" spans="1:4" hidden="1" outlineLevel="2" x14ac:dyDescent="0.25">
      <c r="A215" s="1">
        <v>42921</v>
      </c>
      <c r="B215">
        <v>1</v>
      </c>
      <c r="C215" t="s">
        <v>10</v>
      </c>
      <c r="D215" t="s">
        <v>10</v>
      </c>
    </row>
    <row r="216" spans="1:4" hidden="1" outlineLevel="2" x14ac:dyDescent="0.25">
      <c r="A216" s="1">
        <v>42921</v>
      </c>
      <c r="B216" t="s">
        <v>10</v>
      </c>
      <c r="C216" t="s">
        <v>10</v>
      </c>
      <c r="D216">
        <v>1</v>
      </c>
    </row>
    <row r="217" spans="1:4" hidden="1" outlineLevel="2" x14ac:dyDescent="0.25">
      <c r="A217" s="1">
        <v>42921</v>
      </c>
      <c r="B217" t="s">
        <v>10</v>
      </c>
      <c r="C217">
        <v>1</v>
      </c>
      <c r="D217" t="s">
        <v>10</v>
      </c>
    </row>
    <row r="218" spans="1:4" hidden="1" outlineLevel="2" x14ac:dyDescent="0.25">
      <c r="A218" s="1">
        <v>42921</v>
      </c>
      <c r="B218">
        <v>1</v>
      </c>
      <c r="C218" t="s">
        <v>10</v>
      </c>
      <c r="D218" t="s">
        <v>10</v>
      </c>
    </row>
    <row r="219" spans="1:4" hidden="1" outlineLevel="2" x14ac:dyDescent="0.25">
      <c r="A219" s="1">
        <v>42921</v>
      </c>
      <c r="B219">
        <v>1</v>
      </c>
      <c r="C219" t="s">
        <v>10</v>
      </c>
      <c r="D219" t="s">
        <v>10</v>
      </c>
    </row>
    <row r="220" spans="1:4" hidden="1" outlineLevel="2" x14ac:dyDescent="0.25">
      <c r="A220" s="1">
        <v>42921</v>
      </c>
      <c r="B220">
        <v>1</v>
      </c>
      <c r="C220" t="s">
        <v>10</v>
      </c>
      <c r="D220" t="s">
        <v>10</v>
      </c>
    </row>
    <row r="221" spans="1:4" hidden="1" outlineLevel="2" x14ac:dyDescent="0.25">
      <c r="A221" s="1">
        <v>42921</v>
      </c>
      <c r="B221">
        <v>1</v>
      </c>
      <c r="C221" t="s">
        <v>10</v>
      </c>
      <c r="D221" t="s">
        <v>10</v>
      </c>
    </row>
    <row r="222" spans="1:4" hidden="1" outlineLevel="2" x14ac:dyDescent="0.25">
      <c r="A222" s="1">
        <v>42921</v>
      </c>
      <c r="B222" t="s">
        <v>10</v>
      </c>
      <c r="C222">
        <v>1</v>
      </c>
      <c r="D222" t="s">
        <v>10</v>
      </c>
    </row>
    <row r="223" spans="1:4" hidden="1" outlineLevel="2" x14ac:dyDescent="0.25">
      <c r="A223" s="1">
        <v>42921</v>
      </c>
      <c r="B223">
        <v>1</v>
      </c>
      <c r="C223" t="s">
        <v>10</v>
      </c>
      <c r="D223" t="s">
        <v>10</v>
      </c>
    </row>
    <row r="224" spans="1:4" hidden="1" outlineLevel="2" x14ac:dyDescent="0.25">
      <c r="A224" s="1">
        <v>42921</v>
      </c>
      <c r="B224" t="s">
        <v>10</v>
      </c>
      <c r="C224" t="s">
        <v>10</v>
      </c>
      <c r="D224">
        <v>1</v>
      </c>
    </row>
    <row r="225" spans="1:4" hidden="1" outlineLevel="2" x14ac:dyDescent="0.25">
      <c r="A225" s="1">
        <v>42921</v>
      </c>
      <c r="B225" t="s">
        <v>10</v>
      </c>
      <c r="C225" t="s">
        <v>10</v>
      </c>
      <c r="D225">
        <v>1</v>
      </c>
    </row>
    <row r="226" spans="1:4" hidden="1" outlineLevel="2" x14ac:dyDescent="0.25">
      <c r="A226" s="1">
        <v>42921</v>
      </c>
      <c r="B226">
        <v>1</v>
      </c>
      <c r="C226" t="s">
        <v>10</v>
      </c>
      <c r="D226" t="s">
        <v>10</v>
      </c>
    </row>
    <row r="227" spans="1:4" hidden="1" outlineLevel="2" x14ac:dyDescent="0.25">
      <c r="A227" s="1">
        <v>42921</v>
      </c>
      <c r="B227">
        <v>1</v>
      </c>
      <c r="C227" t="s">
        <v>10</v>
      </c>
      <c r="D227" t="s">
        <v>10</v>
      </c>
    </row>
    <row r="228" spans="1:4" hidden="1" outlineLevel="2" x14ac:dyDescent="0.25">
      <c r="A228" s="1">
        <v>42921</v>
      </c>
      <c r="B228" t="s">
        <v>10</v>
      </c>
      <c r="C228">
        <v>1</v>
      </c>
      <c r="D228" t="s">
        <v>10</v>
      </c>
    </row>
    <row r="229" spans="1:4" hidden="1" outlineLevel="2" x14ac:dyDescent="0.25">
      <c r="A229" s="1">
        <v>42921</v>
      </c>
      <c r="B229">
        <v>1</v>
      </c>
      <c r="C229" t="s">
        <v>10</v>
      </c>
      <c r="D229" t="s">
        <v>10</v>
      </c>
    </row>
    <row r="230" spans="1:4" hidden="1" outlineLevel="2" x14ac:dyDescent="0.25">
      <c r="A230" s="1">
        <v>42921</v>
      </c>
      <c r="B230">
        <v>1</v>
      </c>
      <c r="C230" t="s">
        <v>10</v>
      </c>
      <c r="D230" t="s">
        <v>10</v>
      </c>
    </row>
    <row r="231" spans="1:4" hidden="1" outlineLevel="2" x14ac:dyDescent="0.25">
      <c r="A231" s="1">
        <v>42921</v>
      </c>
      <c r="B231">
        <v>1</v>
      </c>
      <c r="C231" t="s">
        <v>10</v>
      </c>
      <c r="D231" t="s">
        <v>10</v>
      </c>
    </row>
    <row r="232" spans="1:4" hidden="1" outlineLevel="2" x14ac:dyDescent="0.25">
      <c r="A232" s="1">
        <v>42921</v>
      </c>
      <c r="B232">
        <v>1</v>
      </c>
      <c r="C232" t="s">
        <v>10</v>
      </c>
      <c r="D232" t="s">
        <v>10</v>
      </c>
    </row>
    <row r="233" spans="1:4" hidden="1" outlineLevel="2" x14ac:dyDescent="0.25">
      <c r="A233" s="1">
        <v>42921</v>
      </c>
      <c r="B233">
        <v>1</v>
      </c>
      <c r="C233" t="s">
        <v>10</v>
      </c>
      <c r="D233" t="s">
        <v>10</v>
      </c>
    </row>
    <row r="234" spans="1:4" hidden="1" outlineLevel="2" x14ac:dyDescent="0.25">
      <c r="A234" s="1">
        <v>42921</v>
      </c>
      <c r="B234">
        <v>1</v>
      </c>
      <c r="C234" t="s">
        <v>10</v>
      </c>
      <c r="D234" t="s">
        <v>10</v>
      </c>
    </row>
    <row r="235" spans="1:4" hidden="1" outlineLevel="2" x14ac:dyDescent="0.25">
      <c r="A235" s="1">
        <v>42921</v>
      </c>
      <c r="B235">
        <v>1</v>
      </c>
      <c r="C235" t="s">
        <v>10</v>
      </c>
      <c r="D235" t="s">
        <v>10</v>
      </c>
    </row>
    <row r="236" spans="1:4" hidden="1" outlineLevel="2" x14ac:dyDescent="0.25">
      <c r="A236" s="1">
        <v>42921</v>
      </c>
      <c r="B236">
        <v>1</v>
      </c>
      <c r="C236" t="s">
        <v>10</v>
      </c>
      <c r="D236" t="s">
        <v>10</v>
      </c>
    </row>
    <row r="237" spans="1:4" hidden="1" outlineLevel="2" x14ac:dyDescent="0.25">
      <c r="A237" s="1">
        <v>42921</v>
      </c>
      <c r="B237" t="s">
        <v>10</v>
      </c>
      <c r="C237">
        <v>1</v>
      </c>
      <c r="D237" t="s">
        <v>10</v>
      </c>
    </row>
    <row r="238" spans="1:4" hidden="1" outlineLevel="2" x14ac:dyDescent="0.25">
      <c r="A238" s="1">
        <v>42921</v>
      </c>
      <c r="B238">
        <v>1</v>
      </c>
      <c r="C238" t="s">
        <v>10</v>
      </c>
      <c r="D238" t="s">
        <v>10</v>
      </c>
    </row>
    <row r="239" spans="1:4" hidden="1" outlineLevel="2" x14ac:dyDescent="0.25">
      <c r="A239" s="1">
        <v>42921</v>
      </c>
      <c r="B239">
        <v>1</v>
      </c>
      <c r="C239" t="s">
        <v>10</v>
      </c>
      <c r="D239" t="s">
        <v>10</v>
      </c>
    </row>
    <row r="240" spans="1:4" hidden="1" outlineLevel="2" x14ac:dyDescent="0.25">
      <c r="A240" s="1">
        <v>42921</v>
      </c>
      <c r="B240">
        <v>1</v>
      </c>
      <c r="C240" t="s">
        <v>10</v>
      </c>
      <c r="D240" t="s">
        <v>10</v>
      </c>
    </row>
    <row r="241" spans="1:4" hidden="1" outlineLevel="2" x14ac:dyDescent="0.25">
      <c r="A241" s="1">
        <v>42921</v>
      </c>
      <c r="B241" t="s">
        <v>10</v>
      </c>
      <c r="C241">
        <v>1</v>
      </c>
      <c r="D241" t="s">
        <v>10</v>
      </c>
    </row>
    <row r="242" spans="1:4" hidden="1" outlineLevel="2" x14ac:dyDescent="0.25">
      <c r="A242" s="1">
        <v>42921</v>
      </c>
      <c r="B242">
        <v>1</v>
      </c>
      <c r="C242" t="s">
        <v>10</v>
      </c>
      <c r="D242" t="s">
        <v>10</v>
      </c>
    </row>
    <row r="243" spans="1:4" hidden="1" outlineLevel="2" x14ac:dyDescent="0.25">
      <c r="A243" s="1">
        <v>42921</v>
      </c>
      <c r="B243">
        <v>1</v>
      </c>
      <c r="C243" t="s">
        <v>10</v>
      </c>
      <c r="D243" t="s">
        <v>10</v>
      </c>
    </row>
    <row r="244" spans="1:4" hidden="1" outlineLevel="2" x14ac:dyDescent="0.25">
      <c r="A244" s="1">
        <v>42921</v>
      </c>
      <c r="B244">
        <v>1</v>
      </c>
      <c r="C244" t="s">
        <v>10</v>
      </c>
      <c r="D244" t="s">
        <v>10</v>
      </c>
    </row>
    <row r="245" spans="1:4" hidden="1" outlineLevel="2" x14ac:dyDescent="0.25">
      <c r="A245" s="1">
        <v>42921</v>
      </c>
      <c r="B245" t="s">
        <v>10</v>
      </c>
      <c r="C245" t="s">
        <v>10</v>
      </c>
      <c r="D245">
        <v>1</v>
      </c>
    </row>
    <row r="246" spans="1:4" hidden="1" outlineLevel="2" x14ac:dyDescent="0.25">
      <c r="A246" s="1">
        <v>42921</v>
      </c>
      <c r="B246">
        <v>1</v>
      </c>
      <c r="C246" t="s">
        <v>10</v>
      </c>
      <c r="D246" t="s">
        <v>10</v>
      </c>
    </row>
    <row r="247" spans="1:4" hidden="1" outlineLevel="2" x14ac:dyDescent="0.25">
      <c r="A247" s="1">
        <v>42921</v>
      </c>
      <c r="B247">
        <v>1</v>
      </c>
      <c r="C247" t="s">
        <v>10</v>
      </c>
      <c r="D247" t="s">
        <v>10</v>
      </c>
    </row>
    <row r="248" spans="1:4" hidden="1" outlineLevel="2" x14ac:dyDescent="0.25">
      <c r="A248" s="1">
        <v>42921</v>
      </c>
      <c r="B248">
        <v>1</v>
      </c>
      <c r="C248" t="s">
        <v>10</v>
      </c>
      <c r="D248" t="s">
        <v>10</v>
      </c>
    </row>
    <row r="249" spans="1:4" hidden="1" outlineLevel="2" x14ac:dyDescent="0.25">
      <c r="A249" s="1">
        <v>42921</v>
      </c>
      <c r="B249">
        <v>1</v>
      </c>
      <c r="C249" t="s">
        <v>10</v>
      </c>
      <c r="D249" t="s">
        <v>10</v>
      </c>
    </row>
    <row r="250" spans="1:4" hidden="1" outlineLevel="2" x14ac:dyDescent="0.25">
      <c r="A250" s="1">
        <v>42921</v>
      </c>
      <c r="B250">
        <v>1</v>
      </c>
      <c r="C250" t="s">
        <v>10</v>
      </c>
      <c r="D250" t="s">
        <v>10</v>
      </c>
    </row>
    <row r="251" spans="1:4" hidden="1" outlineLevel="2" x14ac:dyDescent="0.25">
      <c r="A251" s="1">
        <v>42921</v>
      </c>
      <c r="B251">
        <v>1</v>
      </c>
      <c r="C251" t="s">
        <v>10</v>
      </c>
      <c r="D251" t="s">
        <v>10</v>
      </c>
    </row>
    <row r="252" spans="1:4" hidden="1" outlineLevel="2" x14ac:dyDescent="0.25">
      <c r="A252" s="1">
        <v>42921</v>
      </c>
      <c r="B252">
        <v>1</v>
      </c>
      <c r="C252" t="s">
        <v>10</v>
      </c>
      <c r="D252" t="s">
        <v>10</v>
      </c>
    </row>
    <row r="253" spans="1:4" hidden="1" outlineLevel="2" x14ac:dyDescent="0.25">
      <c r="A253" s="1">
        <v>42921</v>
      </c>
      <c r="B253">
        <v>1</v>
      </c>
      <c r="C253" t="s">
        <v>10</v>
      </c>
      <c r="D253" t="s">
        <v>10</v>
      </c>
    </row>
    <row r="254" spans="1:4" hidden="1" outlineLevel="2" x14ac:dyDescent="0.25">
      <c r="A254" s="1">
        <v>42921</v>
      </c>
      <c r="B254" t="s">
        <v>10</v>
      </c>
      <c r="C254">
        <v>1</v>
      </c>
      <c r="D254" t="s">
        <v>10</v>
      </c>
    </row>
    <row r="255" spans="1:4" hidden="1" outlineLevel="2" x14ac:dyDescent="0.25">
      <c r="A255" s="1">
        <v>42921</v>
      </c>
      <c r="B255">
        <v>1</v>
      </c>
      <c r="C255" t="s">
        <v>10</v>
      </c>
      <c r="D255" t="s">
        <v>10</v>
      </c>
    </row>
    <row r="256" spans="1:4" hidden="1" outlineLevel="2" x14ac:dyDescent="0.25">
      <c r="A256" s="1">
        <v>42921</v>
      </c>
      <c r="B256" t="s">
        <v>10</v>
      </c>
      <c r="C256" t="s">
        <v>10</v>
      </c>
      <c r="D256">
        <v>1</v>
      </c>
    </row>
    <row r="257" spans="1:4" hidden="1" outlineLevel="2" x14ac:dyDescent="0.25">
      <c r="A257" s="1">
        <v>42921</v>
      </c>
      <c r="B257">
        <v>1</v>
      </c>
      <c r="C257" t="s">
        <v>10</v>
      </c>
      <c r="D257" t="s">
        <v>10</v>
      </c>
    </row>
    <row r="258" spans="1:4" hidden="1" outlineLevel="2" x14ac:dyDescent="0.25">
      <c r="A258" s="1">
        <v>42921</v>
      </c>
      <c r="B258">
        <v>1</v>
      </c>
      <c r="C258" t="s">
        <v>10</v>
      </c>
      <c r="D258" t="s">
        <v>10</v>
      </c>
    </row>
    <row r="259" spans="1:4" hidden="1" outlineLevel="2" x14ac:dyDescent="0.25">
      <c r="A259" s="1">
        <v>42921</v>
      </c>
      <c r="B259">
        <v>1</v>
      </c>
      <c r="C259" t="s">
        <v>10</v>
      </c>
      <c r="D259" t="s">
        <v>10</v>
      </c>
    </row>
    <row r="260" spans="1:4" hidden="1" outlineLevel="2" x14ac:dyDescent="0.25">
      <c r="A260" s="1">
        <v>42921</v>
      </c>
      <c r="B260">
        <v>1</v>
      </c>
      <c r="C260" t="s">
        <v>10</v>
      </c>
      <c r="D260" t="s">
        <v>10</v>
      </c>
    </row>
    <row r="261" spans="1:4" hidden="1" outlineLevel="2" x14ac:dyDescent="0.25">
      <c r="A261" s="1">
        <v>42921</v>
      </c>
      <c r="B261">
        <v>1</v>
      </c>
      <c r="C261" t="s">
        <v>10</v>
      </c>
      <c r="D261" t="s">
        <v>10</v>
      </c>
    </row>
    <row r="262" spans="1:4" hidden="1" outlineLevel="2" x14ac:dyDescent="0.25">
      <c r="A262" s="1">
        <v>42921</v>
      </c>
      <c r="B262" t="s">
        <v>10</v>
      </c>
      <c r="C262">
        <v>1</v>
      </c>
      <c r="D262" t="s">
        <v>10</v>
      </c>
    </row>
    <row r="263" spans="1:4" hidden="1" outlineLevel="2" x14ac:dyDescent="0.25">
      <c r="A263" s="1">
        <v>42921</v>
      </c>
      <c r="B263">
        <v>1</v>
      </c>
      <c r="C263" t="s">
        <v>10</v>
      </c>
      <c r="D263" t="s">
        <v>10</v>
      </c>
    </row>
    <row r="264" spans="1:4" hidden="1" outlineLevel="2" x14ac:dyDescent="0.25">
      <c r="A264" s="1">
        <v>42921</v>
      </c>
      <c r="B264">
        <v>1</v>
      </c>
      <c r="C264" t="s">
        <v>10</v>
      </c>
      <c r="D264" t="s">
        <v>10</v>
      </c>
    </row>
    <row r="265" spans="1:4" hidden="1" outlineLevel="2" x14ac:dyDescent="0.25">
      <c r="A265" s="1">
        <v>42921</v>
      </c>
      <c r="B265">
        <v>1</v>
      </c>
      <c r="C265" t="s">
        <v>10</v>
      </c>
      <c r="D265" t="s">
        <v>10</v>
      </c>
    </row>
    <row r="266" spans="1:4" hidden="1" outlineLevel="2" x14ac:dyDescent="0.25">
      <c r="A266" s="1">
        <v>42921</v>
      </c>
      <c r="B266">
        <v>1</v>
      </c>
      <c r="C266" t="s">
        <v>10</v>
      </c>
      <c r="D266" t="s">
        <v>10</v>
      </c>
    </row>
    <row r="267" spans="1:4" hidden="1" outlineLevel="2" x14ac:dyDescent="0.25">
      <c r="A267" s="1">
        <v>42921</v>
      </c>
      <c r="B267" t="s">
        <v>10</v>
      </c>
      <c r="C267">
        <v>1</v>
      </c>
      <c r="D267" t="s">
        <v>10</v>
      </c>
    </row>
    <row r="268" spans="1:4" hidden="1" outlineLevel="2" x14ac:dyDescent="0.25">
      <c r="A268" s="1">
        <v>42921</v>
      </c>
      <c r="B268" t="s">
        <v>10</v>
      </c>
      <c r="C268" t="s">
        <v>10</v>
      </c>
      <c r="D268">
        <v>1</v>
      </c>
    </row>
    <row r="269" spans="1:4" hidden="1" outlineLevel="2" x14ac:dyDescent="0.25">
      <c r="A269" s="1">
        <v>42921</v>
      </c>
      <c r="B269">
        <v>1</v>
      </c>
      <c r="C269" t="s">
        <v>10</v>
      </c>
      <c r="D269" t="s">
        <v>10</v>
      </c>
    </row>
    <row r="270" spans="1:4" hidden="1" outlineLevel="2" x14ac:dyDescent="0.25">
      <c r="A270" s="1">
        <v>42921</v>
      </c>
      <c r="B270">
        <v>1</v>
      </c>
      <c r="C270" t="s">
        <v>10</v>
      </c>
      <c r="D270" t="s">
        <v>10</v>
      </c>
    </row>
    <row r="271" spans="1:4" hidden="1" outlineLevel="2" x14ac:dyDescent="0.25">
      <c r="A271" s="1">
        <v>42921</v>
      </c>
      <c r="B271">
        <v>1</v>
      </c>
      <c r="C271" t="s">
        <v>10</v>
      </c>
      <c r="D271" t="s">
        <v>10</v>
      </c>
    </row>
    <row r="272" spans="1:4" hidden="1" outlineLevel="2" x14ac:dyDescent="0.25">
      <c r="A272" s="1">
        <v>42921</v>
      </c>
      <c r="B272">
        <v>1</v>
      </c>
      <c r="C272" t="s">
        <v>10</v>
      </c>
      <c r="D272" t="s">
        <v>10</v>
      </c>
    </row>
    <row r="273" spans="1:4" hidden="1" outlineLevel="2" x14ac:dyDescent="0.25">
      <c r="A273" s="1">
        <v>42921</v>
      </c>
      <c r="B273">
        <v>1</v>
      </c>
      <c r="C273" t="s">
        <v>10</v>
      </c>
      <c r="D273" t="s">
        <v>10</v>
      </c>
    </row>
    <row r="274" spans="1:4" hidden="1" outlineLevel="2" x14ac:dyDescent="0.25">
      <c r="A274" s="1">
        <v>42921</v>
      </c>
      <c r="B274">
        <v>1</v>
      </c>
      <c r="C274" t="s">
        <v>10</v>
      </c>
      <c r="D274" t="s">
        <v>10</v>
      </c>
    </row>
    <row r="275" spans="1:4" hidden="1" outlineLevel="2" x14ac:dyDescent="0.25">
      <c r="A275" s="1">
        <v>42921</v>
      </c>
      <c r="B275">
        <v>1</v>
      </c>
      <c r="C275" t="s">
        <v>10</v>
      </c>
      <c r="D275" t="s">
        <v>10</v>
      </c>
    </row>
    <row r="276" spans="1:4" hidden="1" outlineLevel="2" x14ac:dyDescent="0.25">
      <c r="A276" s="1">
        <v>42921</v>
      </c>
      <c r="B276" t="s">
        <v>10</v>
      </c>
      <c r="C276">
        <v>1</v>
      </c>
      <c r="D276" t="s">
        <v>10</v>
      </c>
    </row>
    <row r="277" spans="1:4" hidden="1" outlineLevel="2" x14ac:dyDescent="0.25">
      <c r="A277" s="1">
        <v>42921</v>
      </c>
      <c r="B277" t="s">
        <v>10</v>
      </c>
      <c r="C277">
        <v>1</v>
      </c>
      <c r="D277" t="s">
        <v>10</v>
      </c>
    </row>
    <row r="278" spans="1:4" hidden="1" outlineLevel="2" x14ac:dyDescent="0.25">
      <c r="A278" s="1">
        <v>42921</v>
      </c>
      <c r="B278" t="s">
        <v>10</v>
      </c>
      <c r="C278" t="s">
        <v>10</v>
      </c>
      <c r="D278">
        <v>1</v>
      </c>
    </row>
    <row r="279" spans="1:4" hidden="1" outlineLevel="2" x14ac:dyDescent="0.25">
      <c r="A279" s="1">
        <v>42921</v>
      </c>
      <c r="B279">
        <v>1</v>
      </c>
      <c r="C279" t="s">
        <v>10</v>
      </c>
      <c r="D279" t="s">
        <v>10</v>
      </c>
    </row>
    <row r="280" spans="1:4" hidden="1" outlineLevel="2" x14ac:dyDescent="0.25">
      <c r="A280" s="1">
        <v>42921</v>
      </c>
      <c r="B280">
        <v>1</v>
      </c>
      <c r="C280" t="s">
        <v>10</v>
      </c>
      <c r="D280" t="s">
        <v>10</v>
      </c>
    </row>
    <row r="281" spans="1:4" hidden="1" outlineLevel="2" x14ac:dyDescent="0.25">
      <c r="A281" s="1">
        <v>42921</v>
      </c>
      <c r="B281" t="s">
        <v>10</v>
      </c>
      <c r="C281">
        <v>1</v>
      </c>
      <c r="D281" t="s">
        <v>10</v>
      </c>
    </row>
    <row r="282" spans="1:4" hidden="1" outlineLevel="2" x14ac:dyDescent="0.25">
      <c r="A282" s="1">
        <v>42921</v>
      </c>
      <c r="B282">
        <v>1</v>
      </c>
      <c r="C282" t="s">
        <v>10</v>
      </c>
      <c r="D282" t="s">
        <v>10</v>
      </c>
    </row>
    <row r="283" spans="1:4" hidden="1" outlineLevel="2" x14ac:dyDescent="0.25">
      <c r="A283" s="1">
        <v>42921</v>
      </c>
      <c r="B283">
        <v>1</v>
      </c>
      <c r="C283" t="s">
        <v>10</v>
      </c>
      <c r="D283" t="s">
        <v>10</v>
      </c>
    </row>
    <row r="284" spans="1:4" hidden="1" outlineLevel="2" x14ac:dyDescent="0.25">
      <c r="A284" s="1">
        <v>42921</v>
      </c>
      <c r="B284" t="s">
        <v>10</v>
      </c>
      <c r="C284">
        <v>1</v>
      </c>
      <c r="D284" t="s">
        <v>10</v>
      </c>
    </row>
    <row r="285" spans="1:4" hidden="1" outlineLevel="2" x14ac:dyDescent="0.25">
      <c r="A285" s="1">
        <v>42921</v>
      </c>
      <c r="B285" t="s">
        <v>10</v>
      </c>
      <c r="C285">
        <v>1</v>
      </c>
      <c r="D285" t="s">
        <v>10</v>
      </c>
    </row>
    <row r="286" spans="1:4" hidden="1" outlineLevel="2" x14ac:dyDescent="0.25">
      <c r="A286" s="1">
        <v>42921</v>
      </c>
      <c r="B286">
        <v>1</v>
      </c>
      <c r="C286" t="s">
        <v>10</v>
      </c>
      <c r="D286" t="s">
        <v>10</v>
      </c>
    </row>
    <row r="287" spans="1:4" hidden="1" outlineLevel="2" x14ac:dyDescent="0.25">
      <c r="A287" s="1">
        <v>42921</v>
      </c>
      <c r="B287">
        <v>1</v>
      </c>
      <c r="C287" t="s">
        <v>10</v>
      </c>
      <c r="D287" t="s">
        <v>10</v>
      </c>
    </row>
    <row r="288" spans="1:4" hidden="1" outlineLevel="2" x14ac:dyDescent="0.25">
      <c r="A288" s="1">
        <v>42921</v>
      </c>
      <c r="B288">
        <v>1</v>
      </c>
      <c r="C288" t="s">
        <v>10</v>
      </c>
      <c r="D288" t="s">
        <v>10</v>
      </c>
    </row>
    <row r="289" spans="1:4" hidden="1" outlineLevel="2" x14ac:dyDescent="0.25">
      <c r="A289" s="1">
        <v>42921</v>
      </c>
      <c r="B289">
        <v>1</v>
      </c>
      <c r="C289" t="s">
        <v>10</v>
      </c>
      <c r="D289" t="s">
        <v>10</v>
      </c>
    </row>
    <row r="290" spans="1:4" hidden="1" outlineLevel="2" x14ac:dyDescent="0.25">
      <c r="A290" s="1">
        <v>42921</v>
      </c>
      <c r="B290">
        <v>1</v>
      </c>
      <c r="C290" t="s">
        <v>10</v>
      </c>
      <c r="D290" t="s">
        <v>10</v>
      </c>
    </row>
    <row r="291" spans="1:4" hidden="1" outlineLevel="2" x14ac:dyDescent="0.25">
      <c r="A291" s="1">
        <v>42921</v>
      </c>
      <c r="B291">
        <v>1</v>
      </c>
      <c r="C291" t="s">
        <v>10</v>
      </c>
      <c r="D291" t="s">
        <v>10</v>
      </c>
    </row>
    <row r="292" spans="1:4" hidden="1" outlineLevel="2" x14ac:dyDescent="0.25">
      <c r="A292" s="1">
        <v>42921</v>
      </c>
      <c r="B292" t="s">
        <v>10</v>
      </c>
      <c r="C292">
        <v>1</v>
      </c>
      <c r="D292" t="s">
        <v>10</v>
      </c>
    </row>
    <row r="293" spans="1:4" hidden="1" outlineLevel="2" x14ac:dyDescent="0.25">
      <c r="A293" s="1">
        <v>42921</v>
      </c>
      <c r="B293" t="s">
        <v>10</v>
      </c>
      <c r="C293" t="s">
        <v>10</v>
      </c>
      <c r="D293">
        <v>1</v>
      </c>
    </row>
    <row r="294" spans="1:4" hidden="1" outlineLevel="2" x14ac:dyDescent="0.25">
      <c r="A294" s="1">
        <v>42921</v>
      </c>
      <c r="B294" t="s">
        <v>10</v>
      </c>
      <c r="C294" t="s">
        <v>10</v>
      </c>
      <c r="D294">
        <v>1</v>
      </c>
    </row>
    <row r="295" spans="1:4" hidden="1" outlineLevel="2" x14ac:dyDescent="0.25">
      <c r="A295" s="1">
        <v>42921</v>
      </c>
      <c r="B295" t="s">
        <v>10</v>
      </c>
      <c r="C295">
        <v>1</v>
      </c>
      <c r="D295" t="s">
        <v>10</v>
      </c>
    </row>
    <row r="296" spans="1:4" hidden="1" outlineLevel="2" x14ac:dyDescent="0.25">
      <c r="A296" s="1">
        <v>42921</v>
      </c>
      <c r="B296">
        <v>1</v>
      </c>
      <c r="C296" t="s">
        <v>10</v>
      </c>
      <c r="D296" t="s">
        <v>10</v>
      </c>
    </row>
    <row r="297" spans="1:4" hidden="1" outlineLevel="2" x14ac:dyDescent="0.25">
      <c r="A297" s="1">
        <v>42921</v>
      </c>
      <c r="B297" t="s">
        <v>10</v>
      </c>
      <c r="C297">
        <v>1</v>
      </c>
      <c r="D297" t="s">
        <v>10</v>
      </c>
    </row>
    <row r="298" spans="1:4" hidden="1" outlineLevel="2" x14ac:dyDescent="0.25">
      <c r="A298" s="1">
        <v>42921</v>
      </c>
      <c r="B298">
        <v>1</v>
      </c>
      <c r="C298" t="s">
        <v>10</v>
      </c>
      <c r="D298" t="s">
        <v>10</v>
      </c>
    </row>
    <row r="299" spans="1:4" hidden="1" outlineLevel="2" x14ac:dyDescent="0.25">
      <c r="A299" s="1">
        <v>42921</v>
      </c>
      <c r="B299">
        <v>1</v>
      </c>
      <c r="C299" t="s">
        <v>10</v>
      </c>
      <c r="D299" t="s">
        <v>10</v>
      </c>
    </row>
    <row r="300" spans="1:4" hidden="1" outlineLevel="2" x14ac:dyDescent="0.25">
      <c r="A300" s="1">
        <v>42921</v>
      </c>
      <c r="B300">
        <v>1</v>
      </c>
      <c r="C300" t="s">
        <v>10</v>
      </c>
      <c r="D300" t="s">
        <v>10</v>
      </c>
    </row>
    <row r="301" spans="1:4" hidden="1" outlineLevel="2" x14ac:dyDescent="0.25">
      <c r="A301" s="1">
        <v>42921</v>
      </c>
      <c r="B301" t="s">
        <v>10</v>
      </c>
      <c r="C301">
        <v>1</v>
      </c>
      <c r="D301" t="s">
        <v>10</v>
      </c>
    </row>
    <row r="302" spans="1:4" hidden="1" outlineLevel="2" x14ac:dyDescent="0.25">
      <c r="A302" s="1">
        <v>42921</v>
      </c>
      <c r="B302">
        <v>1</v>
      </c>
      <c r="C302" t="s">
        <v>10</v>
      </c>
      <c r="D302" t="s">
        <v>10</v>
      </c>
    </row>
    <row r="303" spans="1:4" hidden="1" outlineLevel="2" x14ac:dyDescent="0.25">
      <c r="A303" s="1">
        <v>42921</v>
      </c>
      <c r="B303">
        <v>1</v>
      </c>
      <c r="C303" t="s">
        <v>10</v>
      </c>
      <c r="D303" t="s">
        <v>10</v>
      </c>
    </row>
    <row r="304" spans="1:4" hidden="1" outlineLevel="2" x14ac:dyDescent="0.25">
      <c r="A304" s="1">
        <v>42921</v>
      </c>
      <c r="B304" t="s">
        <v>10</v>
      </c>
      <c r="C304">
        <v>1</v>
      </c>
      <c r="D304" t="s">
        <v>10</v>
      </c>
    </row>
    <row r="305" spans="1:4" hidden="1" outlineLevel="2" x14ac:dyDescent="0.25">
      <c r="A305" s="1">
        <v>42921</v>
      </c>
      <c r="B305">
        <v>1</v>
      </c>
      <c r="C305" t="s">
        <v>10</v>
      </c>
      <c r="D305" t="s">
        <v>10</v>
      </c>
    </row>
    <row r="306" spans="1:4" hidden="1" outlineLevel="2" x14ac:dyDescent="0.25">
      <c r="A306" s="1">
        <v>42921</v>
      </c>
      <c r="B306">
        <v>1</v>
      </c>
      <c r="C306" t="s">
        <v>10</v>
      </c>
      <c r="D306" t="s">
        <v>10</v>
      </c>
    </row>
    <row r="307" spans="1:4" hidden="1" outlineLevel="2" x14ac:dyDescent="0.25">
      <c r="A307" s="1">
        <v>42921</v>
      </c>
      <c r="B307" t="s">
        <v>10</v>
      </c>
      <c r="C307">
        <v>1</v>
      </c>
      <c r="D307" t="s">
        <v>10</v>
      </c>
    </row>
    <row r="308" spans="1:4" hidden="1" outlineLevel="2" x14ac:dyDescent="0.25">
      <c r="A308" s="1">
        <v>42921</v>
      </c>
      <c r="B308">
        <v>1</v>
      </c>
      <c r="C308" t="s">
        <v>10</v>
      </c>
      <c r="D308" t="s">
        <v>10</v>
      </c>
    </row>
    <row r="309" spans="1:4" hidden="1" outlineLevel="2" x14ac:dyDescent="0.25">
      <c r="A309" s="1">
        <v>42921</v>
      </c>
      <c r="B309">
        <v>1</v>
      </c>
      <c r="C309" t="s">
        <v>10</v>
      </c>
      <c r="D309" t="s">
        <v>10</v>
      </c>
    </row>
    <row r="310" spans="1:4" hidden="1" outlineLevel="2" x14ac:dyDescent="0.25">
      <c r="A310" s="1">
        <v>42921</v>
      </c>
      <c r="B310">
        <v>1</v>
      </c>
      <c r="C310" t="s">
        <v>10</v>
      </c>
      <c r="D310" t="s">
        <v>10</v>
      </c>
    </row>
    <row r="311" spans="1:4" outlineLevel="1" collapsed="1" x14ac:dyDescent="0.25">
      <c r="A311" s="5" t="s">
        <v>13</v>
      </c>
      <c r="B311">
        <f>SUBTOTAL(9,B198:B310)</f>
        <v>79</v>
      </c>
      <c r="C311">
        <f>SUBTOTAL(9,C198:C310)</f>
        <v>24</v>
      </c>
      <c r="D311">
        <f>SUBTOTAL(9,D198:D310)</f>
        <v>10</v>
      </c>
    </row>
    <row r="312" spans="1:4" hidden="1" outlineLevel="2" x14ac:dyDescent="0.25">
      <c r="A312" s="1">
        <v>42922</v>
      </c>
      <c r="B312">
        <v>1</v>
      </c>
      <c r="C312" t="s">
        <v>10</v>
      </c>
      <c r="D312" t="s">
        <v>10</v>
      </c>
    </row>
    <row r="313" spans="1:4" hidden="1" outlineLevel="2" x14ac:dyDescent="0.25">
      <c r="A313" s="1">
        <v>42922</v>
      </c>
      <c r="B313">
        <v>1</v>
      </c>
      <c r="C313" t="s">
        <v>10</v>
      </c>
      <c r="D313" t="s">
        <v>10</v>
      </c>
    </row>
    <row r="314" spans="1:4" hidden="1" outlineLevel="2" x14ac:dyDescent="0.25">
      <c r="A314" s="1">
        <v>42922</v>
      </c>
      <c r="B314">
        <v>1</v>
      </c>
      <c r="C314" t="s">
        <v>10</v>
      </c>
      <c r="D314" t="s">
        <v>10</v>
      </c>
    </row>
    <row r="315" spans="1:4" hidden="1" outlineLevel="2" x14ac:dyDescent="0.25">
      <c r="A315" s="1">
        <v>42922</v>
      </c>
      <c r="B315" t="s">
        <v>10</v>
      </c>
      <c r="C315">
        <v>1</v>
      </c>
      <c r="D315" t="s">
        <v>10</v>
      </c>
    </row>
    <row r="316" spans="1:4" hidden="1" outlineLevel="2" x14ac:dyDescent="0.25">
      <c r="A316" s="1">
        <v>42922</v>
      </c>
      <c r="B316">
        <v>1</v>
      </c>
      <c r="C316" t="s">
        <v>10</v>
      </c>
      <c r="D316" t="s">
        <v>10</v>
      </c>
    </row>
    <row r="317" spans="1:4" hidden="1" outlineLevel="2" x14ac:dyDescent="0.25">
      <c r="A317" s="1">
        <v>42922</v>
      </c>
      <c r="B317">
        <v>1</v>
      </c>
      <c r="C317" t="s">
        <v>10</v>
      </c>
      <c r="D317" t="s">
        <v>10</v>
      </c>
    </row>
    <row r="318" spans="1:4" hidden="1" outlineLevel="2" x14ac:dyDescent="0.25">
      <c r="A318" s="1">
        <v>42922</v>
      </c>
      <c r="B318">
        <v>1</v>
      </c>
      <c r="C318" t="s">
        <v>10</v>
      </c>
      <c r="D318" t="s">
        <v>10</v>
      </c>
    </row>
    <row r="319" spans="1:4" hidden="1" outlineLevel="2" x14ac:dyDescent="0.25">
      <c r="A319" s="1">
        <v>42922</v>
      </c>
      <c r="B319" t="s">
        <v>10</v>
      </c>
      <c r="C319">
        <v>1</v>
      </c>
      <c r="D319" t="s">
        <v>10</v>
      </c>
    </row>
    <row r="320" spans="1:4" hidden="1" outlineLevel="2" x14ac:dyDescent="0.25">
      <c r="A320" s="1">
        <v>42922</v>
      </c>
      <c r="B320">
        <v>1</v>
      </c>
      <c r="C320" t="s">
        <v>10</v>
      </c>
      <c r="D320" t="s">
        <v>10</v>
      </c>
    </row>
    <row r="321" spans="1:4" hidden="1" outlineLevel="2" x14ac:dyDescent="0.25">
      <c r="A321" s="1">
        <v>42922</v>
      </c>
      <c r="B321">
        <v>1</v>
      </c>
      <c r="C321" t="s">
        <v>10</v>
      </c>
      <c r="D321" t="s">
        <v>10</v>
      </c>
    </row>
    <row r="322" spans="1:4" hidden="1" outlineLevel="2" x14ac:dyDescent="0.25">
      <c r="A322" s="1">
        <v>42922</v>
      </c>
      <c r="B322" t="s">
        <v>10</v>
      </c>
      <c r="C322" t="s">
        <v>10</v>
      </c>
      <c r="D322">
        <v>1</v>
      </c>
    </row>
    <row r="323" spans="1:4" hidden="1" outlineLevel="2" x14ac:dyDescent="0.25">
      <c r="A323" s="1">
        <v>42922</v>
      </c>
      <c r="B323">
        <v>1</v>
      </c>
      <c r="C323" t="s">
        <v>10</v>
      </c>
      <c r="D323" t="s">
        <v>10</v>
      </c>
    </row>
    <row r="324" spans="1:4" hidden="1" outlineLevel="2" x14ac:dyDescent="0.25">
      <c r="A324" s="1">
        <v>42922</v>
      </c>
      <c r="B324">
        <v>1</v>
      </c>
      <c r="C324" t="s">
        <v>10</v>
      </c>
      <c r="D324" t="s">
        <v>10</v>
      </c>
    </row>
    <row r="325" spans="1:4" hidden="1" outlineLevel="2" x14ac:dyDescent="0.25">
      <c r="A325" s="1">
        <v>42922</v>
      </c>
      <c r="B325">
        <v>1</v>
      </c>
      <c r="C325" t="s">
        <v>10</v>
      </c>
      <c r="D325" t="s">
        <v>10</v>
      </c>
    </row>
    <row r="326" spans="1:4" hidden="1" outlineLevel="2" x14ac:dyDescent="0.25">
      <c r="A326" s="1">
        <v>42922</v>
      </c>
      <c r="B326">
        <v>1</v>
      </c>
      <c r="C326" t="s">
        <v>10</v>
      </c>
      <c r="D326" t="s">
        <v>10</v>
      </c>
    </row>
    <row r="327" spans="1:4" hidden="1" outlineLevel="2" x14ac:dyDescent="0.25">
      <c r="A327" s="1">
        <v>42922</v>
      </c>
      <c r="B327" t="s">
        <v>10</v>
      </c>
      <c r="C327">
        <v>1</v>
      </c>
      <c r="D327" t="s">
        <v>10</v>
      </c>
    </row>
    <row r="328" spans="1:4" hidden="1" outlineLevel="2" x14ac:dyDescent="0.25">
      <c r="A328" s="1">
        <v>42922</v>
      </c>
      <c r="B328">
        <v>1</v>
      </c>
      <c r="C328" t="s">
        <v>10</v>
      </c>
      <c r="D328" t="s">
        <v>10</v>
      </c>
    </row>
    <row r="329" spans="1:4" hidden="1" outlineLevel="2" x14ac:dyDescent="0.25">
      <c r="A329" s="1">
        <v>42922</v>
      </c>
      <c r="B329">
        <v>1</v>
      </c>
      <c r="C329" t="s">
        <v>10</v>
      </c>
      <c r="D329" t="s">
        <v>10</v>
      </c>
    </row>
    <row r="330" spans="1:4" hidden="1" outlineLevel="2" x14ac:dyDescent="0.25">
      <c r="A330" s="1">
        <v>42922</v>
      </c>
      <c r="B330" t="s">
        <v>10</v>
      </c>
      <c r="C330" t="s">
        <v>10</v>
      </c>
      <c r="D330">
        <v>1</v>
      </c>
    </row>
    <row r="331" spans="1:4" hidden="1" outlineLevel="2" x14ac:dyDescent="0.25">
      <c r="A331" s="1">
        <v>42922</v>
      </c>
      <c r="B331" t="s">
        <v>10</v>
      </c>
      <c r="C331">
        <v>1</v>
      </c>
      <c r="D331" t="s">
        <v>10</v>
      </c>
    </row>
    <row r="332" spans="1:4" hidden="1" outlineLevel="2" x14ac:dyDescent="0.25">
      <c r="A332" s="1">
        <v>42922</v>
      </c>
      <c r="B332">
        <v>1</v>
      </c>
      <c r="C332" t="s">
        <v>10</v>
      </c>
      <c r="D332" t="s">
        <v>10</v>
      </c>
    </row>
    <row r="333" spans="1:4" hidden="1" outlineLevel="2" x14ac:dyDescent="0.25">
      <c r="A333" s="1">
        <v>42922</v>
      </c>
      <c r="B333">
        <v>1</v>
      </c>
      <c r="C333" t="s">
        <v>10</v>
      </c>
      <c r="D333" t="s">
        <v>10</v>
      </c>
    </row>
    <row r="334" spans="1:4" hidden="1" outlineLevel="2" x14ac:dyDescent="0.25">
      <c r="A334" s="1">
        <v>42922</v>
      </c>
      <c r="B334" t="s">
        <v>10</v>
      </c>
      <c r="C334">
        <v>1</v>
      </c>
      <c r="D334" t="s">
        <v>10</v>
      </c>
    </row>
    <row r="335" spans="1:4" hidden="1" outlineLevel="2" x14ac:dyDescent="0.25">
      <c r="A335" s="1">
        <v>42922</v>
      </c>
      <c r="B335">
        <v>1</v>
      </c>
      <c r="C335" t="s">
        <v>10</v>
      </c>
      <c r="D335" t="s">
        <v>10</v>
      </c>
    </row>
    <row r="336" spans="1:4" hidden="1" outlineLevel="2" x14ac:dyDescent="0.25">
      <c r="A336" s="1">
        <v>42922</v>
      </c>
      <c r="B336">
        <v>1</v>
      </c>
      <c r="C336" t="s">
        <v>10</v>
      </c>
      <c r="D336" t="s">
        <v>10</v>
      </c>
    </row>
    <row r="337" spans="1:4" hidden="1" outlineLevel="2" x14ac:dyDescent="0.25">
      <c r="A337" s="1">
        <v>42922</v>
      </c>
      <c r="B337">
        <v>1</v>
      </c>
      <c r="C337" t="s">
        <v>10</v>
      </c>
      <c r="D337" t="s">
        <v>10</v>
      </c>
    </row>
    <row r="338" spans="1:4" hidden="1" outlineLevel="2" x14ac:dyDescent="0.25">
      <c r="A338" s="1">
        <v>42922</v>
      </c>
      <c r="B338">
        <v>1</v>
      </c>
      <c r="C338" t="s">
        <v>10</v>
      </c>
      <c r="D338" t="s">
        <v>10</v>
      </c>
    </row>
    <row r="339" spans="1:4" hidden="1" outlineLevel="2" x14ac:dyDescent="0.25">
      <c r="A339" s="1">
        <v>42922</v>
      </c>
      <c r="B339">
        <v>1</v>
      </c>
      <c r="C339" t="s">
        <v>10</v>
      </c>
      <c r="D339" t="s">
        <v>10</v>
      </c>
    </row>
    <row r="340" spans="1:4" hidden="1" outlineLevel="2" x14ac:dyDescent="0.25">
      <c r="A340" s="1">
        <v>42922</v>
      </c>
      <c r="B340">
        <v>1</v>
      </c>
      <c r="C340" t="s">
        <v>10</v>
      </c>
      <c r="D340" t="s">
        <v>10</v>
      </c>
    </row>
    <row r="341" spans="1:4" hidden="1" outlineLevel="2" x14ac:dyDescent="0.25">
      <c r="A341" s="1">
        <v>42922</v>
      </c>
      <c r="B341">
        <v>1</v>
      </c>
      <c r="C341" t="s">
        <v>10</v>
      </c>
      <c r="D341" t="s">
        <v>10</v>
      </c>
    </row>
    <row r="342" spans="1:4" hidden="1" outlineLevel="2" x14ac:dyDescent="0.25">
      <c r="A342" s="1">
        <v>42922</v>
      </c>
      <c r="B342" t="s">
        <v>10</v>
      </c>
      <c r="C342">
        <v>1</v>
      </c>
      <c r="D342" t="s">
        <v>10</v>
      </c>
    </row>
    <row r="343" spans="1:4" hidden="1" outlineLevel="2" x14ac:dyDescent="0.25">
      <c r="A343" s="1">
        <v>42922</v>
      </c>
      <c r="B343">
        <v>1</v>
      </c>
      <c r="C343" t="s">
        <v>10</v>
      </c>
      <c r="D343" t="s">
        <v>10</v>
      </c>
    </row>
    <row r="344" spans="1:4" hidden="1" outlineLevel="2" x14ac:dyDescent="0.25">
      <c r="A344" s="1">
        <v>42922</v>
      </c>
      <c r="B344" t="s">
        <v>10</v>
      </c>
      <c r="C344">
        <v>1</v>
      </c>
      <c r="D344" t="s">
        <v>10</v>
      </c>
    </row>
    <row r="345" spans="1:4" hidden="1" outlineLevel="2" x14ac:dyDescent="0.25">
      <c r="A345" s="1">
        <v>42922</v>
      </c>
      <c r="B345">
        <v>1</v>
      </c>
      <c r="C345" t="s">
        <v>10</v>
      </c>
      <c r="D345" t="s">
        <v>10</v>
      </c>
    </row>
    <row r="346" spans="1:4" hidden="1" outlineLevel="2" x14ac:dyDescent="0.25">
      <c r="A346" s="1">
        <v>42922</v>
      </c>
      <c r="B346" t="s">
        <v>10</v>
      </c>
      <c r="C346">
        <v>1</v>
      </c>
      <c r="D346" t="s">
        <v>10</v>
      </c>
    </row>
    <row r="347" spans="1:4" hidden="1" outlineLevel="2" x14ac:dyDescent="0.25">
      <c r="A347" s="1">
        <v>42922</v>
      </c>
      <c r="B347">
        <v>1</v>
      </c>
      <c r="C347" t="s">
        <v>10</v>
      </c>
      <c r="D347" t="s">
        <v>10</v>
      </c>
    </row>
    <row r="348" spans="1:4" hidden="1" outlineLevel="2" x14ac:dyDescent="0.25">
      <c r="A348" s="1">
        <v>42922</v>
      </c>
      <c r="B348">
        <v>1</v>
      </c>
      <c r="C348" t="s">
        <v>10</v>
      </c>
      <c r="D348" t="s">
        <v>10</v>
      </c>
    </row>
    <row r="349" spans="1:4" hidden="1" outlineLevel="2" x14ac:dyDescent="0.25">
      <c r="A349" s="1">
        <v>42922</v>
      </c>
      <c r="B349">
        <v>1</v>
      </c>
      <c r="C349" t="s">
        <v>10</v>
      </c>
      <c r="D349" t="s">
        <v>10</v>
      </c>
    </row>
    <row r="350" spans="1:4" hidden="1" outlineLevel="2" x14ac:dyDescent="0.25">
      <c r="A350" s="1">
        <v>42922</v>
      </c>
      <c r="B350">
        <v>1</v>
      </c>
      <c r="C350" t="s">
        <v>10</v>
      </c>
      <c r="D350" t="s">
        <v>10</v>
      </c>
    </row>
    <row r="351" spans="1:4" hidden="1" outlineLevel="2" x14ac:dyDescent="0.25">
      <c r="A351" s="1">
        <v>42922</v>
      </c>
      <c r="B351">
        <v>1</v>
      </c>
      <c r="C351" t="s">
        <v>10</v>
      </c>
      <c r="D351" t="s">
        <v>10</v>
      </c>
    </row>
    <row r="352" spans="1:4" hidden="1" outlineLevel="2" x14ac:dyDescent="0.25">
      <c r="A352" s="1">
        <v>42922</v>
      </c>
      <c r="B352">
        <v>1</v>
      </c>
      <c r="C352" t="s">
        <v>10</v>
      </c>
      <c r="D352" t="s">
        <v>10</v>
      </c>
    </row>
    <row r="353" spans="1:4" hidden="1" outlineLevel="2" x14ac:dyDescent="0.25">
      <c r="A353" s="1">
        <v>42922</v>
      </c>
      <c r="B353">
        <v>1</v>
      </c>
      <c r="C353" t="s">
        <v>10</v>
      </c>
      <c r="D353" t="s">
        <v>10</v>
      </c>
    </row>
    <row r="354" spans="1:4" hidden="1" outlineLevel="2" x14ac:dyDescent="0.25">
      <c r="A354" s="1">
        <v>42922</v>
      </c>
      <c r="B354" t="s">
        <v>10</v>
      </c>
      <c r="C354">
        <v>1</v>
      </c>
      <c r="D354" t="s">
        <v>10</v>
      </c>
    </row>
    <row r="355" spans="1:4" hidden="1" outlineLevel="2" x14ac:dyDescent="0.25">
      <c r="A355" s="1">
        <v>42922</v>
      </c>
      <c r="B355">
        <v>1</v>
      </c>
      <c r="C355" t="s">
        <v>10</v>
      </c>
      <c r="D355" t="s">
        <v>10</v>
      </c>
    </row>
    <row r="356" spans="1:4" hidden="1" outlineLevel="2" x14ac:dyDescent="0.25">
      <c r="A356" s="1">
        <v>42922</v>
      </c>
      <c r="B356" t="s">
        <v>10</v>
      </c>
      <c r="C356">
        <v>1</v>
      </c>
      <c r="D356" t="s">
        <v>10</v>
      </c>
    </row>
    <row r="357" spans="1:4" hidden="1" outlineLevel="2" x14ac:dyDescent="0.25">
      <c r="A357" s="1">
        <v>42922</v>
      </c>
      <c r="B357" t="s">
        <v>10</v>
      </c>
      <c r="C357" t="s">
        <v>10</v>
      </c>
      <c r="D357">
        <v>1</v>
      </c>
    </row>
    <row r="358" spans="1:4" hidden="1" outlineLevel="2" x14ac:dyDescent="0.25">
      <c r="A358" s="1">
        <v>42922</v>
      </c>
      <c r="B358" t="s">
        <v>10</v>
      </c>
      <c r="C358">
        <v>1</v>
      </c>
      <c r="D358" t="s">
        <v>10</v>
      </c>
    </row>
    <row r="359" spans="1:4" hidden="1" outlineLevel="2" x14ac:dyDescent="0.25">
      <c r="A359" s="1">
        <v>42922</v>
      </c>
      <c r="B359">
        <v>1</v>
      </c>
      <c r="C359" t="s">
        <v>10</v>
      </c>
      <c r="D359" t="s">
        <v>10</v>
      </c>
    </row>
    <row r="360" spans="1:4" hidden="1" outlineLevel="2" x14ac:dyDescent="0.25">
      <c r="A360" s="1">
        <v>42922</v>
      </c>
      <c r="B360" t="s">
        <v>10</v>
      </c>
      <c r="C360" t="s">
        <v>10</v>
      </c>
      <c r="D360">
        <v>1</v>
      </c>
    </row>
    <row r="361" spans="1:4" hidden="1" outlineLevel="2" x14ac:dyDescent="0.25">
      <c r="A361" s="1">
        <v>42922</v>
      </c>
      <c r="B361">
        <v>1</v>
      </c>
      <c r="C361" t="s">
        <v>10</v>
      </c>
      <c r="D361" t="s">
        <v>10</v>
      </c>
    </row>
    <row r="362" spans="1:4" hidden="1" outlineLevel="2" x14ac:dyDescent="0.25">
      <c r="A362" s="1">
        <v>42922</v>
      </c>
      <c r="B362">
        <v>1</v>
      </c>
      <c r="C362" t="s">
        <v>10</v>
      </c>
      <c r="D362" t="s">
        <v>10</v>
      </c>
    </row>
    <row r="363" spans="1:4" hidden="1" outlineLevel="2" x14ac:dyDescent="0.25">
      <c r="A363" s="1">
        <v>42922</v>
      </c>
      <c r="B363">
        <v>1</v>
      </c>
      <c r="C363" t="s">
        <v>10</v>
      </c>
      <c r="D363" t="s">
        <v>10</v>
      </c>
    </row>
    <row r="364" spans="1:4" hidden="1" outlineLevel="2" x14ac:dyDescent="0.25">
      <c r="A364" s="1">
        <v>42922</v>
      </c>
      <c r="B364" t="s">
        <v>10</v>
      </c>
      <c r="C364">
        <v>1</v>
      </c>
      <c r="D364" t="s">
        <v>10</v>
      </c>
    </row>
    <row r="365" spans="1:4" hidden="1" outlineLevel="2" x14ac:dyDescent="0.25">
      <c r="A365" s="1">
        <v>42922</v>
      </c>
      <c r="B365">
        <v>1</v>
      </c>
      <c r="C365" t="s">
        <v>10</v>
      </c>
      <c r="D365" t="s">
        <v>10</v>
      </c>
    </row>
    <row r="366" spans="1:4" hidden="1" outlineLevel="2" x14ac:dyDescent="0.25">
      <c r="A366" s="1">
        <v>42922</v>
      </c>
      <c r="B366" t="s">
        <v>10</v>
      </c>
      <c r="C366">
        <v>1</v>
      </c>
      <c r="D366" t="s">
        <v>10</v>
      </c>
    </row>
    <row r="367" spans="1:4" hidden="1" outlineLevel="2" x14ac:dyDescent="0.25">
      <c r="A367" s="1">
        <v>42922</v>
      </c>
      <c r="B367">
        <v>1</v>
      </c>
      <c r="C367" t="s">
        <v>10</v>
      </c>
      <c r="D367" t="s">
        <v>10</v>
      </c>
    </row>
    <row r="368" spans="1:4" hidden="1" outlineLevel="2" x14ac:dyDescent="0.25">
      <c r="A368" s="1">
        <v>42922</v>
      </c>
      <c r="B368">
        <v>1</v>
      </c>
      <c r="C368" t="s">
        <v>10</v>
      </c>
      <c r="D368" t="s">
        <v>10</v>
      </c>
    </row>
    <row r="369" spans="1:4" hidden="1" outlineLevel="2" x14ac:dyDescent="0.25">
      <c r="A369" s="1">
        <v>42922</v>
      </c>
      <c r="B369" t="s">
        <v>10</v>
      </c>
      <c r="C369">
        <v>1</v>
      </c>
      <c r="D369" t="s">
        <v>10</v>
      </c>
    </row>
    <row r="370" spans="1:4" hidden="1" outlineLevel="2" x14ac:dyDescent="0.25">
      <c r="A370" s="1">
        <v>42922</v>
      </c>
      <c r="B370">
        <v>1</v>
      </c>
      <c r="C370" t="s">
        <v>10</v>
      </c>
      <c r="D370" t="s">
        <v>10</v>
      </c>
    </row>
    <row r="371" spans="1:4" hidden="1" outlineLevel="2" x14ac:dyDescent="0.25">
      <c r="A371" s="1">
        <v>42922</v>
      </c>
      <c r="B371">
        <v>1</v>
      </c>
      <c r="C371" t="s">
        <v>10</v>
      </c>
      <c r="D371" t="s">
        <v>10</v>
      </c>
    </row>
    <row r="372" spans="1:4" hidden="1" outlineLevel="2" x14ac:dyDescent="0.25">
      <c r="A372" s="1">
        <v>42922</v>
      </c>
      <c r="B372">
        <v>1</v>
      </c>
      <c r="C372" t="s">
        <v>10</v>
      </c>
      <c r="D372" t="s">
        <v>10</v>
      </c>
    </row>
    <row r="373" spans="1:4" hidden="1" outlineLevel="2" x14ac:dyDescent="0.25">
      <c r="A373" s="1">
        <v>42922</v>
      </c>
      <c r="B373">
        <v>1</v>
      </c>
      <c r="C373" t="s">
        <v>10</v>
      </c>
      <c r="D373" t="s">
        <v>10</v>
      </c>
    </row>
    <row r="374" spans="1:4" hidden="1" outlineLevel="2" x14ac:dyDescent="0.25">
      <c r="A374" s="1">
        <v>42922</v>
      </c>
      <c r="B374">
        <v>1</v>
      </c>
      <c r="C374" t="s">
        <v>10</v>
      </c>
      <c r="D374" t="s">
        <v>10</v>
      </c>
    </row>
    <row r="375" spans="1:4" hidden="1" outlineLevel="2" x14ac:dyDescent="0.25">
      <c r="A375" s="1">
        <v>42922</v>
      </c>
      <c r="B375">
        <v>1</v>
      </c>
      <c r="C375" t="s">
        <v>10</v>
      </c>
      <c r="D375" t="s">
        <v>10</v>
      </c>
    </row>
    <row r="376" spans="1:4" hidden="1" outlineLevel="2" x14ac:dyDescent="0.25">
      <c r="A376" s="1">
        <v>42922</v>
      </c>
      <c r="B376">
        <v>1</v>
      </c>
      <c r="C376" t="s">
        <v>10</v>
      </c>
      <c r="D376" t="s">
        <v>10</v>
      </c>
    </row>
    <row r="377" spans="1:4" hidden="1" outlineLevel="2" x14ac:dyDescent="0.25">
      <c r="A377" s="1">
        <v>42922</v>
      </c>
      <c r="B377">
        <v>1</v>
      </c>
      <c r="C377" t="s">
        <v>10</v>
      </c>
      <c r="D377" t="s">
        <v>10</v>
      </c>
    </row>
    <row r="378" spans="1:4" hidden="1" outlineLevel="2" x14ac:dyDescent="0.25">
      <c r="A378" s="1">
        <v>42922</v>
      </c>
      <c r="B378">
        <v>1</v>
      </c>
      <c r="C378" t="s">
        <v>10</v>
      </c>
      <c r="D378" t="s">
        <v>10</v>
      </c>
    </row>
    <row r="379" spans="1:4" hidden="1" outlineLevel="2" x14ac:dyDescent="0.25">
      <c r="A379" s="1">
        <v>42922</v>
      </c>
      <c r="B379">
        <v>1</v>
      </c>
      <c r="C379" t="s">
        <v>10</v>
      </c>
      <c r="D379" t="s">
        <v>10</v>
      </c>
    </row>
    <row r="380" spans="1:4" hidden="1" outlineLevel="2" x14ac:dyDescent="0.25">
      <c r="A380" s="1">
        <v>42922</v>
      </c>
      <c r="B380" t="s">
        <v>10</v>
      </c>
      <c r="C380">
        <v>1</v>
      </c>
      <c r="D380" t="s">
        <v>10</v>
      </c>
    </row>
    <row r="381" spans="1:4" hidden="1" outlineLevel="2" x14ac:dyDescent="0.25">
      <c r="A381" s="1">
        <v>42922</v>
      </c>
      <c r="B381">
        <v>1</v>
      </c>
      <c r="C381" t="s">
        <v>10</v>
      </c>
      <c r="D381" t="s">
        <v>10</v>
      </c>
    </row>
    <row r="382" spans="1:4" hidden="1" outlineLevel="2" x14ac:dyDescent="0.25">
      <c r="A382" s="1">
        <v>42922</v>
      </c>
      <c r="B382">
        <v>1</v>
      </c>
      <c r="C382" t="s">
        <v>10</v>
      </c>
      <c r="D382" t="s">
        <v>10</v>
      </c>
    </row>
    <row r="383" spans="1:4" hidden="1" outlineLevel="2" x14ac:dyDescent="0.25">
      <c r="A383" s="1">
        <v>42922</v>
      </c>
      <c r="B383">
        <v>1</v>
      </c>
      <c r="C383" t="s">
        <v>10</v>
      </c>
      <c r="D383" t="s">
        <v>10</v>
      </c>
    </row>
    <row r="384" spans="1:4" hidden="1" outlineLevel="2" x14ac:dyDescent="0.25">
      <c r="A384" s="1">
        <v>42922</v>
      </c>
      <c r="B384">
        <v>1</v>
      </c>
      <c r="C384" t="s">
        <v>10</v>
      </c>
      <c r="D384" t="s">
        <v>10</v>
      </c>
    </row>
    <row r="385" spans="1:4" hidden="1" outlineLevel="2" x14ac:dyDescent="0.25">
      <c r="A385" s="1">
        <v>42922</v>
      </c>
      <c r="B385">
        <v>1</v>
      </c>
      <c r="C385" t="s">
        <v>10</v>
      </c>
      <c r="D385" t="s">
        <v>10</v>
      </c>
    </row>
    <row r="386" spans="1:4" hidden="1" outlineLevel="2" x14ac:dyDescent="0.25">
      <c r="A386" s="1">
        <v>42922</v>
      </c>
      <c r="B386" t="s">
        <v>10</v>
      </c>
      <c r="C386">
        <v>1</v>
      </c>
      <c r="D386" t="s">
        <v>10</v>
      </c>
    </row>
    <row r="387" spans="1:4" hidden="1" outlineLevel="2" x14ac:dyDescent="0.25">
      <c r="A387" s="1">
        <v>42922</v>
      </c>
      <c r="B387">
        <v>1</v>
      </c>
      <c r="C387" t="s">
        <v>10</v>
      </c>
      <c r="D387" t="s">
        <v>10</v>
      </c>
    </row>
    <row r="388" spans="1:4" hidden="1" outlineLevel="2" x14ac:dyDescent="0.25">
      <c r="A388" s="1">
        <v>42922</v>
      </c>
      <c r="B388">
        <v>1</v>
      </c>
      <c r="C388" t="s">
        <v>10</v>
      </c>
      <c r="D388" t="s">
        <v>10</v>
      </c>
    </row>
    <row r="389" spans="1:4" hidden="1" outlineLevel="2" x14ac:dyDescent="0.25">
      <c r="A389" s="1">
        <v>42922</v>
      </c>
      <c r="B389">
        <v>1</v>
      </c>
      <c r="C389" t="s">
        <v>10</v>
      </c>
      <c r="D389" t="s">
        <v>10</v>
      </c>
    </row>
    <row r="390" spans="1:4" hidden="1" outlineLevel="2" x14ac:dyDescent="0.25">
      <c r="A390" s="1">
        <v>42922</v>
      </c>
      <c r="B390">
        <v>1</v>
      </c>
      <c r="C390" t="s">
        <v>10</v>
      </c>
      <c r="D390" t="s">
        <v>10</v>
      </c>
    </row>
    <row r="391" spans="1:4" hidden="1" outlineLevel="2" x14ac:dyDescent="0.25">
      <c r="A391" s="1">
        <v>42922</v>
      </c>
      <c r="B391">
        <v>1</v>
      </c>
      <c r="C391" t="s">
        <v>10</v>
      </c>
      <c r="D391" t="s">
        <v>10</v>
      </c>
    </row>
    <row r="392" spans="1:4" hidden="1" outlineLevel="2" x14ac:dyDescent="0.25">
      <c r="A392" s="1">
        <v>42922</v>
      </c>
      <c r="B392">
        <v>1</v>
      </c>
      <c r="C392" t="s">
        <v>10</v>
      </c>
      <c r="D392" t="s">
        <v>10</v>
      </c>
    </row>
    <row r="393" spans="1:4" hidden="1" outlineLevel="2" x14ac:dyDescent="0.25">
      <c r="A393" s="1">
        <v>42922</v>
      </c>
      <c r="B393">
        <v>1</v>
      </c>
      <c r="C393" t="s">
        <v>10</v>
      </c>
      <c r="D393" t="s">
        <v>10</v>
      </c>
    </row>
    <row r="394" spans="1:4" hidden="1" outlineLevel="2" x14ac:dyDescent="0.25">
      <c r="A394" s="1">
        <v>42922</v>
      </c>
      <c r="B394" t="s">
        <v>10</v>
      </c>
      <c r="C394">
        <v>1</v>
      </c>
      <c r="D394" t="s">
        <v>10</v>
      </c>
    </row>
    <row r="395" spans="1:4" hidden="1" outlineLevel="2" x14ac:dyDescent="0.25">
      <c r="A395" s="1">
        <v>42922</v>
      </c>
      <c r="B395">
        <v>1</v>
      </c>
      <c r="C395" t="s">
        <v>10</v>
      </c>
      <c r="D395" t="s">
        <v>10</v>
      </c>
    </row>
    <row r="396" spans="1:4" hidden="1" outlineLevel="2" x14ac:dyDescent="0.25">
      <c r="A396" s="1">
        <v>42922</v>
      </c>
      <c r="B396">
        <v>1</v>
      </c>
      <c r="C396" t="s">
        <v>10</v>
      </c>
      <c r="D396" t="s">
        <v>10</v>
      </c>
    </row>
    <row r="397" spans="1:4" hidden="1" outlineLevel="2" x14ac:dyDescent="0.25">
      <c r="A397" s="1">
        <v>42922</v>
      </c>
      <c r="B397">
        <v>1</v>
      </c>
      <c r="C397" t="s">
        <v>10</v>
      </c>
      <c r="D397" t="s">
        <v>10</v>
      </c>
    </row>
    <row r="398" spans="1:4" hidden="1" outlineLevel="2" x14ac:dyDescent="0.25">
      <c r="A398" s="1">
        <v>42922</v>
      </c>
      <c r="B398" t="s">
        <v>10</v>
      </c>
      <c r="C398">
        <v>1</v>
      </c>
      <c r="D398" t="s">
        <v>10</v>
      </c>
    </row>
    <row r="399" spans="1:4" hidden="1" outlineLevel="2" x14ac:dyDescent="0.25">
      <c r="A399" s="1">
        <v>42922</v>
      </c>
      <c r="B399">
        <v>1</v>
      </c>
      <c r="C399" t="s">
        <v>10</v>
      </c>
      <c r="D399" t="s">
        <v>10</v>
      </c>
    </row>
    <row r="400" spans="1:4" hidden="1" outlineLevel="2" x14ac:dyDescent="0.25">
      <c r="A400" s="1">
        <v>42922</v>
      </c>
      <c r="B400">
        <v>1</v>
      </c>
      <c r="C400" t="s">
        <v>10</v>
      </c>
      <c r="D400" t="s">
        <v>10</v>
      </c>
    </row>
    <row r="401" spans="1:4" hidden="1" outlineLevel="2" x14ac:dyDescent="0.25">
      <c r="A401" s="1">
        <v>42922</v>
      </c>
      <c r="B401">
        <v>1</v>
      </c>
      <c r="C401" t="s">
        <v>10</v>
      </c>
      <c r="D401" t="s">
        <v>10</v>
      </c>
    </row>
    <row r="402" spans="1:4" hidden="1" outlineLevel="2" x14ac:dyDescent="0.25">
      <c r="A402" s="1">
        <v>42922</v>
      </c>
      <c r="B402" t="s">
        <v>10</v>
      </c>
      <c r="C402" t="s">
        <v>10</v>
      </c>
      <c r="D402">
        <v>1</v>
      </c>
    </row>
    <row r="403" spans="1:4" hidden="1" outlineLevel="2" x14ac:dyDescent="0.25">
      <c r="A403" s="1">
        <v>42922</v>
      </c>
      <c r="B403">
        <v>1</v>
      </c>
      <c r="C403" t="s">
        <v>10</v>
      </c>
      <c r="D403" t="s">
        <v>10</v>
      </c>
    </row>
    <row r="404" spans="1:4" hidden="1" outlineLevel="2" x14ac:dyDescent="0.25">
      <c r="A404" s="1">
        <v>42922</v>
      </c>
      <c r="B404" t="s">
        <v>10</v>
      </c>
      <c r="C404">
        <v>1</v>
      </c>
      <c r="D404" t="s">
        <v>10</v>
      </c>
    </row>
    <row r="405" spans="1:4" hidden="1" outlineLevel="2" x14ac:dyDescent="0.25">
      <c r="A405" s="1">
        <v>42922</v>
      </c>
      <c r="B405">
        <v>1</v>
      </c>
      <c r="C405" t="s">
        <v>10</v>
      </c>
      <c r="D405" t="s">
        <v>10</v>
      </c>
    </row>
    <row r="406" spans="1:4" hidden="1" outlineLevel="2" x14ac:dyDescent="0.25">
      <c r="A406" s="1">
        <v>42922</v>
      </c>
      <c r="B406" t="s">
        <v>10</v>
      </c>
      <c r="C406" t="s">
        <v>10</v>
      </c>
      <c r="D406">
        <v>1</v>
      </c>
    </row>
    <row r="407" spans="1:4" hidden="1" outlineLevel="2" x14ac:dyDescent="0.25">
      <c r="A407" s="1">
        <v>42922</v>
      </c>
      <c r="B407" t="s">
        <v>10</v>
      </c>
      <c r="C407">
        <v>1</v>
      </c>
      <c r="D407" t="s">
        <v>10</v>
      </c>
    </row>
    <row r="408" spans="1:4" hidden="1" outlineLevel="2" x14ac:dyDescent="0.25">
      <c r="A408" s="1">
        <v>42922</v>
      </c>
      <c r="B408">
        <v>1</v>
      </c>
      <c r="C408" t="s">
        <v>10</v>
      </c>
      <c r="D408" t="s">
        <v>10</v>
      </c>
    </row>
    <row r="409" spans="1:4" hidden="1" outlineLevel="2" x14ac:dyDescent="0.25">
      <c r="A409" s="1">
        <v>42922</v>
      </c>
      <c r="B409">
        <v>1</v>
      </c>
      <c r="C409" t="s">
        <v>10</v>
      </c>
      <c r="D409" t="s">
        <v>10</v>
      </c>
    </row>
    <row r="410" spans="1:4" hidden="1" outlineLevel="2" x14ac:dyDescent="0.25">
      <c r="A410" s="1">
        <v>42922</v>
      </c>
      <c r="B410">
        <v>1</v>
      </c>
      <c r="C410" t="s">
        <v>10</v>
      </c>
      <c r="D410" t="s">
        <v>10</v>
      </c>
    </row>
    <row r="411" spans="1:4" hidden="1" outlineLevel="2" x14ac:dyDescent="0.25">
      <c r="A411" s="1">
        <v>42922</v>
      </c>
      <c r="B411">
        <v>1</v>
      </c>
      <c r="C411" t="s">
        <v>10</v>
      </c>
      <c r="D411" t="s">
        <v>10</v>
      </c>
    </row>
    <row r="412" spans="1:4" hidden="1" outlineLevel="2" x14ac:dyDescent="0.25">
      <c r="A412" s="1">
        <v>42922</v>
      </c>
      <c r="B412">
        <v>1</v>
      </c>
      <c r="C412" t="s">
        <v>10</v>
      </c>
      <c r="D412" t="s">
        <v>10</v>
      </c>
    </row>
    <row r="413" spans="1:4" hidden="1" outlineLevel="2" x14ac:dyDescent="0.25">
      <c r="A413" s="1">
        <v>42922</v>
      </c>
      <c r="B413" t="s">
        <v>10</v>
      </c>
      <c r="C413" t="s">
        <v>10</v>
      </c>
      <c r="D413">
        <v>1</v>
      </c>
    </row>
    <row r="414" spans="1:4" hidden="1" outlineLevel="2" x14ac:dyDescent="0.25">
      <c r="A414" s="1">
        <v>42922</v>
      </c>
      <c r="B414">
        <v>1</v>
      </c>
      <c r="C414" t="s">
        <v>10</v>
      </c>
      <c r="D414" t="s">
        <v>10</v>
      </c>
    </row>
    <row r="415" spans="1:4" hidden="1" outlineLevel="2" x14ac:dyDescent="0.25">
      <c r="A415" s="1">
        <v>42922</v>
      </c>
      <c r="B415">
        <v>1</v>
      </c>
      <c r="C415" t="s">
        <v>10</v>
      </c>
      <c r="D415" t="s">
        <v>10</v>
      </c>
    </row>
    <row r="416" spans="1:4" hidden="1" outlineLevel="2" x14ac:dyDescent="0.25">
      <c r="A416" s="1">
        <v>42922</v>
      </c>
      <c r="B416">
        <v>1</v>
      </c>
      <c r="C416" t="s">
        <v>10</v>
      </c>
      <c r="D416" t="s">
        <v>10</v>
      </c>
    </row>
    <row r="417" spans="1:4" outlineLevel="1" collapsed="1" x14ac:dyDescent="0.25">
      <c r="A417" s="5" t="s">
        <v>14</v>
      </c>
      <c r="B417">
        <f>SUBTOTAL(9,B312:B416)</f>
        <v>78</v>
      </c>
      <c r="C417">
        <f>SUBTOTAL(9,C312:C416)</f>
        <v>20</v>
      </c>
      <c r="D417">
        <f>SUBTOTAL(9,D312:D416)</f>
        <v>7</v>
      </c>
    </row>
    <row r="418" spans="1:4" hidden="1" outlineLevel="2" x14ac:dyDescent="0.25">
      <c r="A418" s="1">
        <v>42923</v>
      </c>
      <c r="B418" t="s">
        <v>10</v>
      </c>
      <c r="C418">
        <v>1</v>
      </c>
      <c r="D418" t="s">
        <v>10</v>
      </c>
    </row>
    <row r="419" spans="1:4" hidden="1" outlineLevel="2" x14ac:dyDescent="0.25">
      <c r="A419" s="1">
        <v>42923</v>
      </c>
      <c r="B419">
        <v>1</v>
      </c>
      <c r="C419" t="s">
        <v>10</v>
      </c>
      <c r="D419" t="s">
        <v>10</v>
      </c>
    </row>
    <row r="420" spans="1:4" hidden="1" outlineLevel="2" x14ac:dyDescent="0.25">
      <c r="A420" s="1">
        <v>42923</v>
      </c>
      <c r="B420" t="s">
        <v>10</v>
      </c>
      <c r="C420">
        <v>1</v>
      </c>
      <c r="D420" t="s">
        <v>10</v>
      </c>
    </row>
    <row r="421" spans="1:4" hidden="1" outlineLevel="2" x14ac:dyDescent="0.25">
      <c r="A421" s="1">
        <v>42923</v>
      </c>
      <c r="B421">
        <v>1</v>
      </c>
      <c r="C421" t="s">
        <v>10</v>
      </c>
      <c r="D421" t="s">
        <v>10</v>
      </c>
    </row>
    <row r="422" spans="1:4" hidden="1" outlineLevel="2" x14ac:dyDescent="0.25">
      <c r="A422" s="1">
        <v>42923</v>
      </c>
      <c r="B422">
        <v>1</v>
      </c>
      <c r="C422" t="s">
        <v>10</v>
      </c>
      <c r="D422" t="s">
        <v>10</v>
      </c>
    </row>
    <row r="423" spans="1:4" hidden="1" outlineLevel="2" x14ac:dyDescent="0.25">
      <c r="A423" s="1">
        <v>42923</v>
      </c>
      <c r="B423" t="s">
        <v>10</v>
      </c>
      <c r="C423">
        <v>1</v>
      </c>
      <c r="D423" t="s">
        <v>10</v>
      </c>
    </row>
    <row r="424" spans="1:4" hidden="1" outlineLevel="2" x14ac:dyDescent="0.25">
      <c r="A424" s="1">
        <v>42923</v>
      </c>
      <c r="B424">
        <v>1</v>
      </c>
      <c r="C424" t="s">
        <v>10</v>
      </c>
      <c r="D424" t="s">
        <v>10</v>
      </c>
    </row>
    <row r="425" spans="1:4" hidden="1" outlineLevel="2" x14ac:dyDescent="0.25">
      <c r="A425" s="1">
        <v>42923</v>
      </c>
      <c r="B425">
        <v>1</v>
      </c>
      <c r="C425" t="s">
        <v>10</v>
      </c>
      <c r="D425" t="s">
        <v>10</v>
      </c>
    </row>
    <row r="426" spans="1:4" hidden="1" outlineLevel="2" x14ac:dyDescent="0.25">
      <c r="A426" s="1">
        <v>42923</v>
      </c>
      <c r="B426" t="s">
        <v>10</v>
      </c>
      <c r="C426">
        <v>1</v>
      </c>
      <c r="D426" t="s">
        <v>10</v>
      </c>
    </row>
    <row r="427" spans="1:4" hidden="1" outlineLevel="2" x14ac:dyDescent="0.25">
      <c r="A427" s="1">
        <v>42923</v>
      </c>
      <c r="B427">
        <v>1</v>
      </c>
      <c r="C427" t="s">
        <v>10</v>
      </c>
      <c r="D427" t="s">
        <v>10</v>
      </c>
    </row>
    <row r="428" spans="1:4" hidden="1" outlineLevel="2" x14ac:dyDescent="0.25">
      <c r="A428" s="1">
        <v>42923</v>
      </c>
      <c r="B428" t="s">
        <v>10</v>
      </c>
      <c r="C428">
        <v>1</v>
      </c>
      <c r="D428" t="s">
        <v>10</v>
      </c>
    </row>
    <row r="429" spans="1:4" hidden="1" outlineLevel="2" x14ac:dyDescent="0.25">
      <c r="A429" s="1">
        <v>42923</v>
      </c>
      <c r="B429">
        <v>1</v>
      </c>
      <c r="C429" t="s">
        <v>10</v>
      </c>
      <c r="D429" t="s">
        <v>10</v>
      </c>
    </row>
    <row r="430" spans="1:4" hidden="1" outlineLevel="2" x14ac:dyDescent="0.25">
      <c r="A430" s="1">
        <v>42923</v>
      </c>
      <c r="B430">
        <v>1</v>
      </c>
      <c r="C430" t="s">
        <v>10</v>
      </c>
      <c r="D430" t="s">
        <v>10</v>
      </c>
    </row>
    <row r="431" spans="1:4" hidden="1" outlineLevel="2" x14ac:dyDescent="0.25">
      <c r="A431" s="1">
        <v>42923</v>
      </c>
      <c r="B431" t="s">
        <v>10</v>
      </c>
      <c r="C431">
        <v>1</v>
      </c>
      <c r="D431" t="s">
        <v>10</v>
      </c>
    </row>
    <row r="432" spans="1:4" hidden="1" outlineLevel="2" x14ac:dyDescent="0.25">
      <c r="A432" s="1">
        <v>42923</v>
      </c>
      <c r="B432">
        <v>1</v>
      </c>
      <c r="C432" t="s">
        <v>10</v>
      </c>
      <c r="D432" t="s">
        <v>10</v>
      </c>
    </row>
    <row r="433" spans="1:4" hidden="1" outlineLevel="2" x14ac:dyDescent="0.25">
      <c r="A433" s="1">
        <v>42923</v>
      </c>
      <c r="B433" t="s">
        <v>10</v>
      </c>
      <c r="C433">
        <v>1</v>
      </c>
      <c r="D433" t="s">
        <v>10</v>
      </c>
    </row>
    <row r="434" spans="1:4" hidden="1" outlineLevel="2" x14ac:dyDescent="0.25">
      <c r="A434" s="1">
        <v>42923</v>
      </c>
      <c r="B434" t="s">
        <v>10</v>
      </c>
      <c r="C434">
        <v>1</v>
      </c>
      <c r="D434" t="s">
        <v>10</v>
      </c>
    </row>
    <row r="435" spans="1:4" hidden="1" outlineLevel="2" x14ac:dyDescent="0.25">
      <c r="A435" s="1">
        <v>42923</v>
      </c>
      <c r="B435">
        <v>1</v>
      </c>
      <c r="C435" t="s">
        <v>10</v>
      </c>
      <c r="D435" t="s">
        <v>10</v>
      </c>
    </row>
    <row r="436" spans="1:4" hidden="1" outlineLevel="2" x14ac:dyDescent="0.25">
      <c r="A436" s="1">
        <v>42923</v>
      </c>
      <c r="B436" t="s">
        <v>10</v>
      </c>
      <c r="C436" t="s">
        <v>10</v>
      </c>
      <c r="D436">
        <v>1</v>
      </c>
    </row>
    <row r="437" spans="1:4" hidden="1" outlineLevel="2" x14ac:dyDescent="0.25">
      <c r="A437" s="1">
        <v>42923</v>
      </c>
      <c r="B437">
        <v>1</v>
      </c>
      <c r="C437" t="s">
        <v>10</v>
      </c>
      <c r="D437" t="s">
        <v>10</v>
      </c>
    </row>
    <row r="438" spans="1:4" hidden="1" outlineLevel="2" x14ac:dyDescent="0.25">
      <c r="A438" s="1">
        <v>42923</v>
      </c>
      <c r="B438" t="s">
        <v>10</v>
      </c>
      <c r="C438">
        <v>1</v>
      </c>
      <c r="D438" t="s">
        <v>10</v>
      </c>
    </row>
    <row r="439" spans="1:4" hidden="1" outlineLevel="2" x14ac:dyDescent="0.25">
      <c r="A439" s="1">
        <v>42923</v>
      </c>
      <c r="B439">
        <v>1</v>
      </c>
      <c r="C439" t="s">
        <v>10</v>
      </c>
      <c r="D439" t="s">
        <v>10</v>
      </c>
    </row>
    <row r="440" spans="1:4" hidden="1" outlineLevel="2" x14ac:dyDescent="0.25">
      <c r="A440" s="1">
        <v>42923</v>
      </c>
      <c r="B440" t="s">
        <v>10</v>
      </c>
      <c r="C440" t="s">
        <v>10</v>
      </c>
      <c r="D440">
        <v>1</v>
      </c>
    </row>
    <row r="441" spans="1:4" hidden="1" outlineLevel="2" x14ac:dyDescent="0.25">
      <c r="A441" s="1">
        <v>42923</v>
      </c>
      <c r="B441">
        <v>1</v>
      </c>
      <c r="C441" t="s">
        <v>10</v>
      </c>
      <c r="D441" t="s">
        <v>10</v>
      </c>
    </row>
    <row r="442" spans="1:4" hidden="1" outlineLevel="2" x14ac:dyDescent="0.25">
      <c r="A442" s="1">
        <v>42923</v>
      </c>
      <c r="B442">
        <v>1</v>
      </c>
      <c r="C442" t="s">
        <v>10</v>
      </c>
      <c r="D442" t="s">
        <v>10</v>
      </c>
    </row>
    <row r="443" spans="1:4" hidden="1" outlineLevel="2" x14ac:dyDescent="0.25">
      <c r="A443" s="1">
        <v>42923</v>
      </c>
      <c r="B443">
        <v>1</v>
      </c>
      <c r="C443" t="s">
        <v>10</v>
      </c>
      <c r="D443" t="s">
        <v>10</v>
      </c>
    </row>
    <row r="444" spans="1:4" hidden="1" outlineLevel="2" x14ac:dyDescent="0.25">
      <c r="A444" s="1">
        <v>42923</v>
      </c>
      <c r="B444">
        <v>1</v>
      </c>
      <c r="C444" t="s">
        <v>10</v>
      </c>
      <c r="D444" t="s">
        <v>10</v>
      </c>
    </row>
    <row r="445" spans="1:4" hidden="1" outlineLevel="2" x14ac:dyDescent="0.25">
      <c r="A445" s="1">
        <v>42923</v>
      </c>
      <c r="B445">
        <v>1</v>
      </c>
      <c r="C445" t="s">
        <v>10</v>
      </c>
      <c r="D445" t="s">
        <v>10</v>
      </c>
    </row>
    <row r="446" spans="1:4" hidden="1" outlineLevel="2" x14ac:dyDescent="0.25">
      <c r="A446" s="1">
        <v>42923</v>
      </c>
      <c r="B446" t="s">
        <v>10</v>
      </c>
      <c r="C446">
        <v>1</v>
      </c>
      <c r="D446" t="s">
        <v>10</v>
      </c>
    </row>
    <row r="447" spans="1:4" hidden="1" outlineLevel="2" x14ac:dyDescent="0.25">
      <c r="A447" s="1">
        <v>42923</v>
      </c>
      <c r="B447">
        <v>1</v>
      </c>
      <c r="C447" t="s">
        <v>10</v>
      </c>
      <c r="D447" t="s">
        <v>10</v>
      </c>
    </row>
    <row r="448" spans="1:4" hidden="1" outlineLevel="2" x14ac:dyDescent="0.25">
      <c r="A448" s="1">
        <v>42923</v>
      </c>
      <c r="B448" t="s">
        <v>10</v>
      </c>
      <c r="C448">
        <v>1</v>
      </c>
      <c r="D448" t="s">
        <v>10</v>
      </c>
    </row>
    <row r="449" spans="1:4" hidden="1" outlineLevel="2" x14ac:dyDescent="0.25">
      <c r="A449" s="1">
        <v>42923</v>
      </c>
      <c r="B449">
        <v>1</v>
      </c>
      <c r="C449" t="s">
        <v>10</v>
      </c>
      <c r="D449" t="s">
        <v>10</v>
      </c>
    </row>
    <row r="450" spans="1:4" hidden="1" outlineLevel="2" x14ac:dyDescent="0.25">
      <c r="A450" s="1">
        <v>42923</v>
      </c>
      <c r="B450" t="s">
        <v>10</v>
      </c>
      <c r="C450">
        <v>1</v>
      </c>
      <c r="D450" t="s">
        <v>10</v>
      </c>
    </row>
    <row r="451" spans="1:4" hidden="1" outlineLevel="2" x14ac:dyDescent="0.25">
      <c r="A451" s="1">
        <v>42923</v>
      </c>
      <c r="B451">
        <v>1</v>
      </c>
      <c r="C451" t="s">
        <v>10</v>
      </c>
      <c r="D451" t="s">
        <v>10</v>
      </c>
    </row>
    <row r="452" spans="1:4" hidden="1" outlineLevel="2" x14ac:dyDescent="0.25">
      <c r="A452" s="1">
        <v>42923</v>
      </c>
      <c r="B452" t="s">
        <v>10</v>
      </c>
      <c r="C452">
        <v>1</v>
      </c>
      <c r="D452" t="s">
        <v>10</v>
      </c>
    </row>
    <row r="453" spans="1:4" hidden="1" outlineLevel="2" x14ac:dyDescent="0.25">
      <c r="A453" s="1">
        <v>42923</v>
      </c>
      <c r="B453">
        <v>1</v>
      </c>
      <c r="C453" t="s">
        <v>10</v>
      </c>
      <c r="D453" t="s">
        <v>10</v>
      </c>
    </row>
    <row r="454" spans="1:4" hidden="1" outlineLevel="2" x14ac:dyDescent="0.25">
      <c r="A454" s="1">
        <v>42923</v>
      </c>
      <c r="B454">
        <v>1</v>
      </c>
      <c r="C454" t="s">
        <v>10</v>
      </c>
      <c r="D454" t="s">
        <v>10</v>
      </c>
    </row>
    <row r="455" spans="1:4" hidden="1" outlineLevel="2" x14ac:dyDescent="0.25">
      <c r="A455" s="1">
        <v>42923</v>
      </c>
      <c r="B455" t="s">
        <v>10</v>
      </c>
      <c r="C455" t="s">
        <v>10</v>
      </c>
      <c r="D455">
        <v>1</v>
      </c>
    </row>
    <row r="456" spans="1:4" hidden="1" outlineLevel="2" x14ac:dyDescent="0.25">
      <c r="A456" s="1">
        <v>42923</v>
      </c>
      <c r="B456" t="s">
        <v>10</v>
      </c>
      <c r="C456">
        <v>1</v>
      </c>
      <c r="D456" t="s">
        <v>10</v>
      </c>
    </row>
    <row r="457" spans="1:4" hidden="1" outlineLevel="2" x14ac:dyDescent="0.25">
      <c r="A457" s="1">
        <v>42923</v>
      </c>
      <c r="B457" t="s">
        <v>10</v>
      </c>
      <c r="C457">
        <v>1</v>
      </c>
      <c r="D457" t="s">
        <v>10</v>
      </c>
    </row>
    <row r="458" spans="1:4" hidden="1" outlineLevel="2" x14ac:dyDescent="0.25">
      <c r="A458" s="1">
        <v>42923</v>
      </c>
      <c r="B458">
        <v>1</v>
      </c>
      <c r="C458" t="s">
        <v>10</v>
      </c>
      <c r="D458" t="s">
        <v>10</v>
      </c>
    </row>
    <row r="459" spans="1:4" hidden="1" outlineLevel="2" x14ac:dyDescent="0.25">
      <c r="A459" s="1">
        <v>42923</v>
      </c>
      <c r="B459">
        <v>1</v>
      </c>
      <c r="C459" t="s">
        <v>10</v>
      </c>
      <c r="D459" t="s">
        <v>10</v>
      </c>
    </row>
    <row r="460" spans="1:4" hidden="1" outlineLevel="2" x14ac:dyDescent="0.25">
      <c r="A460" s="1">
        <v>42923</v>
      </c>
      <c r="B460">
        <v>1</v>
      </c>
      <c r="C460" t="s">
        <v>10</v>
      </c>
      <c r="D460" t="s">
        <v>10</v>
      </c>
    </row>
    <row r="461" spans="1:4" hidden="1" outlineLevel="2" x14ac:dyDescent="0.25">
      <c r="A461" s="1">
        <v>42923</v>
      </c>
      <c r="B461">
        <v>1</v>
      </c>
      <c r="C461" t="s">
        <v>10</v>
      </c>
      <c r="D461" t="s">
        <v>10</v>
      </c>
    </row>
    <row r="462" spans="1:4" hidden="1" outlineLevel="2" x14ac:dyDescent="0.25">
      <c r="A462" s="1">
        <v>42923</v>
      </c>
      <c r="B462">
        <v>1</v>
      </c>
      <c r="C462" t="s">
        <v>10</v>
      </c>
      <c r="D462" t="s">
        <v>10</v>
      </c>
    </row>
    <row r="463" spans="1:4" hidden="1" outlineLevel="2" x14ac:dyDescent="0.25">
      <c r="A463" s="1">
        <v>42923</v>
      </c>
      <c r="B463" t="s">
        <v>10</v>
      </c>
      <c r="C463" t="s">
        <v>10</v>
      </c>
      <c r="D463">
        <v>1</v>
      </c>
    </row>
    <row r="464" spans="1:4" hidden="1" outlineLevel="2" x14ac:dyDescent="0.25">
      <c r="A464" s="1">
        <v>42923</v>
      </c>
      <c r="B464">
        <v>1</v>
      </c>
      <c r="C464" t="s">
        <v>10</v>
      </c>
      <c r="D464" t="s">
        <v>10</v>
      </c>
    </row>
    <row r="465" spans="1:4" hidden="1" outlineLevel="2" x14ac:dyDescent="0.25">
      <c r="A465" s="1">
        <v>42923</v>
      </c>
      <c r="B465">
        <v>1</v>
      </c>
      <c r="C465" t="s">
        <v>10</v>
      </c>
      <c r="D465" t="s">
        <v>10</v>
      </c>
    </row>
    <row r="466" spans="1:4" hidden="1" outlineLevel="2" x14ac:dyDescent="0.25">
      <c r="A466" s="1">
        <v>42923</v>
      </c>
      <c r="B466">
        <v>1</v>
      </c>
      <c r="C466" t="s">
        <v>10</v>
      </c>
      <c r="D466" t="s">
        <v>10</v>
      </c>
    </row>
    <row r="467" spans="1:4" hidden="1" outlineLevel="2" x14ac:dyDescent="0.25">
      <c r="A467" s="1">
        <v>42923</v>
      </c>
      <c r="B467" t="s">
        <v>10</v>
      </c>
      <c r="C467">
        <v>1</v>
      </c>
      <c r="D467" t="s">
        <v>10</v>
      </c>
    </row>
    <row r="468" spans="1:4" hidden="1" outlineLevel="2" x14ac:dyDescent="0.25">
      <c r="A468" s="1">
        <v>42923</v>
      </c>
      <c r="B468">
        <v>1</v>
      </c>
      <c r="C468" t="s">
        <v>10</v>
      </c>
      <c r="D468" t="s">
        <v>10</v>
      </c>
    </row>
    <row r="469" spans="1:4" hidden="1" outlineLevel="2" x14ac:dyDescent="0.25">
      <c r="A469" s="1">
        <v>42923</v>
      </c>
      <c r="B469" t="s">
        <v>10</v>
      </c>
      <c r="C469">
        <v>1</v>
      </c>
      <c r="D469" t="s">
        <v>10</v>
      </c>
    </row>
    <row r="470" spans="1:4" hidden="1" outlineLevel="2" x14ac:dyDescent="0.25">
      <c r="A470" s="1">
        <v>42923</v>
      </c>
      <c r="B470">
        <v>1</v>
      </c>
      <c r="C470" t="s">
        <v>10</v>
      </c>
      <c r="D470" t="s">
        <v>10</v>
      </c>
    </row>
    <row r="471" spans="1:4" hidden="1" outlineLevel="2" x14ac:dyDescent="0.25">
      <c r="A471" s="1">
        <v>42923</v>
      </c>
      <c r="B471" t="s">
        <v>10</v>
      </c>
      <c r="C471">
        <v>1</v>
      </c>
      <c r="D471" t="s">
        <v>10</v>
      </c>
    </row>
    <row r="472" spans="1:4" hidden="1" outlineLevel="2" x14ac:dyDescent="0.25">
      <c r="A472" s="1">
        <v>42923</v>
      </c>
      <c r="B472">
        <v>1</v>
      </c>
      <c r="C472" t="s">
        <v>10</v>
      </c>
      <c r="D472" t="s">
        <v>10</v>
      </c>
    </row>
    <row r="473" spans="1:4" hidden="1" outlineLevel="2" x14ac:dyDescent="0.25">
      <c r="A473" s="1">
        <v>42923</v>
      </c>
      <c r="B473">
        <v>1</v>
      </c>
      <c r="C473" t="s">
        <v>10</v>
      </c>
      <c r="D473" t="s">
        <v>10</v>
      </c>
    </row>
    <row r="474" spans="1:4" hidden="1" outlineLevel="2" x14ac:dyDescent="0.25">
      <c r="A474" s="1">
        <v>42923</v>
      </c>
      <c r="B474">
        <v>1</v>
      </c>
      <c r="C474" t="s">
        <v>10</v>
      </c>
      <c r="D474" t="s">
        <v>10</v>
      </c>
    </row>
    <row r="475" spans="1:4" hidden="1" outlineLevel="2" x14ac:dyDescent="0.25">
      <c r="A475" s="1">
        <v>42923</v>
      </c>
      <c r="B475" t="s">
        <v>10</v>
      </c>
      <c r="C475">
        <v>1</v>
      </c>
      <c r="D475" t="s">
        <v>10</v>
      </c>
    </row>
    <row r="476" spans="1:4" hidden="1" outlineLevel="2" x14ac:dyDescent="0.25">
      <c r="A476" s="1">
        <v>42923</v>
      </c>
      <c r="B476">
        <v>1</v>
      </c>
      <c r="C476" t="s">
        <v>10</v>
      </c>
      <c r="D476" t="s">
        <v>10</v>
      </c>
    </row>
    <row r="477" spans="1:4" hidden="1" outlineLevel="2" x14ac:dyDescent="0.25">
      <c r="A477" s="1">
        <v>42923</v>
      </c>
      <c r="B477" t="s">
        <v>10</v>
      </c>
      <c r="C477">
        <v>1</v>
      </c>
      <c r="D477" t="s">
        <v>10</v>
      </c>
    </row>
    <row r="478" spans="1:4" hidden="1" outlineLevel="2" x14ac:dyDescent="0.25">
      <c r="A478" s="1">
        <v>42923</v>
      </c>
      <c r="B478" t="s">
        <v>10</v>
      </c>
      <c r="C478">
        <v>1</v>
      </c>
      <c r="D478" t="s">
        <v>10</v>
      </c>
    </row>
    <row r="479" spans="1:4" hidden="1" outlineLevel="2" x14ac:dyDescent="0.25">
      <c r="A479" s="1">
        <v>42923</v>
      </c>
      <c r="B479">
        <v>1</v>
      </c>
      <c r="C479" t="s">
        <v>10</v>
      </c>
      <c r="D479" t="s">
        <v>10</v>
      </c>
    </row>
    <row r="480" spans="1:4" hidden="1" outlineLevel="2" x14ac:dyDescent="0.25">
      <c r="A480" s="1">
        <v>42923</v>
      </c>
      <c r="B480">
        <v>1</v>
      </c>
      <c r="C480" t="s">
        <v>10</v>
      </c>
      <c r="D480" t="s">
        <v>10</v>
      </c>
    </row>
    <row r="481" spans="1:4" hidden="1" outlineLevel="2" x14ac:dyDescent="0.25">
      <c r="A481" s="1">
        <v>42923</v>
      </c>
      <c r="B481">
        <v>1</v>
      </c>
      <c r="C481" t="s">
        <v>10</v>
      </c>
      <c r="D481" t="s">
        <v>10</v>
      </c>
    </row>
    <row r="482" spans="1:4" hidden="1" outlineLevel="2" x14ac:dyDescent="0.25">
      <c r="A482" s="1">
        <v>42923</v>
      </c>
      <c r="B482">
        <v>1</v>
      </c>
      <c r="C482" t="s">
        <v>10</v>
      </c>
      <c r="D482" t="s">
        <v>10</v>
      </c>
    </row>
    <row r="483" spans="1:4" hidden="1" outlineLevel="2" x14ac:dyDescent="0.25">
      <c r="A483" s="1">
        <v>42923</v>
      </c>
      <c r="B483">
        <v>1</v>
      </c>
      <c r="C483" t="s">
        <v>10</v>
      </c>
      <c r="D483" t="s">
        <v>10</v>
      </c>
    </row>
    <row r="484" spans="1:4" hidden="1" outlineLevel="2" x14ac:dyDescent="0.25">
      <c r="A484" s="1">
        <v>42923</v>
      </c>
      <c r="B484">
        <v>1</v>
      </c>
      <c r="C484" t="s">
        <v>10</v>
      </c>
      <c r="D484" t="s">
        <v>10</v>
      </c>
    </row>
    <row r="485" spans="1:4" hidden="1" outlineLevel="2" x14ac:dyDescent="0.25">
      <c r="A485" s="1">
        <v>42923</v>
      </c>
      <c r="B485">
        <v>1</v>
      </c>
      <c r="C485" t="s">
        <v>10</v>
      </c>
      <c r="D485" t="s">
        <v>10</v>
      </c>
    </row>
    <row r="486" spans="1:4" hidden="1" outlineLevel="2" x14ac:dyDescent="0.25">
      <c r="A486" s="1">
        <v>42923</v>
      </c>
      <c r="B486">
        <v>1</v>
      </c>
      <c r="C486" t="s">
        <v>10</v>
      </c>
      <c r="D486" t="s">
        <v>10</v>
      </c>
    </row>
    <row r="487" spans="1:4" hidden="1" outlineLevel="2" x14ac:dyDescent="0.25">
      <c r="A487" s="1">
        <v>42923</v>
      </c>
      <c r="B487" t="s">
        <v>10</v>
      </c>
      <c r="C487">
        <v>1</v>
      </c>
      <c r="D487" t="s">
        <v>10</v>
      </c>
    </row>
    <row r="488" spans="1:4" hidden="1" outlineLevel="2" x14ac:dyDescent="0.25">
      <c r="A488" s="1">
        <v>42923</v>
      </c>
      <c r="B488">
        <v>1</v>
      </c>
      <c r="C488" t="s">
        <v>10</v>
      </c>
      <c r="D488" t="s">
        <v>10</v>
      </c>
    </row>
    <row r="489" spans="1:4" hidden="1" outlineLevel="2" x14ac:dyDescent="0.25">
      <c r="A489" s="1">
        <v>42923</v>
      </c>
      <c r="B489">
        <v>1</v>
      </c>
      <c r="C489" t="s">
        <v>10</v>
      </c>
      <c r="D489" t="s">
        <v>10</v>
      </c>
    </row>
    <row r="490" spans="1:4" hidden="1" outlineLevel="2" x14ac:dyDescent="0.25">
      <c r="A490" s="1">
        <v>42923</v>
      </c>
      <c r="B490">
        <v>1</v>
      </c>
      <c r="C490" t="s">
        <v>10</v>
      </c>
      <c r="D490" t="s">
        <v>10</v>
      </c>
    </row>
    <row r="491" spans="1:4" hidden="1" outlineLevel="2" x14ac:dyDescent="0.25">
      <c r="A491" s="1">
        <v>42923</v>
      </c>
      <c r="B491">
        <v>1</v>
      </c>
      <c r="C491" t="s">
        <v>10</v>
      </c>
      <c r="D491" t="s">
        <v>10</v>
      </c>
    </row>
    <row r="492" spans="1:4" hidden="1" outlineLevel="2" x14ac:dyDescent="0.25">
      <c r="A492" s="1">
        <v>42923</v>
      </c>
      <c r="B492">
        <v>1</v>
      </c>
      <c r="C492" t="s">
        <v>10</v>
      </c>
      <c r="D492" t="s">
        <v>10</v>
      </c>
    </row>
    <row r="493" spans="1:4" hidden="1" outlineLevel="2" x14ac:dyDescent="0.25">
      <c r="A493" s="1">
        <v>42923</v>
      </c>
      <c r="B493" t="s">
        <v>10</v>
      </c>
      <c r="C493">
        <v>1</v>
      </c>
      <c r="D493" t="s">
        <v>10</v>
      </c>
    </row>
    <row r="494" spans="1:4" hidden="1" outlineLevel="2" x14ac:dyDescent="0.25">
      <c r="A494" s="1">
        <v>42923</v>
      </c>
      <c r="B494">
        <v>1</v>
      </c>
      <c r="C494" t="s">
        <v>10</v>
      </c>
      <c r="D494" t="s">
        <v>10</v>
      </c>
    </row>
    <row r="495" spans="1:4" hidden="1" outlineLevel="2" x14ac:dyDescent="0.25">
      <c r="A495" s="1">
        <v>42923</v>
      </c>
      <c r="B495" t="s">
        <v>10</v>
      </c>
      <c r="C495">
        <v>1</v>
      </c>
      <c r="D495" t="s">
        <v>10</v>
      </c>
    </row>
    <row r="496" spans="1:4" hidden="1" outlineLevel="2" x14ac:dyDescent="0.25">
      <c r="A496" s="1">
        <v>42923</v>
      </c>
      <c r="B496" t="s">
        <v>10</v>
      </c>
      <c r="C496">
        <v>1</v>
      </c>
      <c r="D496" t="s">
        <v>10</v>
      </c>
    </row>
    <row r="497" spans="1:4" hidden="1" outlineLevel="2" x14ac:dyDescent="0.25">
      <c r="A497" s="1">
        <v>42923</v>
      </c>
      <c r="B497">
        <v>1</v>
      </c>
      <c r="C497" t="s">
        <v>10</v>
      </c>
      <c r="D497" t="s">
        <v>10</v>
      </c>
    </row>
    <row r="498" spans="1:4" hidden="1" outlineLevel="2" x14ac:dyDescent="0.25">
      <c r="A498" s="1">
        <v>42923</v>
      </c>
      <c r="B498">
        <v>1</v>
      </c>
      <c r="C498" t="s">
        <v>10</v>
      </c>
      <c r="D498" t="s">
        <v>10</v>
      </c>
    </row>
    <row r="499" spans="1:4" hidden="1" outlineLevel="2" x14ac:dyDescent="0.25">
      <c r="A499" s="1">
        <v>42923</v>
      </c>
      <c r="B499" t="s">
        <v>10</v>
      </c>
      <c r="C499">
        <v>1</v>
      </c>
      <c r="D499" t="s">
        <v>10</v>
      </c>
    </row>
    <row r="500" spans="1:4" hidden="1" outlineLevel="2" x14ac:dyDescent="0.25">
      <c r="A500" s="1">
        <v>42923</v>
      </c>
      <c r="B500">
        <v>1</v>
      </c>
      <c r="C500" t="s">
        <v>10</v>
      </c>
      <c r="D500" t="s">
        <v>10</v>
      </c>
    </row>
    <row r="501" spans="1:4" hidden="1" outlineLevel="2" x14ac:dyDescent="0.25">
      <c r="A501" s="1">
        <v>42923</v>
      </c>
      <c r="B501" t="s">
        <v>10</v>
      </c>
      <c r="C501">
        <v>1</v>
      </c>
      <c r="D501" t="s">
        <v>10</v>
      </c>
    </row>
    <row r="502" spans="1:4" hidden="1" outlineLevel="2" x14ac:dyDescent="0.25">
      <c r="A502" s="1">
        <v>42923</v>
      </c>
      <c r="B502">
        <v>1</v>
      </c>
      <c r="C502" t="s">
        <v>10</v>
      </c>
      <c r="D502" t="s">
        <v>10</v>
      </c>
    </row>
    <row r="503" spans="1:4" hidden="1" outlineLevel="2" x14ac:dyDescent="0.25">
      <c r="A503" s="1">
        <v>42923</v>
      </c>
      <c r="B503" t="s">
        <v>10</v>
      </c>
      <c r="C503" t="s">
        <v>10</v>
      </c>
      <c r="D503">
        <v>1</v>
      </c>
    </row>
    <row r="504" spans="1:4" hidden="1" outlineLevel="2" x14ac:dyDescent="0.25">
      <c r="A504" s="1">
        <v>42923</v>
      </c>
      <c r="B504">
        <v>1</v>
      </c>
      <c r="C504" t="s">
        <v>10</v>
      </c>
      <c r="D504" t="s">
        <v>10</v>
      </c>
    </row>
    <row r="505" spans="1:4" hidden="1" outlineLevel="2" x14ac:dyDescent="0.25">
      <c r="A505" s="1">
        <v>42923</v>
      </c>
      <c r="B505">
        <v>1</v>
      </c>
      <c r="C505" t="s">
        <v>10</v>
      </c>
      <c r="D505" t="s">
        <v>10</v>
      </c>
    </row>
    <row r="506" spans="1:4" hidden="1" outlineLevel="2" x14ac:dyDescent="0.25">
      <c r="A506" s="1">
        <v>42923</v>
      </c>
      <c r="B506">
        <v>1</v>
      </c>
      <c r="C506" t="s">
        <v>10</v>
      </c>
      <c r="D506" t="s">
        <v>10</v>
      </c>
    </row>
    <row r="507" spans="1:4" hidden="1" outlineLevel="2" x14ac:dyDescent="0.25">
      <c r="A507" s="1">
        <v>42923</v>
      </c>
      <c r="B507" t="s">
        <v>10</v>
      </c>
      <c r="C507">
        <v>1</v>
      </c>
      <c r="D507" t="s">
        <v>10</v>
      </c>
    </row>
    <row r="508" spans="1:4" hidden="1" outlineLevel="2" x14ac:dyDescent="0.25">
      <c r="A508" s="1">
        <v>42923</v>
      </c>
      <c r="B508" t="s">
        <v>10</v>
      </c>
      <c r="C508">
        <v>1</v>
      </c>
      <c r="D508" t="s">
        <v>10</v>
      </c>
    </row>
    <row r="509" spans="1:4" hidden="1" outlineLevel="2" x14ac:dyDescent="0.25">
      <c r="A509" s="1">
        <v>42923</v>
      </c>
      <c r="B509">
        <v>1</v>
      </c>
      <c r="C509" t="s">
        <v>10</v>
      </c>
      <c r="D509" t="s">
        <v>10</v>
      </c>
    </row>
    <row r="510" spans="1:4" hidden="1" outlineLevel="2" x14ac:dyDescent="0.25">
      <c r="A510" s="1">
        <v>42923</v>
      </c>
      <c r="B510">
        <v>1</v>
      </c>
      <c r="C510" t="s">
        <v>10</v>
      </c>
      <c r="D510" t="s">
        <v>10</v>
      </c>
    </row>
    <row r="511" spans="1:4" hidden="1" outlineLevel="2" x14ac:dyDescent="0.25">
      <c r="A511" s="1">
        <v>42923</v>
      </c>
      <c r="B511">
        <v>1</v>
      </c>
      <c r="C511" t="s">
        <v>10</v>
      </c>
      <c r="D511" t="s">
        <v>10</v>
      </c>
    </row>
    <row r="512" spans="1:4" hidden="1" outlineLevel="2" x14ac:dyDescent="0.25">
      <c r="A512" s="1">
        <v>42923</v>
      </c>
      <c r="B512">
        <v>1</v>
      </c>
      <c r="C512" t="s">
        <v>10</v>
      </c>
      <c r="D512" t="s">
        <v>10</v>
      </c>
    </row>
    <row r="513" spans="1:4" hidden="1" outlineLevel="2" x14ac:dyDescent="0.25">
      <c r="A513" s="1">
        <v>42923</v>
      </c>
      <c r="B513">
        <v>1</v>
      </c>
      <c r="C513" t="s">
        <v>10</v>
      </c>
      <c r="D513" t="s">
        <v>10</v>
      </c>
    </row>
    <row r="514" spans="1:4" hidden="1" outlineLevel="2" x14ac:dyDescent="0.25">
      <c r="A514" s="1">
        <v>42923</v>
      </c>
      <c r="B514" t="s">
        <v>10</v>
      </c>
      <c r="C514">
        <v>1</v>
      </c>
      <c r="D514" t="s">
        <v>10</v>
      </c>
    </row>
    <row r="515" spans="1:4" hidden="1" outlineLevel="2" x14ac:dyDescent="0.25">
      <c r="A515" s="1">
        <v>42923</v>
      </c>
      <c r="B515">
        <v>1</v>
      </c>
      <c r="C515" t="s">
        <v>10</v>
      </c>
      <c r="D515" t="s">
        <v>10</v>
      </c>
    </row>
    <row r="516" spans="1:4" hidden="1" outlineLevel="2" x14ac:dyDescent="0.25">
      <c r="A516" s="1">
        <v>42923</v>
      </c>
      <c r="B516">
        <v>1</v>
      </c>
      <c r="C516" t="s">
        <v>10</v>
      </c>
      <c r="D516" t="s">
        <v>10</v>
      </c>
    </row>
    <row r="517" spans="1:4" hidden="1" outlineLevel="2" x14ac:dyDescent="0.25">
      <c r="A517" s="1">
        <v>42923</v>
      </c>
      <c r="B517">
        <v>1</v>
      </c>
      <c r="C517" t="s">
        <v>10</v>
      </c>
      <c r="D517" t="s">
        <v>10</v>
      </c>
    </row>
    <row r="518" spans="1:4" hidden="1" outlineLevel="2" x14ac:dyDescent="0.25">
      <c r="A518" s="1">
        <v>42923</v>
      </c>
      <c r="B518">
        <v>1</v>
      </c>
      <c r="C518" t="s">
        <v>10</v>
      </c>
      <c r="D518" t="s">
        <v>10</v>
      </c>
    </row>
    <row r="519" spans="1:4" hidden="1" outlineLevel="2" x14ac:dyDescent="0.25">
      <c r="A519" s="1">
        <v>42923</v>
      </c>
      <c r="B519">
        <v>1</v>
      </c>
      <c r="C519" t="s">
        <v>10</v>
      </c>
      <c r="D519" t="s">
        <v>10</v>
      </c>
    </row>
    <row r="520" spans="1:4" hidden="1" outlineLevel="2" x14ac:dyDescent="0.25">
      <c r="A520" s="1">
        <v>42923</v>
      </c>
      <c r="B520">
        <v>1</v>
      </c>
      <c r="C520" t="s">
        <v>10</v>
      </c>
      <c r="D520" t="s">
        <v>10</v>
      </c>
    </row>
    <row r="521" spans="1:4" hidden="1" outlineLevel="2" x14ac:dyDescent="0.25">
      <c r="A521" s="1">
        <v>42923</v>
      </c>
      <c r="B521">
        <v>1</v>
      </c>
      <c r="C521" t="s">
        <v>10</v>
      </c>
      <c r="D521" t="s">
        <v>10</v>
      </c>
    </row>
    <row r="522" spans="1:4" hidden="1" outlineLevel="2" x14ac:dyDescent="0.25">
      <c r="A522" s="1">
        <v>42923</v>
      </c>
      <c r="B522" t="s">
        <v>10</v>
      </c>
      <c r="C522">
        <v>1</v>
      </c>
      <c r="D522" t="s">
        <v>10</v>
      </c>
    </row>
    <row r="523" spans="1:4" outlineLevel="1" collapsed="1" x14ac:dyDescent="0.25">
      <c r="A523" s="5" t="s">
        <v>15</v>
      </c>
      <c r="B523">
        <f>SUBTOTAL(9,B418:B522)</f>
        <v>69</v>
      </c>
      <c r="C523">
        <f>SUBTOTAL(9,C418:C522)</f>
        <v>31</v>
      </c>
      <c r="D523">
        <f>SUBTOTAL(9,D418:D522)</f>
        <v>5</v>
      </c>
    </row>
    <row r="524" spans="1:4" hidden="1" outlineLevel="2" x14ac:dyDescent="0.25">
      <c r="A524" s="1">
        <v>42926</v>
      </c>
      <c r="B524">
        <v>1</v>
      </c>
      <c r="C524" t="s">
        <v>10</v>
      </c>
      <c r="D524" t="s">
        <v>10</v>
      </c>
    </row>
    <row r="525" spans="1:4" hidden="1" outlineLevel="2" x14ac:dyDescent="0.25">
      <c r="A525" s="1">
        <v>42926</v>
      </c>
      <c r="B525">
        <v>1</v>
      </c>
      <c r="C525" t="s">
        <v>10</v>
      </c>
      <c r="D525" t="s">
        <v>10</v>
      </c>
    </row>
    <row r="526" spans="1:4" hidden="1" outlineLevel="2" x14ac:dyDescent="0.25">
      <c r="A526" s="1">
        <v>42926</v>
      </c>
      <c r="B526" t="s">
        <v>10</v>
      </c>
      <c r="C526">
        <v>1</v>
      </c>
      <c r="D526" t="s">
        <v>10</v>
      </c>
    </row>
    <row r="527" spans="1:4" hidden="1" outlineLevel="2" x14ac:dyDescent="0.25">
      <c r="A527" s="1">
        <v>42926</v>
      </c>
      <c r="B527">
        <v>1</v>
      </c>
      <c r="C527" t="s">
        <v>10</v>
      </c>
      <c r="D527" t="s">
        <v>10</v>
      </c>
    </row>
    <row r="528" spans="1:4" hidden="1" outlineLevel="2" x14ac:dyDescent="0.25">
      <c r="A528" s="1">
        <v>42926</v>
      </c>
      <c r="B528" t="s">
        <v>10</v>
      </c>
      <c r="C528">
        <v>1</v>
      </c>
      <c r="D528" t="s">
        <v>10</v>
      </c>
    </row>
    <row r="529" spans="1:4" hidden="1" outlineLevel="2" x14ac:dyDescent="0.25">
      <c r="A529" s="1">
        <v>42926</v>
      </c>
      <c r="B529">
        <v>1</v>
      </c>
      <c r="C529" t="s">
        <v>10</v>
      </c>
      <c r="D529" t="s">
        <v>10</v>
      </c>
    </row>
    <row r="530" spans="1:4" hidden="1" outlineLevel="2" x14ac:dyDescent="0.25">
      <c r="A530" s="1">
        <v>42926</v>
      </c>
      <c r="B530">
        <v>1</v>
      </c>
      <c r="C530" t="s">
        <v>10</v>
      </c>
      <c r="D530" t="s">
        <v>10</v>
      </c>
    </row>
    <row r="531" spans="1:4" hidden="1" outlineLevel="2" x14ac:dyDescent="0.25">
      <c r="A531" s="1">
        <v>42926</v>
      </c>
      <c r="B531">
        <v>1</v>
      </c>
      <c r="C531" t="s">
        <v>10</v>
      </c>
      <c r="D531" t="s">
        <v>10</v>
      </c>
    </row>
    <row r="532" spans="1:4" hidden="1" outlineLevel="2" x14ac:dyDescent="0.25">
      <c r="A532" s="1">
        <v>42926</v>
      </c>
      <c r="B532">
        <v>1</v>
      </c>
      <c r="C532" t="s">
        <v>10</v>
      </c>
      <c r="D532" t="s">
        <v>10</v>
      </c>
    </row>
    <row r="533" spans="1:4" hidden="1" outlineLevel="2" x14ac:dyDescent="0.25">
      <c r="A533" s="1">
        <v>42926</v>
      </c>
      <c r="B533" t="s">
        <v>10</v>
      </c>
      <c r="C533">
        <v>1</v>
      </c>
      <c r="D533" t="s">
        <v>10</v>
      </c>
    </row>
    <row r="534" spans="1:4" hidden="1" outlineLevel="2" x14ac:dyDescent="0.25">
      <c r="A534" s="1">
        <v>42926</v>
      </c>
      <c r="B534">
        <v>1</v>
      </c>
      <c r="C534" t="s">
        <v>10</v>
      </c>
      <c r="D534" t="s">
        <v>10</v>
      </c>
    </row>
    <row r="535" spans="1:4" hidden="1" outlineLevel="2" x14ac:dyDescent="0.25">
      <c r="A535" s="1">
        <v>42926</v>
      </c>
      <c r="B535">
        <v>1</v>
      </c>
      <c r="C535" t="s">
        <v>10</v>
      </c>
      <c r="D535" t="s">
        <v>10</v>
      </c>
    </row>
    <row r="536" spans="1:4" hidden="1" outlineLevel="2" x14ac:dyDescent="0.25">
      <c r="A536" s="1">
        <v>42926</v>
      </c>
      <c r="B536">
        <v>1</v>
      </c>
      <c r="C536" t="s">
        <v>10</v>
      </c>
      <c r="D536" t="s">
        <v>10</v>
      </c>
    </row>
    <row r="537" spans="1:4" hidden="1" outlineLevel="2" x14ac:dyDescent="0.25">
      <c r="A537" s="1">
        <v>42926</v>
      </c>
      <c r="B537" t="s">
        <v>10</v>
      </c>
      <c r="C537" t="s">
        <v>10</v>
      </c>
      <c r="D537">
        <v>1</v>
      </c>
    </row>
    <row r="538" spans="1:4" hidden="1" outlineLevel="2" x14ac:dyDescent="0.25">
      <c r="A538" s="1">
        <v>42926</v>
      </c>
      <c r="B538" t="s">
        <v>10</v>
      </c>
      <c r="C538">
        <v>1</v>
      </c>
      <c r="D538" t="s">
        <v>10</v>
      </c>
    </row>
    <row r="539" spans="1:4" hidden="1" outlineLevel="2" x14ac:dyDescent="0.25">
      <c r="A539" s="1">
        <v>42926</v>
      </c>
      <c r="B539">
        <v>1</v>
      </c>
      <c r="C539" t="s">
        <v>10</v>
      </c>
      <c r="D539" t="s">
        <v>10</v>
      </c>
    </row>
    <row r="540" spans="1:4" hidden="1" outlineLevel="2" x14ac:dyDescent="0.25">
      <c r="A540" s="1">
        <v>42926</v>
      </c>
      <c r="B540" t="s">
        <v>10</v>
      </c>
      <c r="C540">
        <v>1</v>
      </c>
      <c r="D540" t="s">
        <v>10</v>
      </c>
    </row>
    <row r="541" spans="1:4" hidden="1" outlineLevel="2" x14ac:dyDescent="0.25">
      <c r="A541" s="1">
        <v>42926</v>
      </c>
      <c r="B541" t="s">
        <v>10</v>
      </c>
      <c r="C541">
        <v>1</v>
      </c>
      <c r="D541" t="s">
        <v>10</v>
      </c>
    </row>
    <row r="542" spans="1:4" hidden="1" outlineLevel="2" x14ac:dyDescent="0.25">
      <c r="A542" s="1">
        <v>42926</v>
      </c>
      <c r="B542">
        <v>1</v>
      </c>
      <c r="C542" t="s">
        <v>10</v>
      </c>
      <c r="D542" t="s">
        <v>10</v>
      </c>
    </row>
    <row r="543" spans="1:4" hidden="1" outlineLevel="2" x14ac:dyDescent="0.25">
      <c r="A543" s="1">
        <v>42926</v>
      </c>
      <c r="B543" t="s">
        <v>10</v>
      </c>
      <c r="C543">
        <v>1</v>
      </c>
      <c r="D543" t="s">
        <v>10</v>
      </c>
    </row>
    <row r="544" spans="1:4" hidden="1" outlineLevel="2" x14ac:dyDescent="0.25">
      <c r="A544" s="1">
        <v>42926</v>
      </c>
      <c r="B544">
        <v>1</v>
      </c>
      <c r="C544" t="s">
        <v>10</v>
      </c>
      <c r="D544" t="s">
        <v>10</v>
      </c>
    </row>
    <row r="545" spans="1:4" hidden="1" outlineLevel="2" x14ac:dyDescent="0.25">
      <c r="A545" s="1">
        <v>42926</v>
      </c>
      <c r="B545">
        <v>1</v>
      </c>
      <c r="C545" t="s">
        <v>10</v>
      </c>
      <c r="D545" t="s">
        <v>10</v>
      </c>
    </row>
    <row r="546" spans="1:4" hidden="1" outlineLevel="2" x14ac:dyDescent="0.25">
      <c r="A546" s="1">
        <v>42926</v>
      </c>
      <c r="B546">
        <v>1</v>
      </c>
      <c r="C546" t="s">
        <v>10</v>
      </c>
      <c r="D546" t="s">
        <v>10</v>
      </c>
    </row>
    <row r="547" spans="1:4" hidden="1" outlineLevel="2" x14ac:dyDescent="0.25">
      <c r="A547" s="1">
        <v>42926</v>
      </c>
      <c r="B547">
        <v>1</v>
      </c>
      <c r="C547" t="s">
        <v>10</v>
      </c>
      <c r="D547" t="s">
        <v>10</v>
      </c>
    </row>
    <row r="548" spans="1:4" hidden="1" outlineLevel="2" x14ac:dyDescent="0.25">
      <c r="A548" s="1">
        <v>42926</v>
      </c>
      <c r="B548">
        <v>1</v>
      </c>
      <c r="C548" t="s">
        <v>10</v>
      </c>
      <c r="D548" t="s">
        <v>10</v>
      </c>
    </row>
    <row r="549" spans="1:4" hidden="1" outlineLevel="2" x14ac:dyDescent="0.25">
      <c r="A549" s="1">
        <v>42926</v>
      </c>
      <c r="B549">
        <v>1</v>
      </c>
      <c r="C549" t="s">
        <v>10</v>
      </c>
      <c r="D549" t="s">
        <v>10</v>
      </c>
    </row>
    <row r="550" spans="1:4" hidden="1" outlineLevel="2" x14ac:dyDescent="0.25">
      <c r="A550" s="1">
        <v>42926</v>
      </c>
      <c r="B550">
        <v>1</v>
      </c>
      <c r="C550" t="s">
        <v>10</v>
      </c>
      <c r="D550" t="s">
        <v>10</v>
      </c>
    </row>
    <row r="551" spans="1:4" hidden="1" outlineLevel="2" x14ac:dyDescent="0.25">
      <c r="A551" s="1">
        <v>42926</v>
      </c>
      <c r="B551">
        <v>1</v>
      </c>
      <c r="C551" t="s">
        <v>10</v>
      </c>
      <c r="D551" t="s">
        <v>10</v>
      </c>
    </row>
    <row r="552" spans="1:4" hidden="1" outlineLevel="2" x14ac:dyDescent="0.25">
      <c r="A552" s="1">
        <v>42926</v>
      </c>
      <c r="B552">
        <v>1</v>
      </c>
      <c r="C552" t="s">
        <v>10</v>
      </c>
      <c r="D552" t="s">
        <v>10</v>
      </c>
    </row>
    <row r="553" spans="1:4" hidden="1" outlineLevel="2" x14ac:dyDescent="0.25">
      <c r="A553" s="1">
        <v>42926</v>
      </c>
      <c r="B553" t="s">
        <v>10</v>
      </c>
      <c r="C553">
        <v>1</v>
      </c>
      <c r="D553" t="s">
        <v>10</v>
      </c>
    </row>
    <row r="554" spans="1:4" hidden="1" outlineLevel="2" x14ac:dyDescent="0.25">
      <c r="A554" s="1">
        <v>42926</v>
      </c>
      <c r="B554" t="s">
        <v>10</v>
      </c>
      <c r="C554" t="s">
        <v>10</v>
      </c>
      <c r="D554">
        <v>1</v>
      </c>
    </row>
    <row r="555" spans="1:4" hidden="1" outlineLevel="2" x14ac:dyDescent="0.25">
      <c r="A555" s="1">
        <v>42926</v>
      </c>
      <c r="B555">
        <v>1</v>
      </c>
      <c r="C555" t="s">
        <v>10</v>
      </c>
      <c r="D555" t="s">
        <v>10</v>
      </c>
    </row>
    <row r="556" spans="1:4" hidden="1" outlineLevel="2" x14ac:dyDescent="0.25">
      <c r="A556" s="1">
        <v>42926</v>
      </c>
      <c r="B556">
        <v>1</v>
      </c>
      <c r="C556" t="s">
        <v>10</v>
      </c>
      <c r="D556" t="s">
        <v>10</v>
      </c>
    </row>
    <row r="557" spans="1:4" hidden="1" outlineLevel="2" x14ac:dyDescent="0.25">
      <c r="A557" s="1">
        <v>42926</v>
      </c>
      <c r="B557">
        <v>1</v>
      </c>
      <c r="C557" t="s">
        <v>10</v>
      </c>
      <c r="D557" t="s">
        <v>10</v>
      </c>
    </row>
    <row r="558" spans="1:4" hidden="1" outlineLevel="2" x14ac:dyDescent="0.25">
      <c r="A558" s="1">
        <v>42926</v>
      </c>
      <c r="B558" t="s">
        <v>10</v>
      </c>
      <c r="C558">
        <v>1</v>
      </c>
      <c r="D558" t="s">
        <v>10</v>
      </c>
    </row>
    <row r="559" spans="1:4" hidden="1" outlineLevel="2" x14ac:dyDescent="0.25">
      <c r="A559" s="1">
        <v>42926</v>
      </c>
      <c r="B559">
        <v>1</v>
      </c>
      <c r="C559" t="s">
        <v>10</v>
      </c>
      <c r="D559" t="s">
        <v>10</v>
      </c>
    </row>
    <row r="560" spans="1:4" hidden="1" outlineLevel="2" x14ac:dyDescent="0.25">
      <c r="A560" s="1">
        <v>42926</v>
      </c>
      <c r="B560">
        <v>1</v>
      </c>
      <c r="C560" t="s">
        <v>10</v>
      </c>
      <c r="D560" t="s">
        <v>10</v>
      </c>
    </row>
    <row r="561" spans="1:4" hidden="1" outlineLevel="2" x14ac:dyDescent="0.25">
      <c r="A561" s="1">
        <v>42926</v>
      </c>
      <c r="B561">
        <v>1</v>
      </c>
      <c r="C561" t="s">
        <v>10</v>
      </c>
      <c r="D561" t="s">
        <v>10</v>
      </c>
    </row>
    <row r="562" spans="1:4" hidden="1" outlineLevel="2" x14ac:dyDescent="0.25">
      <c r="A562" s="1">
        <v>42926</v>
      </c>
      <c r="B562" t="s">
        <v>10</v>
      </c>
      <c r="C562">
        <v>1</v>
      </c>
      <c r="D562" t="s">
        <v>10</v>
      </c>
    </row>
    <row r="563" spans="1:4" hidden="1" outlineLevel="2" x14ac:dyDescent="0.25">
      <c r="A563" s="1">
        <v>42926</v>
      </c>
      <c r="B563">
        <v>1</v>
      </c>
      <c r="C563" t="s">
        <v>10</v>
      </c>
      <c r="D563" t="s">
        <v>10</v>
      </c>
    </row>
    <row r="564" spans="1:4" hidden="1" outlineLevel="2" x14ac:dyDescent="0.25">
      <c r="A564" s="1">
        <v>42926</v>
      </c>
      <c r="B564">
        <v>1</v>
      </c>
      <c r="C564" t="s">
        <v>10</v>
      </c>
      <c r="D564" t="s">
        <v>10</v>
      </c>
    </row>
    <row r="565" spans="1:4" hidden="1" outlineLevel="2" x14ac:dyDescent="0.25">
      <c r="A565" s="1">
        <v>42926</v>
      </c>
      <c r="B565">
        <v>1</v>
      </c>
      <c r="C565" t="s">
        <v>10</v>
      </c>
      <c r="D565" t="s">
        <v>10</v>
      </c>
    </row>
    <row r="566" spans="1:4" hidden="1" outlineLevel="2" x14ac:dyDescent="0.25">
      <c r="A566" s="1">
        <v>42926</v>
      </c>
      <c r="B566">
        <v>1</v>
      </c>
      <c r="C566" t="s">
        <v>10</v>
      </c>
      <c r="D566" t="s">
        <v>10</v>
      </c>
    </row>
    <row r="567" spans="1:4" hidden="1" outlineLevel="2" x14ac:dyDescent="0.25">
      <c r="A567" s="1">
        <v>42926</v>
      </c>
      <c r="B567" t="s">
        <v>10</v>
      </c>
      <c r="C567">
        <v>1</v>
      </c>
      <c r="D567" t="s">
        <v>10</v>
      </c>
    </row>
    <row r="568" spans="1:4" hidden="1" outlineLevel="2" x14ac:dyDescent="0.25">
      <c r="A568" s="1">
        <v>42926</v>
      </c>
      <c r="B568">
        <v>1</v>
      </c>
      <c r="C568" t="s">
        <v>10</v>
      </c>
      <c r="D568" t="s">
        <v>10</v>
      </c>
    </row>
    <row r="569" spans="1:4" hidden="1" outlineLevel="2" x14ac:dyDescent="0.25">
      <c r="A569" s="1">
        <v>42926</v>
      </c>
      <c r="B569">
        <v>1</v>
      </c>
      <c r="C569" t="s">
        <v>10</v>
      </c>
      <c r="D569" t="s">
        <v>10</v>
      </c>
    </row>
    <row r="570" spans="1:4" hidden="1" outlineLevel="2" x14ac:dyDescent="0.25">
      <c r="A570" s="1">
        <v>42926</v>
      </c>
      <c r="B570">
        <v>1</v>
      </c>
      <c r="C570" t="s">
        <v>10</v>
      </c>
      <c r="D570" t="s">
        <v>10</v>
      </c>
    </row>
    <row r="571" spans="1:4" hidden="1" outlineLevel="2" x14ac:dyDescent="0.25">
      <c r="A571" s="1">
        <v>42926</v>
      </c>
      <c r="B571" t="s">
        <v>10</v>
      </c>
      <c r="C571" t="s">
        <v>10</v>
      </c>
      <c r="D571">
        <v>1</v>
      </c>
    </row>
    <row r="572" spans="1:4" hidden="1" outlineLevel="2" x14ac:dyDescent="0.25">
      <c r="A572" s="1">
        <v>42926</v>
      </c>
      <c r="B572" t="s">
        <v>10</v>
      </c>
      <c r="C572">
        <v>1</v>
      </c>
      <c r="D572" t="s">
        <v>10</v>
      </c>
    </row>
    <row r="573" spans="1:4" hidden="1" outlineLevel="2" x14ac:dyDescent="0.25">
      <c r="A573" s="1">
        <v>42926</v>
      </c>
      <c r="B573">
        <v>1</v>
      </c>
      <c r="C573" t="s">
        <v>10</v>
      </c>
      <c r="D573" t="s">
        <v>10</v>
      </c>
    </row>
    <row r="574" spans="1:4" hidden="1" outlineLevel="2" x14ac:dyDescent="0.25">
      <c r="A574" s="1">
        <v>42926</v>
      </c>
      <c r="B574" t="s">
        <v>10</v>
      </c>
      <c r="C574">
        <v>1</v>
      </c>
      <c r="D574" t="s">
        <v>10</v>
      </c>
    </row>
    <row r="575" spans="1:4" hidden="1" outlineLevel="2" x14ac:dyDescent="0.25">
      <c r="A575" s="1">
        <v>42926</v>
      </c>
      <c r="B575">
        <v>1</v>
      </c>
      <c r="C575" t="s">
        <v>10</v>
      </c>
      <c r="D575" t="s">
        <v>10</v>
      </c>
    </row>
    <row r="576" spans="1:4" hidden="1" outlineLevel="2" x14ac:dyDescent="0.25">
      <c r="A576" s="1">
        <v>42926</v>
      </c>
      <c r="B576">
        <v>1</v>
      </c>
      <c r="C576" t="s">
        <v>10</v>
      </c>
      <c r="D576" t="s">
        <v>10</v>
      </c>
    </row>
    <row r="577" spans="1:4" hidden="1" outlineLevel="2" x14ac:dyDescent="0.25">
      <c r="A577" s="1">
        <v>42926</v>
      </c>
      <c r="B577">
        <v>1</v>
      </c>
      <c r="C577" t="s">
        <v>10</v>
      </c>
      <c r="D577" t="s">
        <v>10</v>
      </c>
    </row>
    <row r="578" spans="1:4" hidden="1" outlineLevel="2" x14ac:dyDescent="0.25">
      <c r="A578" s="1">
        <v>42926</v>
      </c>
      <c r="B578">
        <v>1</v>
      </c>
      <c r="C578" t="s">
        <v>10</v>
      </c>
      <c r="D578" t="s">
        <v>10</v>
      </c>
    </row>
    <row r="579" spans="1:4" hidden="1" outlineLevel="2" x14ac:dyDescent="0.25">
      <c r="A579" s="1">
        <v>42926</v>
      </c>
      <c r="B579">
        <v>1</v>
      </c>
      <c r="C579" t="s">
        <v>10</v>
      </c>
      <c r="D579" t="s">
        <v>10</v>
      </c>
    </row>
    <row r="580" spans="1:4" hidden="1" outlineLevel="2" x14ac:dyDescent="0.25">
      <c r="A580" s="1">
        <v>42926</v>
      </c>
      <c r="B580" t="s">
        <v>10</v>
      </c>
      <c r="C580" t="s">
        <v>10</v>
      </c>
      <c r="D580">
        <v>1</v>
      </c>
    </row>
    <row r="581" spans="1:4" hidden="1" outlineLevel="2" x14ac:dyDescent="0.25">
      <c r="A581" s="1">
        <v>42926</v>
      </c>
      <c r="B581" t="s">
        <v>10</v>
      </c>
      <c r="C581">
        <v>1</v>
      </c>
      <c r="D581" t="s">
        <v>10</v>
      </c>
    </row>
    <row r="582" spans="1:4" hidden="1" outlineLevel="2" x14ac:dyDescent="0.25">
      <c r="A582" s="1">
        <v>42926</v>
      </c>
      <c r="B582">
        <v>1</v>
      </c>
      <c r="C582" t="s">
        <v>10</v>
      </c>
      <c r="D582" t="s">
        <v>10</v>
      </c>
    </row>
    <row r="583" spans="1:4" hidden="1" outlineLevel="2" x14ac:dyDescent="0.25">
      <c r="A583" s="1">
        <v>42926</v>
      </c>
      <c r="B583" t="s">
        <v>10</v>
      </c>
      <c r="C583">
        <v>1</v>
      </c>
      <c r="D583" t="s">
        <v>10</v>
      </c>
    </row>
    <row r="584" spans="1:4" hidden="1" outlineLevel="2" x14ac:dyDescent="0.25">
      <c r="A584" s="1">
        <v>42926</v>
      </c>
      <c r="B584" t="s">
        <v>10</v>
      </c>
      <c r="C584">
        <v>1</v>
      </c>
      <c r="D584" t="s">
        <v>10</v>
      </c>
    </row>
    <row r="585" spans="1:4" hidden="1" outlineLevel="2" x14ac:dyDescent="0.25">
      <c r="A585" s="1">
        <v>42926</v>
      </c>
      <c r="B585">
        <v>1</v>
      </c>
      <c r="C585" t="s">
        <v>10</v>
      </c>
      <c r="D585" t="s">
        <v>10</v>
      </c>
    </row>
    <row r="586" spans="1:4" hidden="1" outlineLevel="2" x14ac:dyDescent="0.25">
      <c r="A586" s="1">
        <v>42926</v>
      </c>
      <c r="B586">
        <v>1</v>
      </c>
      <c r="C586" t="s">
        <v>10</v>
      </c>
      <c r="D586" t="s">
        <v>10</v>
      </c>
    </row>
    <row r="587" spans="1:4" hidden="1" outlineLevel="2" x14ac:dyDescent="0.25">
      <c r="A587" s="1">
        <v>42926</v>
      </c>
      <c r="B587">
        <v>1</v>
      </c>
      <c r="C587" t="s">
        <v>10</v>
      </c>
      <c r="D587" t="s">
        <v>10</v>
      </c>
    </row>
    <row r="588" spans="1:4" hidden="1" outlineLevel="2" x14ac:dyDescent="0.25">
      <c r="A588" s="1">
        <v>42926</v>
      </c>
      <c r="B588" t="s">
        <v>10</v>
      </c>
      <c r="C588">
        <v>1</v>
      </c>
      <c r="D588" t="s">
        <v>10</v>
      </c>
    </row>
    <row r="589" spans="1:4" hidden="1" outlineLevel="2" x14ac:dyDescent="0.25">
      <c r="A589" s="1">
        <v>42926</v>
      </c>
      <c r="B589">
        <v>1</v>
      </c>
      <c r="C589" t="s">
        <v>10</v>
      </c>
      <c r="D589" t="s">
        <v>10</v>
      </c>
    </row>
    <row r="590" spans="1:4" hidden="1" outlineLevel="2" x14ac:dyDescent="0.25">
      <c r="A590" s="1">
        <v>42926</v>
      </c>
      <c r="B590" t="s">
        <v>10</v>
      </c>
      <c r="C590">
        <v>1</v>
      </c>
      <c r="D590" t="s">
        <v>10</v>
      </c>
    </row>
    <row r="591" spans="1:4" hidden="1" outlineLevel="2" x14ac:dyDescent="0.25">
      <c r="A591" s="1">
        <v>42926</v>
      </c>
      <c r="B591" t="s">
        <v>10</v>
      </c>
      <c r="C591">
        <v>1</v>
      </c>
      <c r="D591" t="s">
        <v>10</v>
      </c>
    </row>
    <row r="592" spans="1:4" hidden="1" outlineLevel="2" x14ac:dyDescent="0.25">
      <c r="A592" s="1">
        <v>42926</v>
      </c>
      <c r="B592" t="s">
        <v>10</v>
      </c>
      <c r="C592">
        <v>1</v>
      </c>
      <c r="D592" t="s">
        <v>10</v>
      </c>
    </row>
    <row r="593" spans="1:4" hidden="1" outlineLevel="2" x14ac:dyDescent="0.25">
      <c r="A593" s="1">
        <v>42926</v>
      </c>
      <c r="B593">
        <v>1</v>
      </c>
      <c r="C593" t="s">
        <v>10</v>
      </c>
      <c r="D593" t="s">
        <v>10</v>
      </c>
    </row>
    <row r="594" spans="1:4" hidden="1" outlineLevel="2" x14ac:dyDescent="0.25">
      <c r="A594" s="1">
        <v>42926</v>
      </c>
      <c r="B594">
        <v>1</v>
      </c>
      <c r="C594" t="s">
        <v>10</v>
      </c>
      <c r="D594" t="s">
        <v>10</v>
      </c>
    </row>
    <row r="595" spans="1:4" hidden="1" outlineLevel="2" x14ac:dyDescent="0.25">
      <c r="A595" s="1">
        <v>42926</v>
      </c>
      <c r="B595">
        <v>1</v>
      </c>
      <c r="C595" t="s">
        <v>10</v>
      </c>
      <c r="D595" t="s">
        <v>10</v>
      </c>
    </row>
    <row r="596" spans="1:4" hidden="1" outlineLevel="2" x14ac:dyDescent="0.25">
      <c r="A596" s="1">
        <v>42926</v>
      </c>
      <c r="B596">
        <v>1</v>
      </c>
      <c r="C596" t="s">
        <v>10</v>
      </c>
      <c r="D596" t="s">
        <v>10</v>
      </c>
    </row>
    <row r="597" spans="1:4" hidden="1" outlineLevel="2" x14ac:dyDescent="0.25">
      <c r="A597" s="1">
        <v>42926</v>
      </c>
      <c r="B597">
        <v>1</v>
      </c>
      <c r="C597" t="s">
        <v>10</v>
      </c>
      <c r="D597" t="s">
        <v>10</v>
      </c>
    </row>
    <row r="598" spans="1:4" hidden="1" outlineLevel="2" x14ac:dyDescent="0.25">
      <c r="A598" s="1">
        <v>42926</v>
      </c>
      <c r="B598">
        <v>1</v>
      </c>
      <c r="C598" t="s">
        <v>10</v>
      </c>
      <c r="D598" t="s">
        <v>10</v>
      </c>
    </row>
    <row r="599" spans="1:4" hidden="1" outlineLevel="2" x14ac:dyDescent="0.25">
      <c r="A599" s="1">
        <v>42926</v>
      </c>
      <c r="B599">
        <v>1</v>
      </c>
      <c r="C599" t="s">
        <v>10</v>
      </c>
      <c r="D599" t="s">
        <v>10</v>
      </c>
    </row>
    <row r="600" spans="1:4" hidden="1" outlineLevel="2" x14ac:dyDescent="0.25">
      <c r="A600" s="1">
        <v>42926</v>
      </c>
      <c r="B600">
        <v>1</v>
      </c>
      <c r="C600" t="s">
        <v>10</v>
      </c>
      <c r="D600" t="s">
        <v>10</v>
      </c>
    </row>
    <row r="601" spans="1:4" hidden="1" outlineLevel="2" x14ac:dyDescent="0.25">
      <c r="A601" s="1">
        <v>42926</v>
      </c>
      <c r="B601">
        <v>1</v>
      </c>
      <c r="C601" t="s">
        <v>10</v>
      </c>
      <c r="D601" t="s">
        <v>10</v>
      </c>
    </row>
    <row r="602" spans="1:4" hidden="1" outlineLevel="2" x14ac:dyDescent="0.25">
      <c r="A602" s="1">
        <v>42926</v>
      </c>
      <c r="B602">
        <v>1</v>
      </c>
      <c r="C602" t="s">
        <v>10</v>
      </c>
      <c r="D602" t="s">
        <v>10</v>
      </c>
    </row>
    <row r="603" spans="1:4" hidden="1" outlineLevel="2" x14ac:dyDescent="0.25">
      <c r="A603" s="1">
        <v>42926</v>
      </c>
      <c r="B603">
        <v>1</v>
      </c>
      <c r="C603" t="s">
        <v>10</v>
      </c>
      <c r="D603" t="s">
        <v>10</v>
      </c>
    </row>
    <row r="604" spans="1:4" hidden="1" outlineLevel="2" x14ac:dyDescent="0.25">
      <c r="A604" s="1">
        <v>42926</v>
      </c>
      <c r="B604" t="s">
        <v>10</v>
      </c>
      <c r="C604">
        <v>1</v>
      </c>
      <c r="D604" t="s">
        <v>10</v>
      </c>
    </row>
    <row r="605" spans="1:4" hidden="1" outlineLevel="2" x14ac:dyDescent="0.25">
      <c r="A605" s="1">
        <v>42926</v>
      </c>
      <c r="B605">
        <v>1</v>
      </c>
      <c r="C605" t="s">
        <v>10</v>
      </c>
      <c r="D605" t="s">
        <v>10</v>
      </c>
    </row>
    <row r="606" spans="1:4" hidden="1" outlineLevel="2" x14ac:dyDescent="0.25">
      <c r="A606" s="1">
        <v>42926</v>
      </c>
      <c r="B606">
        <v>1</v>
      </c>
      <c r="C606" t="s">
        <v>10</v>
      </c>
      <c r="D606" t="s">
        <v>10</v>
      </c>
    </row>
    <row r="607" spans="1:4" hidden="1" outlineLevel="2" x14ac:dyDescent="0.25">
      <c r="A607" s="1">
        <v>42926</v>
      </c>
      <c r="B607">
        <v>1</v>
      </c>
      <c r="C607" t="s">
        <v>10</v>
      </c>
      <c r="D607" t="s">
        <v>10</v>
      </c>
    </row>
    <row r="608" spans="1:4" hidden="1" outlineLevel="2" x14ac:dyDescent="0.25">
      <c r="A608" s="1">
        <v>42926</v>
      </c>
      <c r="B608">
        <v>1</v>
      </c>
      <c r="C608" t="s">
        <v>10</v>
      </c>
      <c r="D608" t="s">
        <v>10</v>
      </c>
    </row>
    <row r="609" spans="1:4" hidden="1" outlineLevel="2" x14ac:dyDescent="0.25">
      <c r="A609" s="1">
        <v>42926</v>
      </c>
      <c r="B609">
        <v>1</v>
      </c>
      <c r="C609" t="s">
        <v>10</v>
      </c>
      <c r="D609" t="s">
        <v>10</v>
      </c>
    </row>
    <row r="610" spans="1:4" hidden="1" outlineLevel="2" x14ac:dyDescent="0.25">
      <c r="A610" s="1">
        <v>42926</v>
      </c>
      <c r="B610" t="s">
        <v>10</v>
      </c>
      <c r="C610">
        <v>1</v>
      </c>
      <c r="D610" t="s">
        <v>10</v>
      </c>
    </row>
    <row r="611" spans="1:4" hidden="1" outlineLevel="2" x14ac:dyDescent="0.25">
      <c r="A611" s="1">
        <v>42926</v>
      </c>
      <c r="B611">
        <v>1</v>
      </c>
      <c r="C611" t="s">
        <v>10</v>
      </c>
      <c r="D611" t="s">
        <v>10</v>
      </c>
    </row>
    <row r="612" spans="1:4" hidden="1" outlineLevel="2" x14ac:dyDescent="0.25">
      <c r="A612" s="1">
        <v>42926</v>
      </c>
      <c r="B612">
        <v>1</v>
      </c>
      <c r="C612" t="s">
        <v>10</v>
      </c>
      <c r="D612" t="s">
        <v>10</v>
      </c>
    </row>
    <row r="613" spans="1:4" hidden="1" outlineLevel="2" x14ac:dyDescent="0.25">
      <c r="A613" s="1">
        <v>42926</v>
      </c>
      <c r="B613" t="s">
        <v>10</v>
      </c>
      <c r="C613">
        <v>1</v>
      </c>
      <c r="D613" t="s">
        <v>10</v>
      </c>
    </row>
    <row r="614" spans="1:4" hidden="1" outlineLevel="2" x14ac:dyDescent="0.25">
      <c r="A614" s="1">
        <v>42926</v>
      </c>
      <c r="B614">
        <v>1</v>
      </c>
      <c r="C614" t="s">
        <v>10</v>
      </c>
      <c r="D614" t="s">
        <v>10</v>
      </c>
    </row>
    <row r="615" spans="1:4" hidden="1" outlineLevel="2" x14ac:dyDescent="0.25">
      <c r="A615" s="1">
        <v>42926</v>
      </c>
      <c r="B615">
        <v>1</v>
      </c>
      <c r="C615" t="s">
        <v>10</v>
      </c>
      <c r="D615" t="s">
        <v>10</v>
      </c>
    </row>
    <row r="616" spans="1:4" hidden="1" outlineLevel="2" x14ac:dyDescent="0.25">
      <c r="A616" s="1">
        <v>42926</v>
      </c>
      <c r="B616">
        <v>1</v>
      </c>
      <c r="C616" t="s">
        <v>10</v>
      </c>
      <c r="D616" t="s">
        <v>10</v>
      </c>
    </row>
    <row r="617" spans="1:4" hidden="1" outlineLevel="2" x14ac:dyDescent="0.25">
      <c r="A617" s="1">
        <v>42926</v>
      </c>
      <c r="B617">
        <v>1</v>
      </c>
      <c r="C617" t="s">
        <v>10</v>
      </c>
      <c r="D617" t="s">
        <v>10</v>
      </c>
    </row>
    <row r="618" spans="1:4" hidden="1" outlineLevel="2" x14ac:dyDescent="0.25">
      <c r="A618" s="1">
        <v>42926</v>
      </c>
      <c r="B618">
        <v>1</v>
      </c>
      <c r="C618" t="s">
        <v>10</v>
      </c>
      <c r="D618" t="s">
        <v>10</v>
      </c>
    </row>
    <row r="619" spans="1:4" hidden="1" outlineLevel="2" x14ac:dyDescent="0.25">
      <c r="A619" s="1">
        <v>42926</v>
      </c>
      <c r="B619">
        <v>1</v>
      </c>
      <c r="C619" t="s">
        <v>10</v>
      </c>
      <c r="D619" t="s">
        <v>10</v>
      </c>
    </row>
    <row r="620" spans="1:4" hidden="1" outlineLevel="2" x14ac:dyDescent="0.25">
      <c r="A620" s="1">
        <v>42926</v>
      </c>
      <c r="B620" t="s">
        <v>10</v>
      </c>
      <c r="C620" t="s">
        <v>10</v>
      </c>
      <c r="D620">
        <v>1</v>
      </c>
    </row>
    <row r="621" spans="1:4" hidden="1" outlineLevel="2" x14ac:dyDescent="0.25">
      <c r="A621" s="1">
        <v>42926</v>
      </c>
      <c r="B621">
        <v>1</v>
      </c>
      <c r="C621" t="s">
        <v>10</v>
      </c>
      <c r="D621" t="s">
        <v>10</v>
      </c>
    </row>
    <row r="622" spans="1:4" hidden="1" outlineLevel="2" x14ac:dyDescent="0.25">
      <c r="A622" s="1">
        <v>42926</v>
      </c>
      <c r="B622">
        <v>1</v>
      </c>
      <c r="C622" t="s">
        <v>10</v>
      </c>
      <c r="D622" t="s">
        <v>10</v>
      </c>
    </row>
    <row r="623" spans="1:4" hidden="1" outlineLevel="2" x14ac:dyDescent="0.25">
      <c r="A623" s="1">
        <v>42926</v>
      </c>
      <c r="B623">
        <v>1</v>
      </c>
      <c r="C623" t="s">
        <v>10</v>
      </c>
      <c r="D623" t="s">
        <v>10</v>
      </c>
    </row>
    <row r="624" spans="1:4" hidden="1" outlineLevel="2" x14ac:dyDescent="0.25">
      <c r="A624" s="1">
        <v>42926</v>
      </c>
      <c r="B624">
        <v>1</v>
      </c>
      <c r="C624" t="s">
        <v>10</v>
      </c>
      <c r="D624" t="s">
        <v>10</v>
      </c>
    </row>
    <row r="625" spans="1:4" outlineLevel="1" collapsed="1" x14ac:dyDescent="0.25">
      <c r="A625" s="5" t="s">
        <v>16</v>
      </c>
      <c r="B625">
        <f>SUBTOTAL(9,B524:B624)</f>
        <v>73</v>
      </c>
      <c r="C625">
        <f>SUBTOTAL(9,C524:C624)</f>
        <v>23</v>
      </c>
      <c r="D625">
        <f>SUBTOTAL(9,D524:D624)</f>
        <v>5</v>
      </c>
    </row>
    <row r="626" spans="1:4" hidden="1" outlineLevel="2" x14ac:dyDescent="0.25">
      <c r="A626" s="1">
        <v>42927</v>
      </c>
      <c r="B626">
        <v>1</v>
      </c>
      <c r="C626" t="s">
        <v>10</v>
      </c>
      <c r="D626" t="s">
        <v>10</v>
      </c>
    </row>
    <row r="627" spans="1:4" hidden="1" outlineLevel="2" x14ac:dyDescent="0.25">
      <c r="A627" s="1">
        <v>42927</v>
      </c>
      <c r="B627">
        <v>1</v>
      </c>
      <c r="C627" t="s">
        <v>10</v>
      </c>
      <c r="D627" t="s">
        <v>10</v>
      </c>
    </row>
    <row r="628" spans="1:4" hidden="1" outlineLevel="2" x14ac:dyDescent="0.25">
      <c r="A628" s="1">
        <v>42927</v>
      </c>
      <c r="B628">
        <v>1</v>
      </c>
      <c r="C628" t="s">
        <v>10</v>
      </c>
      <c r="D628" t="s">
        <v>10</v>
      </c>
    </row>
    <row r="629" spans="1:4" hidden="1" outlineLevel="2" x14ac:dyDescent="0.25">
      <c r="A629" s="1">
        <v>42927</v>
      </c>
      <c r="B629" t="s">
        <v>10</v>
      </c>
      <c r="C629">
        <v>1</v>
      </c>
      <c r="D629" t="s">
        <v>10</v>
      </c>
    </row>
    <row r="630" spans="1:4" hidden="1" outlineLevel="2" x14ac:dyDescent="0.25">
      <c r="A630" s="1">
        <v>42927</v>
      </c>
      <c r="B630">
        <v>1</v>
      </c>
      <c r="C630" t="s">
        <v>10</v>
      </c>
      <c r="D630" t="s">
        <v>10</v>
      </c>
    </row>
    <row r="631" spans="1:4" hidden="1" outlineLevel="2" x14ac:dyDescent="0.25">
      <c r="A631" s="1">
        <v>42927</v>
      </c>
      <c r="B631">
        <v>1</v>
      </c>
      <c r="C631" t="s">
        <v>10</v>
      </c>
      <c r="D631" t="s">
        <v>10</v>
      </c>
    </row>
    <row r="632" spans="1:4" hidden="1" outlineLevel="2" x14ac:dyDescent="0.25">
      <c r="A632" s="1">
        <v>42927</v>
      </c>
      <c r="B632">
        <v>1</v>
      </c>
      <c r="C632" t="s">
        <v>10</v>
      </c>
      <c r="D632" t="s">
        <v>10</v>
      </c>
    </row>
    <row r="633" spans="1:4" hidden="1" outlineLevel="2" x14ac:dyDescent="0.25">
      <c r="A633" s="1">
        <v>42927</v>
      </c>
      <c r="B633">
        <v>1</v>
      </c>
      <c r="C633" t="s">
        <v>10</v>
      </c>
      <c r="D633" t="s">
        <v>10</v>
      </c>
    </row>
    <row r="634" spans="1:4" hidden="1" outlineLevel="2" x14ac:dyDescent="0.25">
      <c r="A634" s="1">
        <v>42927</v>
      </c>
      <c r="B634">
        <v>1</v>
      </c>
      <c r="C634" t="s">
        <v>10</v>
      </c>
      <c r="D634" t="s">
        <v>10</v>
      </c>
    </row>
    <row r="635" spans="1:4" hidden="1" outlineLevel="2" x14ac:dyDescent="0.25">
      <c r="A635" s="1">
        <v>42927</v>
      </c>
      <c r="B635">
        <v>1</v>
      </c>
      <c r="C635" t="s">
        <v>10</v>
      </c>
      <c r="D635" t="s">
        <v>10</v>
      </c>
    </row>
    <row r="636" spans="1:4" hidden="1" outlineLevel="2" x14ac:dyDescent="0.25">
      <c r="A636" s="1">
        <v>42927</v>
      </c>
      <c r="B636" t="s">
        <v>10</v>
      </c>
      <c r="C636" t="s">
        <v>10</v>
      </c>
      <c r="D636">
        <v>1</v>
      </c>
    </row>
    <row r="637" spans="1:4" hidden="1" outlineLevel="2" x14ac:dyDescent="0.25">
      <c r="A637" s="1">
        <v>42927</v>
      </c>
      <c r="B637">
        <v>1</v>
      </c>
      <c r="C637" t="s">
        <v>10</v>
      </c>
      <c r="D637" t="s">
        <v>10</v>
      </c>
    </row>
    <row r="638" spans="1:4" hidden="1" outlineLevel="2" x14ac:dyDescent="0.25">
      <c r="A638" s="1">
        <v>42927</v>
      </c>
      <c r="B638" t="s">
        <v>10</v>
      </c>
      <c r="C638">
        <v>1</v>
      </c>
      <c r="D638" t="s">
        <v>10</v>
      </c>
    </row>
    <row r="639" spans="1:4" hidden="1" outlineLevel="2" x14ac:dyDescent="0.25">
      <c r="A639" s="1">
        <v>42927</v>
      </c>
      <c r="B639" t="s">
        <v>10</v>
      </c>
      <c r="C639">
        <v>1</v>
      </c>
      <c r="D639" t="s">
        <v>10</v>
      </c>
    </row>
    <row r="640" spans="1:4" hidden="1" outlineLevel="2" x14ac:dyDescent="0.25">
      <c r="A640" s="1">
        <v>42927</v>
      </c>
      <c r="B640">
        <v>1</v>
      </c>
      <c r="C640" t="s">
        <v>10</v>
      </c>
      <c r="D640" t="s">
        <v>10</v>
      </c>
    </row>
    <row r="641" spans="1:4" hidden="1" outlineLevel="2" x14ac:dyDescent="0.25">
      <c r="A641" s="1">
        <v>42927</v>
      </c>
      <c r="B641">
        <v>1</v>
      </c>
      <c r="C641" t="s">
        <v>10</v>
      </c>
      <c r="D641" t="s">
        <v>10</v>
      </c>
    </row>
    <row r="642" spans="1:4" hidden="1" outlineLevel="2" x14ac:dyDescent="0.25">
      <c r="A642" s="1">
        <v>42927</v>
      </c>
      <c r="B642" t="s">
        <v>10</v>
      </c>
      <c r="C642">
        <v>1</v>
      </c>
      <c r="D642" t="s">
        <v>10</v>
      </c>
    </row>
    <row r="643" spans="1:4" hidden="1" outlineLevel="2" x14ac:dyDescent="0.25">
      <c r="A643" s="1">
        <v>42927</v>
      </c>
      <c r="B643">
        <v>1</v>
      </c>
      <c r="C643" t="s">
        <v>10</v>
      </c>
      <c r="D643" t="s">
        <v>10</v>
      </c>
    </row>
    <row r="644" spans="1:4" hidden="1" outlineLevel="2" x14ac:dyDescent="0.25">
      <c r="A644" s="1">
        <v>42927</v>
      </c>
      <c r="B644" t="s">
        <v>10</v>
      </c>
      <c r="C644" t="s">
        <v>10</v>
      </c>
      <c r="D644">
        <v>1</v>
      </c>
    </row>
    <row r="645" spans="1:4" hidden="1" outlineLevel="2" x14ac:dyDescent="0.25">
      <c r="A645" s="1">
        <v>42927</v>
      </c>
      <c r="B645">
        <v>1</v>
      </c>
      <c r="C645" t="s">
        <v>10</v>
      </c>
      <c r="D645" t="s">
        <v>10</v>
      </c>
    </row>
    <row r="646" spans="1:4" hidden="1" outlineLevel="2" x14ac:dyDescent="0.25">
      <c r="A646" s="1">
        <v>42927</v>
      </c>
      <c r="B646">
        <v>1</v>
      </c>
      <c r="C646" t="s">
        <v>10</v>
      </c>
      <c r="D646" t="s">
        <v>10</v>
      </c>
    </row>
    <row r="647" spans="1:4" hidden="1" outlineLevel="2" x14ac:dyDescent="0.25">
      <c r="A647" s="1">
        <v>42927</v>
      </c>
      <c r="B647">
        <v>1</v>
      </c>
      <c r="C647" t="s">
        <v>10</v>
      </c>
      <c r="D647" t="s">
        <v>10</v>
      </c>
    </row>
    <row r="648" spans="1:4" hidden="1" outlineLevel="2" x14ac:dyDescent="0.25">
      <c r="A648" s="1">
        <v>42927</v>
      </c>
      <c r="B648" t="s">
        <v>10</v>
      </c>
      <c r="C648">
        <v>1</v>
      </c>
      <c r="D648" t="s">
        <v>10</v>
      </c>
    </row>
    <row r="649" spans="1:4" hidden="1" outlineLevel="2" x14ac:dyDescent="0.25">
      <c r="A649" s="1">
        <v>42927</v>
      </c>
      <c r="B649">
        <v>1</v>
      </c>
      <c r="C649" t="s">
        <v>10</v>
      </c>
      <c r="D649" t="s">
        <v>10</v>
      </c>
    </row>
    <row r="650" spans="1:4" hidden="1" outlineLevel="2" x14ac:dyDescent="0.25">
      <c r="A650" s="1">
        <v>42927</v>
      </c>
      <c r="B650" t="s">
        <v>10</v>
      </c>
      <c r="C650">
        <v>1</v>
      </c>
      <c r="D650" t="s">
        <v>10</v>
      </c>
    </row>
    <row r="651" spans="1:4" hidden="1" outlineLevel="2" x14ac:dyDescent="0.25">
      <c r="A651" s="1">
        <v>42927</v>
      </c>
      <c r="B651">
        <v>1</v>
      </c>
      <c r="C651" t="s">
        <v>10</v>
      </c>
      <c r="D651" t="s">
        <v>10</v>
      </c>
    </row>
    <row r="652" spans="1:4" hidden="1" outlineLevel="2" x14ac:dyDescent="0.25">
      <c r="A652" s="1">
        <v>42927</v>
      </c>
      <c r="B652">
        <v>1</v>
      </c>
      <c r="C652" t="s">
        <v>10</v>
      </c>
      <c r="D652" t="s">
        <v>10</v>
      </c>
    </row>
    <row r="653" spans="1:4" hidden="1" outlineLevel="2" x14ac:dyDescent="0.25">
      <c r="A653" s="1">
        <v>42927</v>
      </c>
      <c r="B653">
        <v>1</v>
      </c>
      <c r="C653" t="s">
        <v>10</v>
      </c>
      <c r="D653" t="s">
        <v>10</v>
      </c>
    </row>
    <row r="654" spans="1:4" hidden="1" outlineLevel="2" x14ac:dyDescent="0.25">
      <c r="A654" s="1">
        <v>42927</v>
      </c>
      <c r="B654">
        <v>1</v>
      </c>
      <c r="C654" t="s">
        <v>10</v>
      </c>
      <c r="D654" t="s">
        <v>10</v>
      </c>
    </row>
    <row r="655" spans="1:4" hidden="1" outlineLevel="2" x14ac:dyDescent="0.25">
      <c r="A655" s="1">
        <v>42927</v>
      </c>
      <c r="B655" t="s">
        <v>10</v>
      </c>
      <c r="C655">
        <v>1</v>
      </c>
      <c r="D655" t="s">
        <v>10</v>
      </c>
    </row>
    <row r="656" spans="1:4" hidden="1" outlineLevel="2" x14ac:dyDescent="0.25">
      <c r="A656" s="1">
        <v>42927</v>
      </c>
      <c r="B656" t="s">
        <v>10</v>
      </c>
      <c r="C656">
        <v>1</v>
      </c>
      <c r="D656" t="s">
        <v>10</v>
      </c>
    </row>
    <row r="657" spans="1:4" hidden="1" outlineLevel="2" x14ac:dyDescent="0.25">
      <c r="A657" s="1">
        <v>42927</v>
      </c>
      <c r="B657">
        <v>1</v>
      </c>
      <c r="C657" t="s">
        <v>10</v>
      </c>
      <c r="D657" t="s">
        <v>10</v>
      </c>
    </row>
    <row r="658" spans="1:4" hidden="1" outlineLevel="2" x14ac:dyDescent="0.25">
      <c r="A658" s="1">
        <v>42927</v>
      </c>
      <c r="B658" t="s">
        <v>10</v>
      </c>
      <c r="C658">
        <v>1</v>
      </c>
      <c r="D658" t="s">
        <v>10</v>
      </c>
    </row>
    <row r="659" spans="1:4" hidden="1" outlineLevel="2" x14ac:dyDescent="0.25">
      <c r="A659" s="1">
        <v>42927</v>
      </c>
      <c r="B659">
        <v>1</v>
      </c>
      <c r="C659" t="s">
        <v>10</v>
      </c>
      <c r="D659" t="s">
        <v>10</v>
      </c>
    </row>
    <row r="660" spans="1:4" hidden="1" outlineLevel="2" x14ac:dyDescent="0.25">
      <c r="A660" s="1">
        <v>42927</v>
      </c>
      <c r="B660">
        <v>1</v>
      </c>
      <c r="C660" t="s">
        <v>10</v>
      </c>
      <c r="D660" t="s">
        <v>10</v>
      </c>
    </row>
    <row r="661" spans="1:4" hidden="1" outlineLevel="2" x14ac:dyDescent="0.25">
      <c r="A661" s="1">
        <v>42927</v>
      </c>
      <c r="B661" t="s">
        <v>10</v>
      </c>
      <c r="C661">
        <v>1</v>
      </c>
      <c r="D661" t="s">
        <v>10</v>
      </c>
    </row>
    <row r="662" spans="1:4" hidden="1" outlineLevel="2" x14ac:dyDescent="0.25">
      <c r="A662" s="1">
        <v>42927</v>
      </c>
      <c r="B662">
        <v>1</v>
      </c>
      <c r="C662" t="s">
        <v>10</v>
      </c>
      <c r="D662" t="s">
        <v>10</v>
      </c>
    </row>
    <row r="663" spans="1:4" hidden="1" outlineLevel="2" x14ac:dyDescent="0.25">
      <c r="A663" s="1">
        <v>42927</v>
      </c>
      <c r="B663" t="s">
        <v>10</v>
      </c>
      <c r="C663" t="s">
        <v>10</v>
      </c>
      <c r="D663">
        <v>1</v>
      </c>
    </row>
    <row r="664" spans="1:4" hidden="1" outlineLevel="2" x14ac:dyDescent="0.25">
      <c r="A664" s="1">
        <v>42927</v>
      </c>
      <c r="B664">
        <v>1</v>
      </c>
      <c r="C664" t="s">
        <v>10</v>
      </c>
      <c r="D664" t="s">
        <v>10</v>
      </c>
    </row>
    <row r="665" spans="1:4" hidden="1" outlineLevel="2" x14ac:dyDescent="0.25">
      <c r="A665" s="1">
        <v>42927</v>
      </c>
      <c r="B665">
        <v>1</v>
      </c>
      <c r="C665" t="s">
        <v>10</v>
      </c>
      <c r="D665" t="s">
        <v>10</v>
      </c>
    </row>
    <row r="666" spans="1:4" hidden="1" outlineLevel="2" x14ac:dyDescent="0.25">
      <c r="A666" s="1">
        <v>42927</v>
      </c>
      <c r="B666" t="s">
        <v>10</v>
      </c>
      <c r="C666">
        <v>1</v>
      </c>
      <c r="D666" t="s">
        <v>10</v>
      </c>
    </row>
    <row r="667" spans="1:4" hidden="1" outlineLevel="2" x14ac:dyDescent="0.25">
      <c r="A667" s="1">
        <v>42927</v>
      </c>
      <c r="B667">
        <v>1</v>
      </c>
      <c r="C667" t="s">
        <v>10</v>
      </c>
      <c r="D667" t="s">
        <v>10</v>
      </c>
    </row>
    <row r="668" spans="1:4" hidden="1" outlineLevel="2" x14ac:dyDescent="0.25">
      <c r="A668" s="1">
        <v>42927</v>
      </c>
      <c r="B668">
        <v>1</v>
      </c>
      <c r="C668" t="s">
        <v>10</v>
      </c>
      <c r="D668" t="s">
        <v>10</v>
      </c>
    </row>
    <row r="669" spans="1:4" hidden="1" outlineLevel="2" x14ac:dyDescent="0.25">
      <c r="A669" s="1">
        <v>42927</v>
      </c>
      <c r="B669" t="s">
        <v>10</v>
      </c>
      <c r="C669">
        <v>1</v>
      </c>
      <c r="D669" t="s">
        <v>10</v>
      </c>
    </row>
    <row r="670" spans="1:4" hidden="1" outlineLevel="2" x14ac:dyDescent="0.25">
      <c r="A670" s="1">
        <v>42927</v>
      </c>
      <c r="B670">
        <v>1</v>
      </c>
      <c r="C670" t="s">
        <v>10</v>
      </c>
      <c r="D670" t="s">
        <v>10</v>
      </c>
    </row>
    <row r="671" spans="1:4" hidden="1" outlineLevel="2" x14ac:dyDescent="0.25">
      <c r="A671" s="1">
        <v>42927</v>
      </c>
      <c r="B671">
        <v>1</v>
      </c>
      <c r="C671" t="s">
        <v>10</v>
      </c>
      <c r="D671" t="s">
        <v>10</v>
      </c>
    </row>
    <row r="672" spans="1:4" hidden="1" outlineLevel="2" x14ac:dyDescent="0.25">
      <c r="A672" s="1">
        <v>42927</v>
      </c>
      <c r="B672" t="s">
        <v>10</v>
      </c>
      <c r="C672">
        <v>1</v>
      </c>
      <c r="D672" t="s">
        <v>10</v>
      </c>
    </row>
    <row r="673" spans="1:4" hidden="1" outlineLevel="2" x14ac:dyDescent="0.25">
      <c r="A673" s="1">
        <v>42927</v>
      </c>
      <c r="B673" t="s">
        <v>10</v>
      </c>
      <c r="C673">
        <v>1</v>
      </c>
      <c r="D673" t="s">
        <v>10</v>
      </c>
    </row>
    <row r="674" spans="1:4" hidden="1" outlineLevel="2" x14ac:dyDescent="0.25">
      <c r="A674" s="1">
        <v>42927</v>
      </c>
      <c r="B674">
        <v>1</v>
      </c>
      <c r="C674" t="s">
        <v>10</v>
      </c>
      <c r="D674" t="s">
        <v>10</v>
      </c>
    </row>
    <row r="675" spans="1:4" hidden="1" outlineLevel="2" x14ac:dyDescent="0.25">
      <c r="A675" s="1">
        <v>42927</v>
      </c>
      <c r="B675" t="s">
        <v>10</v>
      </c>
      <c r="C675">
        <v>1</v>
      </c>
      <c r="D675" t="s">
        <v>10</v>
      </c>
    </row>
    <row r="676" spans="1:4" hidden="1" outlineLevel="2" x14ac:dyDescent="0.25">
      <c r="A676" s="1">
        <v>42927</v>
      </c>
      <c r="B676">
        <v>1</v>
      </c>
      <c r="C676" t="s">
        <v>10</v>
      </c>
      <c r="D676" t="s">
        <v>10</v>
      </c>
    </row>
    <row r="677" spans="1:4" hidden="1" outlineLevel="2" x14ac:dyDescent="0.25">
      <c r="A677" s="1">
        <v>42927</v>
      </c>
      <c r="B677">
        <v>1</v>
      </c>
      <c r="C677" t="s">
        <v>10</v>
      </c>
      <c r="D677" t="s">
        <v>10</v>
      </c>
    </row>
    <row r="678" spans="1:4" hidden="1" outlineLevel="2" x14ac:dyDescent="0.25">
      <c r="A678" s="1">
        <v>42927</v>
      </c>
      <c r="B678" t="s">
        <v>10</v>
      </c>
      <c r="C678" t="s">
        <v>10</v>
      </c>
      <c r="D678">
        <v>1</v>
      </c>
    </row>
    <row r="679" spans="1:4" hidden="1" outlineLevel="2" x14ac:dyDescent="0.25">
      <c r="A679" s="1">
        <v>42927</v>
      </c>
      <c r="B679" t="s">
        <v>10</v>
      </c>
      <c r="C679" t="s">
        <v>10</v>
      </c>
      <c r="D679">
        <v>1</v>
      </c>
    </row>
    <row r="680" spans="1:4" hidden="1" outlineLevel="2" x14ac:dyDescent="0.25">
      <c r="A680" s="1">
        <v>42927</v>
      </c>
      <c r="B680">
        <v>1</v>
      </c>
      <c r="C680" t="s">
        <v>10</v>
      </c>
      <c r="D680" t="s">
        <v>10</v>
      </c>
    </row>
    <row r="681" spans="1:4" hidden="1" outlineLevel="2" x14ac:dyDescent="0.25">
      <c r="A681" s="1">
        <v>42927</v>
      </c>
      <c r="B681">
        <v>1</v>
      </c>
      <c r="C681" t="s">
        <v>10</v>
      </c>
      <c r="D681" t="s">
        <v>10</v>
      </c>
    </row>
    <row r="682" spans="1:4" hidden="1" outlineLevel="2" x14ac:dyDescent="0.25">
      <c r="A682" s="1">
        <v>42927</v>
      </c>
      <c r="B682">
        <v>1</v>
      </c>
      <c r="C682" t="s">
        <v>10</v>
      </c>
      <c r="D682" t="s">
        <v>10</v>
      </c>
    </row>
    <row r="683" spans="1:4" hidden="1" outlineLevel="2" x14ac:dyDescent="0.25">
      <c r="A683" s="1">
        <v>42927</v>
      </c>
      <c r="B683" t="s">
        <v>10</v>
      </c>
      <c r="C683">
        <v>1</v>
      </c>
      <c r="D683" t="s">
        <v>10</v>
      </c>
    </row>
    <row r="684" spans="1:4" hidden="1" outlineLevel="2" x14ac:dyDescent="0.25">
      <c r="A684" s="1">
        <v>42927</v>
      </c>
      <c r="B684">
        <v>1</v>
      </c>
      <c r="C684" t="s">
        <v>10</v>
      </c>
      <c r="D684" t="s">
        <v>10</v>
      </c>
    </row>
    <row r="685" spans="1:4" hidden="1" outlineLevel="2" x14ac:dyDescent="0.25">
      <c r="A685" s="1">
        <v>42927</v>
      </c>
      <c r="B685" t="s">
        <v>10</v>
      </c>
      <c r="C685">
        <v>1</v>
      </c>
      <c r="D685" t="s">
        <v>10</v>
      </c>
    </row>
    <row r="686" spans="1:4" hidden="1" outlineLevel="2" x14ac:dyDescent="0.25">
      <c r="A686" s="1">
        <v>42927</v>
      </c>
      <c r="B686">
        <v>1</v>
      </c>
      <c r="C686" t="s">
        <v>10</v>
      </c>
      <c r="D686" t="s">
        <v>10</v>
      </c>
    </row>
    <row r="687" spans="1:4" hidden="1" outlineLevel="2" x14ac:dyDescent="0.25">
      <c r="A687" s="1">
        <v>42927</v>
      </c>
      <c r="B687">
        <v>1</v>
      </c>
      <c r="C687" t="s">
        <v>10</v>
      </c>
      <c r="D687" t="s">
        <v>10</v>
      </c>
    </row>
    <row r="688" spans="1:4" hidden="1" outlineLevel="2" x14ac:dyDescent="0.25">
      <c r="A688" s="1">
        <v>42927</v>
      </c>
      <c r="B688">
        <v>1</v>
      </c>
      <c r="C688" t="s">
        <v>10</v>
      </c>
      <c r="D688" t="s">
        <v>10</v>
      </c>
    </row>
    <row r="689" spans="1:4" hidden="1" outlineLevel="2" x14ac:dyDescent="0.25">
      <c r="A689" s="1">
        <v>42927</v>
      </c>
      <c r="B689" t="s">
        <v>10</v>
      </c>
      <c r="C689">
        <v>1</v>
      </c>
      <c r="D689" t="s">
        <v>10</v>
      </c>
    </row>
    <row r="690" spans="1:4" hidden="1" outlineLevel="2" x14ac:dyDescent="0.25">
      <c r="A690" s="1">
        <v>42927</v>
      </c>
      <c r="B690">
        <v>1</v>
      </c>
      <c r="C690" t="s">
        <v>10</v>
      </c>
      <c r="D690" t="s">
        <v>10</v>
      </c>
    </row>
    <row r="691" spans="1:4" hidden="1" outlineLevel="2" x14ac:dyDescent="0.25">
      <c r="A691" s="1">
        <v>42927</v>
      </c>
      <c r="B691">
        <v>1</v>
      </c>
      <c r="C691" t="s">
        <v>10</v>
      </c>
      <c r="D691" t="s">
        <v>10</v>
      </c>
    </row>
    <row r="692" spans="1:4" hidden="1" outlineLevel="2" x14ac:dyDescent="0.25">
      <c r="A692" s="1">
        <v>42927</v>
      </c>
      <c r="B692">
        <v>1</v>
      </c>
      <c r="C692" t="s">
        <v>10</v>
      </c>
      <c r="D692" t="s">
        <v>10</v>
      </c>
    </row>
    <row r="693" spans="1:4" hidden="1" outlineLevel="2" x14ac:dyDescent="0.25">
      <c r="A693" s="1">
        <v>42927</v>
      </c>
      <c r="B693" t="s">
        <v>10</v>
      </c>
      <c r="C693">
        <v>1</v>
      </c>
      <c r="D693" t="s">
        <v>10</v>
      </c>
    </row>
    <row r="694" spans="1:4" hidden="1" outlineLevel="2" x14ac:dyDescent="0.25">
      <c r="A694" s="1">
        <v>42927</v>
      </c>
      <c r="B694">
        <v>1</v>
      </c>
      <c r="C694" t="s">
        <v>10</v>
      </c>
      <c r="D694" t="s">
        <v>10</v>
      </c>
    </row>
    <row r="695" spans="1:4" hidden="1" outlineLevel="2" x14ac:dyDescent="0.25">
      <c r="A695" s="1">
        <v>42927</v>
      </c>
      <c r="B695">
        <v>1</v>
      </c>
      <c r="C695" t="s">
        <v>10</v>
      </c>
      <c r="D695" t="s">
        <v>10</v>
      </c>
    </row>
    <row r="696" spans="1:4" hidden="1" outlineLevel="2" x14ac:dyDescent="0.25">
      <c r="A696" s="1">
        <v>42927</v>
      </c>
      <c r="B696">
        <v>1</v>
      </c>
      <c r="C696" t="s">
        <v>10</v>
      </c>
      <c r="D696" t="s">
        <v>10</v>
      </c>
    </row>
    <row r="697" spans="1:4" hidden="1" outlineLevel="2" x14ac:dyDescent="0.25">
      <c r="A697" s="1">
        <v>42927</v>
      </c>
      <c r="B697">
        <v>1</v>
      </c>
      <c r="C697" t="s">
        <v>10</v>
      </c>
      <c r="D697" t="s">
        <v>10</v>
      </c>
    </row>
    <row r="698" spans="1:4" hidden="1" outlineLevel="2" x14ac:dyDescent="0.25">
      <c r="A698" s="1">
        <v>42927</v>
      </c>
      <c r="B698">
        <v>1</v>
      </c>
      <c r="C698" t="s">
        <v>10</v>
      </c>
      <c r="D698" t="s">
        <v>10</v>
      </c>
    </row>
    <row r="699" spans="1:4" hidden="1" outlineLevel="2" x14ac:dyDescent="0.25">
      <c r="A699" s="1">
        <v>42927</v>
      </c>
      <c r="B699">
        <v>1</v>
      </c>
      <c r="C699" t="s">
        <v>10</v>
      </c>
      <c r="D699" t="s">
        <v>10</v>
      </c>
    </row>
    <row r="700" spans="1:4" hidden="1" outlineLevel="2" x14ac:dyDescent="0.25">
      <c r="A700" s="1">
        <v>42927</v>
      </c>
      <c r="B700">
        <v>1</v>
      </c>
      <c r="C700" t="s">
        <v>10</v>
      </c>
      <c r="D700" t="s">
        <v>10</v>
      </c>
    </row>
    <row r="701" spans="1:4" hidden="1" outlineLevel="2" x14ac:dyDescent="0.25">
      <c r="A701" s="1">
        <v>42927</v>
      </c>
      <c r="B701">
        <v>1</v>
      </c>
      <c r="C701" t="s">
        <v>10</v>
      </c>
      <c r="D701" t="s">
        <v>10</v>
      </c>
    </row>
    <row r="702" spans="1:4" hidden="1" outlineLevel="2" x14ac:dyDescent="0.25">
      <c r="A702" s="1">
        <v>42927</v>
      </c>
      <c r="B702" t="s">
        <v>10</v>
      </c>
      <c r="C702">
        <v>1</v>
      </c>
      <c r="D702" t="s">
        <v>10</v>
      </c>
    </row>
    <row r="703" spans="1:4" hidden="1" outlineLevel="2" x14ac:dyDescent="0.25">
      <c r="A703" s="1">
        <v>42927</v>
      </c>
      <c r="B703">
        <v>1</v>
      </c>
      <c r="C703" t="s">
        <v>10</v>
      </c>
      <c r="D703" t="s">
        <v>10</v>
      </c>
    </row>
    <row r="704" spans="1:4" hidden="1" outlineLevel="2" x14ac:dyDescent="0.25">
      <c r="A704" s="1">
        <v>42927</v>
      </c>
      <c r="B704" t="s">
        <v>10</v>
      </c>
      <c r="C704">
        <v>1</v>
      </c>
      <c r="D704" t="s">
        <v>10</v>
      </c>
    </row>
    <row r="705" spans="1:4" hidden="1" outlineLevel="2" x14ac:dyDescent="0.25">
      <c r="A705" s="1">
        <v>42927</v>
      </c>
      <c r="B705">
        <v>1</v>
      </c>
      <c r="C705" t="s">
        <v>10</v>
      </c>
      <c r="D705" t="s">
        <v>10</v>
      </c>
    </row>
    <row r="706" spans="1:4" hidden="1" outlineLevel="2" x14ac:dyDescent="0.25">
      <c r="A706" s="1">
        <v>42927</v>
      </c>
      <c r="B706">
        <v>1</v>
      </c>
      <c r="C706" t="s">
        <v>10</v>
      </c>
      <c r="D706" t="s">
        <v>10</v>
      </c>
    </row>
    <row r="707" spans="1:4" hidden="1" outlineLevel="2" x14ac:dyDescent="0.25">
      <c r="A707" s="1">
        <v>42927</v>
      </c>
      <c r="B707">
        <v>1</v>
      </c>
      <c r="C707" t="s">
        <v>10</v>
      </c>
      <c r="D707" t="s">
        <v>10</v>
      </c>
    </row>
    <row r="708" spans="1:4" hidden="1" outlineLevel="2" x14ac:dyDescent="0.25">
      <c r="A708" s="1">
        <v>42927</v>
      </c>
      <c r="B708">
        <v>1</v>
      </c>
      <c r="C708" t="s">
        <v>10</v>
      </c>
      <c r="D708" t="s">
        <v>10</v>
      </c>
    </row>
    <row r="709" spans="1:4" hidden="1" outlineLevel="2" x14ac:dyDescent="0.25">
      <c r="A709" s="1">
        <v>42927</v>
      </c>
      <c r="B709" t="s">
        <v>10</v>
      </c>
      <c r="C709">
        <v>1</v>
      </c>
      <c r="D709" t="s">
        <v>10</v>
      </c>
    </row>
    <row r="710" spans="1:4" hidden="1" outlineLevel="2" x14ac:dyDescent="0.25">
      <c r="A710" s="1">
        <v>42927</v>
      </c>
      <c r="B710" t="s">
        <v>10</v>
      </c>
      <c r="C710">
        <v>1</v>
      </c>
      <c r="D710" t="s">
        <v>10</v>
      </c>
    </row>
    <row r="711" spans="1:4" hidden="1" outlineLevel="2" x14ac:dyDescent="0.25">
      <c r="A711" s="1">
        <v>42927</v>
      </c>
      <c r="B711" t="s">
        <v>10</v>
      </c>
      <c r="C711">
        <v>1</v>
      </c>
      <c r="D711" t="s">
        <v>10</v>
      </c>
    </row>
    <row r="712" spans="1:4" hidden="1" outlineLevel="2" x14ac:dyDescent="0.25">
      <c r="A712" s="1">
        <v>42927</v>
      </c>
      <c r="B712" t="s">
        <v>10</v>
      </c>
      <c r="C712">
        <v>1</v>
      </c>
      <c r="D712" t="s">
        <v>10</v>
      </c>
    </row>
    <row r="713" spans="1:4" hidden="1" outlineLevel="2" x14ac:dyDescent="0.25">
      <c r="A713" s="1">
        <v>42927</v>
      </c>
      <c r="B713">
        <v>1</v>
      </c>
      <c r="C713" t="s">
        <v>10</v>
      </c>
      <c r="D713" t="s">
        <v>10</v>
      </c>
    </row>
    <row r="714" spans="1:4" hidden="1" outlineLevel="2" x14ac:dyDescent="0.25">
      <c r="A714" s="1">
        <v>42927</v>
      </c>
      <c r="B714" t="s">
        <v>10</v>
      </c>
      <c r="C714">
        <v>1</v>
      </c>
      <c r="D714" t="s">
        <v>10</v>
      </c>
    </row>
    <row r="715" spans="1:4" hidden="1" outlineLevel="2" x14ac:dyDescent="0.25">
      <c r="A715" s="1">
        <v>42927</v>
      </c>
      <c r="B715">
        <v>1</v>
      </c>
      <c r="C715" t="s">
        <v>10</v>
      </c>
      <c r="D715" t="s">
        <v>10</v>
      </c>
    </row>
    <row r="716" spans="1:4" hidden="1" outlineLevel="2" x14ac:dyDescent="0.25">
      <c r="A716" s="1">
        <v>42927</v>
      </c>
      <c r="B716" t="s">
        <v>10</v>
      </c>
      <c r="C716" t="s">
        <v>10</v>
      </c>
      <c r="D716">
        <v>1</v>
      </c>
    </row>
    <row r="717" spans="1:4" hidden="1" outlineLevel="2" x14ac:dyDescent="0.25">
      <c r="A717" s="1">
        <v>42927</v>
      </c>
      <c r="B717" t="s">
        <v>10</v>
      </c>
      <c r="C717">
        <v>1</v>
      </c>
      <c r="D717" t="s">
        <v>10</v>
      </c>
    </row>
    <row r="718" spans="1:4" hidden="1" outlineLevel="2" x14ac:dyDescent="0.25">
      <c r="A718" s="1">
        <v>42927</v>
      </c>
      <c r="B718">
        <v>1</v>
      </c>
      <c r="C718" t="s">
        <v>10</v>
      </c>
      <c r="D718" t="s">
        <v>10</v>
      </c>
    </row>
    <row r="719" spans="1:4" outlineLevel="1" collapsed="1" x14ac:dyDescent="0.25">
      <c r="A719" s="5" t="s">
        <v>17</v>
      </c>
      <c r="B719">
        <f>SUBTOTAL(9,B626:B718)</f>
        <v>60</v>
      </c>
      <c r="C719">
        <f>SUBTOTAL(9,C626:C718)</f>
        <v>27</v>
      </c>
      <c r="D719">
        <f>SUBTOTAL(9,D626:D718)</f>
        <v>6</v>
      </c>
    </row>
    <row r="720" spans="1:4" hidden="1" outlineLevel="2" x14ac:dyDescent="0.25">
      <c r="A720" s="1">
        <v>42928</v>
      </c>
      <c r="B720" t="s">
        <v>10</v>
      </c>
      <c r="C720">
        <v>1</v>
      </c>
      <c r="D720" t="s">
        <v>10</v>
      </c>
    </row>
    <row r="721" spans="1:4" hidden="1" outlineLevel="2" x14ac:dyDescent="0.25">
      <c r="A721" s="1">
        <v>42928</v>
      </c>
      <c r="B721" t="s">
        <v>10</v>
      </c>
      <c r="C721" t="s">
        <v>10</v>
      </c>
      <c r="D721">
        <v>1</v>
      </c>
    </row>
    <row r="722" spans="1:4" hidden="1" outlineLevel="2" x14ac:dyDescent="0.25">
      <c r="A722" s="1">
        <v>42928</v>
      </c>
      <c r="B722">
        <v>1</v>
      </c>
      <c r="C722" t="s">
        <v>10</v>
      </c>
      <c r="D722" t="s">
        <v>10</v>
      </c>
    </row>
    <row r="723" spans="1:4" hidden="1" outlineLevel="2" x14ac:dyDescent="0.25">
      <c r="A723" s="1">
        <v>42928</v>
      </c>
      <c r="B723" t="s">
        <v>10</v>
      </c>
      <c r="C723">
        <v>1</v>
      </c>
      <c r="D723" t="s">
        <v>10</v>
      </c>
    </row>
    <row r="724" spans="1:4" hidden="1" outlineLevel="2" x14ac:dyDescent="0.25">
      <c r="A724" s="1">
        <v>42928</v>
      </c>
      <c r="B724">
        <v>1</v>
      </c>
      <c r="C724" t="s">
        <v>10</v>
      </c>
      <c r="D724" t="s">
        <v>10</v>
      </c>
    </row>
    <row r="725" spans="1:4" hidden="1" outlineLevel="2" x14ac:dyDescent="0.25">
      <c r="A725" s="1">
        <v>42928</v>
      </c>
      <c r="B725">
        <v>1</v>
      </c>
      <c r="C725" t="s">
        <v>10</v>
      </c>
      <c r="D725" t="s">
        <v>10</v>
      </c>
    </row>
    <row r="726" spans="1:4" hidden="1" outlineLevel="2" x14ac:dyDescent="0.25">
      <c r="A726" s="1">
        <v>42928</v>
      </c>
      <c r="B726">
        <v>1</v>
      </c>
      <c r="C726" t="s">
        <v>10</v>
      </c>
      <c r="D726" t="s">
        <v>10</v>
      </c>
    </row>
    <row r="727" spans="1:4" hidden="1" outlineLevel="2" x14ac:dyDescent="0.25">
      <c r="A727" s="1">
        <v>42928</v>
      </c>
      <c r="B727" t="s">
        <v>10</v>
      </c>
      <c r="C727">
        <v>1</v>
      </c>
      <c r="D727" t="s">
        <v>10</v>
      </c>
    </row>
    <row r="728" spans="1:4" hidden="1" outlineLevel="2" x14ac:dyDescent="0.25">
      <c r="A728" s="1">
        <v>42928</v>
      </c>
      <c r="B728">
        <v>1</v>
      </c>
      <c r="C728" t="s">
        <v>10</v>
      </c>
      <c r="D728" t="s">
        <v>10</v>
      </c>
    </row>
    <row r="729" spans="1:4" hidden="1" outlineLevel="2" x14ac:dyDescent="0.25">
      <c r="A729" s="1">
        <v>42928</v>
      </c>
      <c r="B729">
        <v>1</v>
      </c>
      <c r="C729" t="s">
        <v>10</v>
      </c>
      <c r="D729" t="s">
        <v>10</v>
      </c>
    </row>
    <row r="730" spans="1:4" hidden="1" outlineLevel="2" x14ac:dyDescent="0.25">
      <c r="A730" s="1">
        <v>42928</v>
      </c>
      <c r="B730" t="s">
        <v>10</v>
      </c>
      <c r="C730" t="s">
        <v>10</v>
      </c>
      <c r="D730">
        <v>1</v>
      </c>
    </row>
    <row r="731" spans="1:4" hidden="1" outlineLevel="2" x14ac:dyDescent="0.25">
      <c r="A731" s="1">
        <v>42928</v>
      </c>
      <c r="B731">
        <v>1</v>
      </c>
      <c r="C731" t="s">
        <v>10</v>
      </c>
      <c r="D731" t="s">
        <v>10</v>
      </c>
    </row>
    <row r="732" spans="1:4" hidden="1" outlineLevel="2" x14ac:dyDescent="0.25">
      <c r="A732" s="1">
        <v>42928</v>
      </c>
      <c r="B732">
        <v>1</v>
      </c>
      <c r="C732" t="s">
        <v>10</v>
      </c>
      <c r="D732" t="s">
        <v>10</v>
      </c>
    </row>
    <row r="733" spans="1:4" hidden="1" outlineLevel="2" x14ac:dyDescent="0.25">
      <c r="A733" s="1">
        <v>42928</v>
      </c>
      <c r="B733">
        <v>1</v>
      </c>
      <c r="C733" t="s">
        <v>10</v>
      </c>
      <c r="D733" t="s">
        <v>10</v>
      </c>
    </row>
    <row r="734" spans="1:4" hidden="1" outlineLevel="2" x14ac:dyDescent="0.25">
      <c r="A734" s="1">
        <v>42928</v>
      </c>
      <c r="B734">
        <v>1</v>
      </c>
      <c r="C734" t="s">
        <v>10</v>
      </c>
      <c r="D734" t="s">
        <v>10</v>
      </c>
    </row>
    <row r="735" spans="1:4" hidden="1" outlineLevel="2" x14ac:dyDescent="0.25">
      <c r="A735" s="1">
        <v>42928</v>
      </c>
      <c r="B735">
        <v>1</v>
      </c>
      <c r="C735" t="s">
        <v>10</v>
      </c>
      <c r="D735" t="s">
        <v>10</v>
      </c>
    </row>
    <row r="736" spans="1:4" hidden="1" outlineLevel="2" x14ac:dyDescent="0.25">
      <c r="A736" s="1">
        <v>42928</v>
      </c>
      <c r="B736">
        <v>1</v>
      </c>
      <c r="C736" t="s">
        <v>10</v>
      </c>
      <c r="D736" t="s">
        <v>10</v>
      </c>
    </row>
    <row r="737" spans="1:4" hidden="1" outlineLevel="2" x14ac:dyDescent="0.25">
      <c r="A737" s="1">
        <v>42928</v>
      </c>
      <c r="B737">
        <v>1</v>
      </c>
      <c r="C737" t="s">
        <v>10</v>
      </c>
      <c r="D737" t="s">
        <v>10</v>
      </c>
    </row>
    <row r="738" spans="1:4" hidden="1" outlineLevel="2" x14ac:dyDescent="0.25">
      <c r="A738" s="1">
        <v>42928</v>
      </c>
      <c r="B738">
        <v>1</v>
      </c>
      <c r="C738" t="s">
        <v>10</v>
      </c>
      <c r="D738" t="s">
        <v>10</v>
      </c>
    </row>
    <row r="739" spans="1:4" hidden="1" outlineLevel="2" x14ac:dyDescent="0.25">
      <c r="A739" s="1">
        <v>42928</v>
      </c>
      <c r="B739" t="s">
        <v>10</v>
      </c>
      <c r="C739">
        <v>1</v>
      </c>
      <c r="D739" t="s">
        <v>10</v>
      </c>
    </row>
    <row r="740" spans="1:4" hidden="1" outlineLevel="2" x14ac:dyDescent="0.25">
      <c r="A740" s="1">
        <v>42928</v>
      </c>
      <c r="B740">
        <v>1</v>
      </c>
      <c r="C740" t="s">
        <v>10</v>
      </c>
      <c r="D740" t="s">
        <v>10</v>
      </c>
    </row>
    <row r="741" spans="1:4" hidden="1" outlineLevel="2" x14ac:dyDescent="0.25">
      <c r="A741" s="1">
        <v>42928</v>
      </c>
      <c r="B741" t="s">
        <v>10</v>
      </c>
      <c r="C741">
        <v>1</v>
      </c>
      <c r="D741" t="s">
        <v>10</v>
      </c>
    </row>
    <row r="742" spans="1:4" hidden="1" outlineLevel="2" x14ac:dyDescent="0.25">
      <c r="A742" s="1">
        <v>42928</v>
      </c>
      <c r="B742">
        <v>1</v>
      </c>
      <c r="C742" t="s">
        <v>10</v>
      </c>
      <c r="D742" t="s">
        <v>10</v>
      </c>
    </row>
    <row r="743" spans="1:4" hidden="1" outlineLevel="2" x14ac:dyDescent="0.25">
      <c r="A743" s="1">
        <v>42928</v>
      </c>
      <c r="B743">
        <v>1</v>
      </c>
      <c r="C743" t="s">
        <v>10</v>
      </c>
      <c r="D743" t="s">
        <v>10</v>
      </c>
    </row>
    <row r="744" spans="1:4" hidden="1" outlineLevel="2" x14ac:dyDescent="0.25">
      <c r="A744" s="1">
        <v>42928</v>
      </c>
      <c r="B744">
        <v>1</v>
      </c>
      <c r="C744" t="s">
        <v>10</v>
      </c>
      <c r="D744" t="s">
        <v>10</v>
      </c>
    </row>
    <row r="745" spans="1:4" hidden="1" outlineLevel="2" x14ac:dyDescent="0.25">
      <c r="A745" s="1">
        <v>42928</v>
      </c>
      <c r="B745">
        <v>1</v>
      </c>
      <c r="C745" t="s">
        <v>10</v>
      </c>
      <c r="D745" t="s">
        <v>10</v>
      </c>
    </row>
    <row r="746" spans="1:4" hidden="1" outlineLevel="2" x14ac:dyDescent="0.25">
      <c r="A746" s="1">
        <v>42928</v>
      </c>
      <c r="B746" t="s">
        <v>10</v>
      </c>
      <c r="C746">
        <v>1</v>
      </c>
      <c r="D746" t="s">
        <v>10</v>
      </c>
    </row>
    <row r="747" spans="1:4" hidden="1" outlineLevel="2" x14ac:dyDescent="0.25">
      <c r="A747" s="1">
        <v>42928</v>
      </c>
      <c r="B747">
        <v>1</v>
      </c>
      <c r="C747" t="s">
        <v>10</v>
      </c>
      <c r="D747" t="s">
        <v>10</v>
      </c>
    </row>
    <row r="748" spans="1:4" hidden="1" outlineLevel="2" x14ac:dyDescent="0.25">
      <c r="A748" s="1">
        <v>42928</v>
      </c>
      <c r="B748">
        <v>1</v>
      </c>
      <c r="C748" t="s">
        <v>10</v>
      </c>
      <c r="D748" t="s">
        <v>10</v>
      </c>
    </row>
    <row r="749" spans="1:4" hidden="1" outlineLevel="2" x14ac:dyDescent="0.25">
      <c r="A749" s="1">
        <v>42928</v>
      </c>
      <c r="B749">
        <v>1</v>
      </c>
      <c r="C749" t="s">
        <v>10</v>
      </c>
      <c r="D749" t="s">
        <v>10</v>
      </c>
    </row>
    <row r="750" spans="1:4" hidden="1" outlineLevel="2" x14ac:dyDescent="0.25">
      <c r="A750" s="1">
        <v>42928</v>
      </c>
      <c r="B750">
        <v>1</v>
      </c>
      <c r="C750" t="s">
        <v>10</v>
      </c>
      <c r="D750" t="s">
        <v>10</v>
      </c>
    </row>
    <row r="751" spans="1:4" hidden="1" outlineLevel="2" x14ac:dyDescent="0.25">
      <c r="A751" s="1">
        <v>42928</v>
      </c>
      <c r="B751">
        <v>1</v>
      </c>
      <c r="C751" t="s">
        <v>10</v>
      </c>
      <c r="D751" t="s">
        <v>10</v>
      </c>
    </row>
    <row r="752" spans="1:4" hidden="1" outlineLevel="2" x14ac:dyDescent="0.25">
      <c r="A752" s="1">
        <v>42928</v>
      </c>
      <c r="B752">
        <v>1</v>
      </c>
      <c r="C752" t="s">
        <v>10</v>
      </c>
      <c r="D752" t="s">
        <v>10</v>
      </c>
    </row>
    <row r="753" spans="1:4" hidden="1" outlineLevel="2" x14ac:dyDescent="0.25">
      <c r="A753" s="1">
        <v>42928</v>
      </c>
      <c r="B753">
        <v>1</v>
      </c>
      <c r="C753" t="s">
        <v>10</v>
      </c>
      <c r="D753" t="s">
        <v>10</v>
      </c>
    </row>
    <row r="754" spans="1:4" hidden="1" outlineLevel="2" x14ac:dyDescent="0.25">
      <c r="A754" s="1">
        <v>42928</v>
      </c>
      <c r="B754" t="s">
        <v>10</v>
      </c>
      <c r="C754">
        <v>1</v>
      </c>
      <c r="D754" t="s">
        <v>10</v>
      </c>
    </row>
    <row r="755" spans="1:4" hidden="1" outlineLevel="2" x14ac:dyDescent="0.25">
      <c r="A755" s="1">
        <v>42928</v>
      </c>
      <c r="B755">
        <v>1</v>
      </c>
      <c r="C755" t="s">
        <v>10</v>
      </c>
      <c r="D755" t="s">
        <v>10</v>
      </c>
    </row>
    <row r="756" spans="1:4" hidden="1" outlineLevel="2" x14ac:dyDescent="0.25">
      <c r="A756" s="1">
        <v>42928</v>
      </c>
      <c r="B756">
        <v>1</v>
      </c>
      <c r="C756" t="s">
        <v>10</v>
      </c>
      <c r="D756" t="s">
        <v>10</v>
      </c>
    </row>
    <row r="757" spans="1:4" hidden="1" outlineLevel="2" x14ac:dyDescent="0.25">
      <c r="A757" s="1">
        <v>42928</v>
      </c>
      <c r="B757">
        <v>1</v>
      </c>
      <c r="C757" t="s">
        <v>10</v>
      </c>
      <c r="D757" t="s">
        <v>10</v>
      </c>
    </row>
    <row r="758" spans="1:4" hidden="1" outlineLevel="2" x14ac:dyDescent="0.25">
      <c r="A758" s="1">
        <v>42928</v>
      </c>
      <c r="B758">
        <v>1</v>
      </c>
      <c r="C758" t="s">
        <v>10</v>
      </c>
      <c r="D758" t="s">
        <v>10</v>
      </c>
    </row>
    <row r="759" spans="1:4" hidden="1" outlineLevel="2" x14ac:dyDescent="0.25">
      <c r="A759" s="1">
        <v>42928</v>
      </c>
      <c r="B759">
        <v>1</v>
      </c>
      <c r="C759" t="s">
        <v>10</v>
      </c>
      <c r="D759" t="s">
        <v>10</v>
      </c>
    </row>
    <row r="760" spans="1:4" hidden="1" outlineLevel="2" x14ac:dyDescent="0.25">
      <c r="A760" s="1">
        <v>42928</v>
      </c>
      <c r="B760" t="s">
        <v>10</v>
      </c>
      <c r="C760">
        <v>1</v>
      </c>
      <c r="D760" t="s">
        <v>10</v>
      </c>
    </row>
    <row r="761" spans="1:4" hidden="1" outlineLevel="2" x14ac:dyDescent="0.25">
      <c r="A761" s="1">
        <v>42928</v>
      </c>
      <c r="B761">
        <v>1</v>
      </c>
      <c r="C761" t="s">
        <v>10</v>
      </c>
      <c r="D761" t="s">
        <v>10</v>
      </c>
    </row>
    <row r="762" spans="1:4" hidden="1" outlineLevel="2" x14ac:dyDescent="0.25">
      <c r="A762" s="1">
        <v>42928</v>
      </c>
      <c r="B762">
        <v>1</v>
      </c>
      <c r="C762" t="s">
        <v>10</v>
      </c>
      <c r="D762" t="s">
        <v>10</v>
      </c>
    </row>
    <row r="763" spans="1:4" hidden="1" outlineLevel="2" x14ac:dyDescent="0.25">
      <c r="A763" s="1">
        <v>42928</v>
      </c>
      <c r="B763">
        <v>1</v>
      </c>
      <c r="C763" t="s">
        <v>10</v>
      </c>
      <c r="D763" t="s">
        <v>10</v>
      </c>
    </row>
    <row r="764" spans="1:4" hidden="1" outlineLevel="2" x14ac:dyDescent="0.25">
      <c r="A764" s="1">
        <v>42928</v>
      </c>
      <c r="B764">
        <v>1</v>
      </c>
      <c r="C764" t="s">
        <v>10</v>
      </c>
      <c r="D764" t="s">
        <v>10</v>
      </c>
    </row>
    <row r="765" spans="1:4" hidden="1" outlineLevel="2" x14ac:dyDescent="0.25">
      <c r="A765" s="1">
        <v>42928</v>
      </c>
      <c r="B765" t="s">
        <v>10</v>
      </c>
      <c r="C765">
        <v>1</v>
      </c>
      <c r="D765" t="s">
        <v>10</v>
      </c>
    </row>
    <row r="766" spans="1:4" hidden="1" outlineLevel="2" x14ac:dyDescent="0.25">
      <c r="A766" s="1">
        <v>42928</v>
      </c>
      <c r="B766" t="s">
        <v>10</v>
      </c>
      <c r="C766">
        <v>1</v>
      </c>
      <c r="D766" t="s">
        <v>10</v>
      </c>
    </row>
    <row r="767" spans="1:4" hidden="1" outlineLevel="2" x14ac:dyDescent="0.25">
      <c r="A767" s="1">
        <v>42928</v>
      </c>
      <c r="B767">
        <v>1</v>
      </c>
      <c r="C767" t="s">
        <v>10</v>
      </c>
      <c r="D767" t="s">
        <v>10</v>
      </c>
    </row>
    <row r="768" spans="1:4" hidden="1" outlineLevel="2" x14ac:dyDescent="0.25">
      <c r="A768" s="1">
        <v>42928</v>
      </c>
      <c r="B768" t="s">
        <v>10</v>
      </c>
      <c r="C768">
        <v>1</v>
      </c>
      <c r="D768" t="s">
        <v>10</v>
      </c>
    </row>
    <row r="769" spans="1:4" hidden="1" outlineLevel="2" x14ac:dyDescent="0.25">
      <c r="A769" s="1">
        <v>42928</v>
      </c>
      <c r="B769">
        <v>1</v>
      </c>
      <c r="C769" t="s">
        <v>10</v>
      </c>
      <c r="D769" t="s">
        <v>10</v>
      </c>
    </row>
    <row r="770" spans="1:4" hidden="1" outlineLevel="2" x14ac:dyDescent="0.25">
      <c r="A770" s="1">
        <v>42928</v>
      </c>
      <c r="B770">
        <v>1</v>
      </c>
      <c r="C770" t="s">
        <v>10</v>
      </c>
      <c r="D770" t="s">
        <v>10</v>
      </c>
    </row>
    <row r="771" spans="1:4" hidden="1" outlineLevel="2" x14ac:dyDescent="0.25">
      <c r="A771" s="1">
        <v>42928</v>
      </c>
      <c r="B771">
        <v>1</v>
      </c>
      <c r="C771" t="s">
        <v>10</v>
      </c>
      <c r="D771" t="s">
        <v>10</v>
      </c>
    </row>
    <row r="772" spans="1:4" hidden="1" outlineLevel="2" x14ac:dyDescent="0.25">
      <c r="A772" s="1">
        <v>42928</v>
      </c>
      <c r="B772" t="s">
        <v>10</v>
      </c>
      <c r="C772">
        <v>1</v>
      </c>
      <c r="D772" t="s">
        <v>10</v>
      </c>
    </row>
    <row r="773" spans="1:4" hidden="1" outlineLevel="2" x14ac:dyDescent="0.25">
      <c r="A773" s="1">
        <v>42928</v>
      </c>
      <c r="B773" t="s">
        <v>10</v>
      </c>
      <c r="C773">
        <v>1</v>
      </c>
      <c r="D773" t="s">
        <v>10</v>
      </c>
    </row>
    <row r="774" spans="1:4" hidden="1" outlineLevel="2" x14ac:dyDescent="0.25">
      <c r="A774" s="1">
        <v>42928</v>
      </c>
      <c r="B774">
        <v>1</v>
      </c>
      <c r="C774" t="s">
        <v>10</v>
      </c>
      <c r="D774" t="s">
        <v>10</v>
      </c>
    </row>
    <row r="775" spans="1:4" hidden="1" outlineLevel="2" x14ac:dyDescent="0.25">
      <c r="A775" s="1">
        <v>42928</v>
      </c>
      <c r="B775">
        <v>1</v>
      </c>
      <c r="C775" t="s">
        <v>10</v>
      </c>
      <c r="D775" t="s">
        <v>10</v>
      </c>
    </row>
    <row r="776" spans="1:4" hidden="1" outlineLevel="2" x14ac:dyDescent="0.25">
      <c r="A776" s="1">
        <v>42928</v>
      </c>
      <c r="B776">
        <v>1</v>
      </c>
      <c r="C776" t="s">
        <v>10</v>
      </c>
      <c r="D776" t="s">
        <v>10</v>
      </c>
    </row>
    <row r="777" spans="1:4" hidden="1" outlineLevel="2" x14ac:dyDescent="0.25">
      <c r="A777" s="1">
        <v>42928</v>
      </c>
      <c r="B777">
        <v>1</v>
      </c>
      <c r="C777" t="s">
        <v>10</v>
      </c>
      <c r="D777" t="s">
        <v>10</v>
      </c>
    </row>
    <row r="778" spans="1:4" hidden="1" outlineLevel="2" x14ac:dyDescent="0.25">
      <c r="A778" s="1">
        <v>42928</v>
      </c>
      <c r="B778" t="s">
        <v>10</v>
      </c>
      <c r="C778">
        <v>1</v>
      </c>
      <c r="D778" t="s">
        <v>10</v>
      </c>
    </row>
    <row r="779" spans="1:4" hidden="1" outlineLevel="2" x14ac:dyDescent="0.25">
      <c r="A779" s="1">
        <v>42928</v>
      </c>
      <c r="B779" t="s">
        <v>10</v>
      </c>
      <c r="C779">
        <v>1</v>
      </c>
      <c r="D779" t="s">
        <v>10</v>
      </c>
    </row>
    <row r="780" spans="1:4" hidden="1" outlineLevel="2" x14ac:dyDescent="0.25">
      <c r="A780" s="1">
        <v>42928</v>
      </c>
      <c r="B780">
        <v>1</v>
      </c>
      <c r="C780" t="s">
        <v>10</v>
      </c>
      <c r="D780" t="s">
        <v>10</v>
      </c>
    </row>
    <row r="781" spans="1:4" hidden="1" outlineLevel="2" x14ac:dyDescent="0.25">
      <c r="A781" s="1">
        <v>42928</v>
      </c>
      <c r="B781" t="s">
        <v>10</v>
      </c>
      <c r="C781" t="s">
        <v>10</v>
      </c>
      <c r="D781">
        <v>1</v>
      </c>
    </row>
    <row r="782" spans="1:4" hidden="1" outlineLevel="2" x14ac:dyDescent="0.25">
      <c r="A782" s="1">
        <v>42928</v>
      </c>
      <c r="B782" t="s">
        <v>10</v>
      </c>
      <c r="C782" t="s">
        <v>10</v>
      </c>
      <c r="D782">
        <v>1</v>
      </c>
    </row>
    <row r="783" spans="1:4" hidden="1" outlineLevel="2" x14ac:dyDescent="0.25">
      <c r="A783" s="1">
        <v>42928</v>
      </c>
      <c r="B783">
        <v>1</v>
      </c>
      <c r="C783" t="s">
        <v>10</v>
      </c>
      <c r="D783" t="s">
        <v>10</v>
      </c>
    </row>
    <row r="784" spans="1:4" hidden="1" outlineLevel="2" x14ac:dyDescent="0.25">
      <c r="A784" s="1">
        <v>42928</v>
      </c>
      <c r="B784" t="s">
        <v>10</v>
      </c>
      <c r="C784">
        <v>1</v>
      </c>
      <c r="D784" t="s">
        <v>10</v>
      </c>
    </row>
    <row r="785" spans="1:4" hidden="1" outlineLevel="2" x14ac:dyDescent="0.25">
      <c r="A785" s="1">
        <v>42928</v>
      </c>
      <c r="B785">
        <v>1</v>
      </c>
      <c r="C785" t="s">
        <v>10</v>
      </c>
      <c r="D785" t="s">
        <v>10</v>
      </c>
    </row>
    <row r="786" spans="1:4" hidden="1" outlineLevel="2" x14ac:dyDescent="0.25">
      <c r="A786" s="1">
        <v>42928</v>
      </c>
      <c r="B786">
        <v>1</v>
      </c>
      <c r="C786" t="s">
        <v>10</v>
      </c>
      <c r="D786" t="s">
        <v>10</v>
      </c>
    </row>
    <row r="787" spans="1:4" hidden="1" outlineLevel="2" x14ac:dyDescent="0.25">
      <c r="A787" s="1">
        <v>42928</v>
      </c>
      <c r="B787">
        <v>1</v>
      </c>
      <c r="C787" t="s">
        <v>10</v>
      </c>
      <c r="D787" t="s">
        <v>10</v>
      </c>
    </row>
    <row r="788" spans="1:4" hidden="1" outlineLevel="2" x14ac:dyDescent="0.25">
      <c r="A788" s="1">
        <v>42928</v>
      </c>
      <c r="B788" t="s">
        <v>10</v>
      </c>
      <c r="C788">
        <v>1</v>
      </c>
      <c r="D788" t="s">
        <v>10</v>
      </c>
    </row>
    <row r="789" spans="1:4" hidden="1" outlineLevel="2" x14ac:dyDescent="0.25">
      <c r="A789" s="1">
        <v>42928</v>
      </c>
      <c r="B789">
        <v>1</v>
      </c>
      <c r="C789" t="s">
        <v>10</v>
      </c>
      <c r="D789" t="s">
        <v>10</v>
      </c>
    </row>
    <row r="790" spans="1:4" hidden="1" outlineLevel="2" x14ac:dyDescent="0.25">
      <c r="A790" s="1">
        <v>42928</v>
      </c>
      <c r="B790">
        <v>1</v>
      </c>
      <c r="C790" t="s">
        <v>10</v>
      </c>
      <c r="D790" t="s">
        <v>10</v>
      </c>
    </row>
    <row r="791" spans="1:4" hidden="1" outlineLevel="2" x14ac:dyDescent="0.25">
      <c r="A791" s="1">
        <v>42928</v>
      </c>
      <c r="B791" t="s">
        <v>10</v>
      </c>
      <c r="C791">
        <v>1</v>
      </c>
      <c r="D791" t="s">
        <v>10</v>
      </c>
    </row>
    <row r="792" spans="1:4" hidden="1" outlineLevel="2" x14ac:dyDescent="0.25">
      <c r="A792" s="1">
        <v>42928</v>
      </c>
      <c r="B792">
        <v>1</v>
      </c>
      <c r="C792" t="s">
        <v>10</v>
      </c>
      <c r="D792" t="s">
        <v>10</v>
      </c>
    </row>
    <row r="793" spans="1:4" hidden="1" outlineLevel="2" x14ac:dyDescent="0.25">
      <c r="A793" s="1">
        <v>42928</v>
      </c>
      <c r="B793">
        <v>1</v>
      </c>
      <c r="C793" t="s">
        <v>10</v>
      </c>
      <c r="D793" t="s">
        <v>10</v>
      </c>
    </row>
    <row r="794" spans="1:4" hidden="1" outlineLevel="2" x14ac:dyDescent="0.25">
      <c r="A794" s="1">
        <v>42928</v>
      </c>
      <c r="B794">
        <v>1</v>
      </c>
      <c r="C794" t="s">
        <v>10</v>
      </c>
      <c r="D794" t="s">
        <v>10</v>
      </c>
    </row>
    <row r="795" spans="1:4" hidden="1" outlineLevel="2" x14ac:dyDescent="0.25">
      <c r="A795" s="1">
        <v>42928</v>
      </c>
      <c r="B795">
        <v>1</v>
      </c>
      <c r="C795" t="s">
        <v>10</v>
      </c>
      <c r="D795" t="s">
        <v>10</v>
      </c>
    </row>
    <row r="796" spans="1:4" hidden="1" outlineLevel="2" x14ac:dyDescent="0.25">
      <c r="A796" s="1">
        <v>42928</v>
      </c>
      <c r="B796">
        <v>1</v>
      </c>
      <c r="C796" t="s">
        <v>10</v>
      </c>
      <c r="D796" t="s">
        <v>10</v>
      </c>
    </row>
    <row r="797" spans="1:4" hidden="1" outlineLevel="2" x14ac:dyDescent="0.25">
      <c r="A797" s="1">
        <v>42928</v>
      </c>
      <c r="B797" t="s">
        <v>10</v>
      </c>
      <c r="C797">
        <v>1</v>
      </c>
      <c r="D797" t="s">
        <v>10</v>
      </c>
    </row>
    <row r="798" spans="1:4" hidden="1" outlineLevel="2" x14ac:dyDescent="0.25">
      <c r="A798" s="1">
        <v>42928</v>
      </c>
      <c r="B798" t="s">
        <v>10</v>
      </c>
      <c r="C798">
        <v>1</v>
      </c>
      <c r="D798" t="s">
        <v>10</v>
      </c>
    </row>
    <row r="799" spans="1:4" hidden="1" outlineLevel="2" x14ac:dyDescent="0.25">
      <c r="A799" s="1">
        <v>42928</v>
      </c>
      <c r="B799" t="s">
        <v>10</v>
      </c>
      <c r="C799">
        <v>1</v>
      </c>
      <c r="D799" t="s">
        <v>10</v>
      </c>
    </row>
    <row r="800" spans="1:4" hidden="1" outlineLevel="2" x14ac:dyDescent="0.25">
      <c r="A800" s="1">
        <v>42928</v>
      </c>
      <c r="B800" t="s">
        <v>10</v>
      </c>
      <c r="C800">
        <v>1</v>
      </c>
      <c r="D800" t="s">
        <v>10</v>
      </c>
    </row>
    <row r="801" spans="1:4" hidden="1" outlineLevel="2" x14ac:dyDescent="0.25">
      <c r="A801" s="1">
        <v>42928</v>
      </c>
      <c r="B801">
        <v>1</v>
      </c>
      <c r="C801" t="s">
        <v>10</v>
      </c>
      <c r="D801" t="s">
        <v>10</v>
      </c>
    </row>
    <row r="802" spans="1:4" hidden="1" outlineLevel="2" x14ac:dyDescent="0.25">
      <c r="A802" s="1">
        <v>42928</v>
      </c>
      <c r="B802">
        <v>1</v>
      </c>
      <c r="C802" t="s">
        <v>10</v>
      </c>
      <c r="D802" t="s">
        <v>10</v>
      </c>
    </row>
    <row r="803" spans="1:4" hidden="1" outlineLevel="2" x14ac:dyDescent="0.25">
      <c r="A803" s="1">
        <v>42928</v>
      </c>
      <c r="B803">
        <v>1</v>
      </c>
      <c r="C803" t="s">
        <v>10</v>
      </c>
      <c r="D803" t="s">
        <v>10</v>
      </c>
    </row>
    <row r="804" spans="1:4" hidden="1" outlineLevel="2" x14ac:dyDescent="0.25">
      <c r="A804" s="1">
        <v>42928</v>
      </c>
      <c r="B804">
        <v>1</v>
      </c>
      <c r="C804" t="s">
        <v>10</v>
      </c>
      <c r="D804" t="s">
        <v>10</v>
      </c>
    </row>
    <row r="805" spans="1:4" hidden="1" outlineLevel="2" x14ac:dyDescent="0.25">
      <c r="A805" s="1">
        <v>42928</v>
      </c>
      <c r="B805" t="s">
        <v>10</v>
      </c>
      <c r="C805" t="s">
        <v>10</v>
      </c>
      <c r="D805">
        <v>1</v>
      </c>
    </row>
    <row r="806" spans="1:4" hidden="1" outlineLevel="2" x14ac:dyDescent="0.25">
      <c r="A806" s="1">
        <v>42928</v>
      </c>
      <c r="B806">
        <v>1</v>
      </c>
      <c r="C806" t="s">
        <v>10</v>
      </c>
      <c r="D806" t="s">
        <v>10</v>
      </c>
    </row>
    <row r="807" spans="1:4" hidden="1" outlineLevel="2" x14ac:dyDescent="0.25">
      <c r="A807" s="1">
        <v>42928</v>
      </c>
      <c r="B807">
        <v>1</v>
      </c>
      <c r="C807" t="s">
        <v>10</v>
      </c>
      <c r="D807" t="s">
        <v>10</v>
      </c>
    </row>
    <row r="808" spans="1:4" hidden="1" outlineLevel="2" x14ac:dyDescent="0.25">
      <c r="A808" s="1">
        <v>42928</v>
      </c>
      <c r="B808" t="s">
        <v>10</v>
      </c>
      <c r="C808">
        <v>1</v>
      </c>
      <c r="D808" t="s">
        <v>10</v>
      </c>
    </row>
    <row r="809" spans="1:4" hidden="1" outlineLevel="2" x14ac:dyDescent="0.25">
      <c r="A809" s="1">
        <v>42928</v>
      </c>
      <c r="B809">
        <v>1</v>
      </c>
      <c r="C809" t="s">
        <v>10</v>
      </c>
      <c r="D809" t="s">
        <v>10</v>
      </c>
    </row>
    <row r="810" spans="1:4" hidden="1" outlineLevel="2" x14ac:dyDescent="0.25">
      <c r="A810" s="1">
        <v>42928</v>
      </c>
      <c r="B810" t="s">
        <v>10</v>
      </c>
      <c r="C810">
        <v>1</v>
      </c>
      <c r="D810" t="s">
        <v>10</v>
      </c>
    </row>
    <row r="811" spans="1:4" hidden="1" outlineLevel="2" x14ac:dyDescent="0.25">
      <c r="A811" s="1">
        <v>42928</v>
      </c>
      <c r="B811" t="s">
        <v>10</v>
      </c>
      <c r="C811">
        <v>1</v>
      </c>
      <c r="D811" t="s">
        <v>10</v>
      </c>
    </row>
    <row r="812" spans="1:4" hidden="1" outlineLevel="2" x14ac:dyDescent="0.25">
      <c r="A812" s="1">
        <v>42928</v>
      </c>
      <c r="B812">
        <v>1</v>
      </c>
      <c r="C812" t="s">
        <v>10</v>
      </c>
      <c r="D812" t="s">
        <v>10</v>
      </c>
    </row>
    <row r="813" spans="1:4" hidden="1" outlineLevel="2" x14ac:dyDescent="0.25">
      <c r="A813" s="1">
        <v>42928</v>
      </c>
      <c r="B813">
        <v>1</v>
      </c>
      <c r="C813" t="s">
        <v>10</v>
      </c>
      <c r="D813" t="s">
        <v>10</v>
      </c>
    </row>
    <row r="814" spans="1:4" hidden="1" outlineLevel="2" x14ac:dyDescent="0.25">
      <c r="A814" s="1">
        <v>42928</v>
      </c>
      <c r="B814">
        <v>1</v>
      </c>
      <c r="C814" t="s">
        <v>10</v>
      </c>
      <c r="D814" t="s">
        <v>10</v>
      </c>
    </row>
    <row r="815" spans="1:4" hidden="1" outlineLevel="2" x14ac:dyDescent="0.25">
      <c r="A815" s="1">
        <v>42928</v>
      </c>
      <c r="B815">
        <v>1</v>
      </c>
      <c r="C815" t="s">
        <v>10</v>
      </c>
      <c r="D815" t="s">
        <v>10</v>
      </c>
    </row>
    <row r="816" spans="1:4" hidden="1" outlineLevel="2" x14ac:dyDescent="0.25">
      <c r="A816" s="1">
        <v>42928</v>
      </c>
      <c r="B816">
        <v>1</v>
      </c>
      <c r="C816" t="s">
        <v>10</v>
      </c>
      <c r="D816" t="s">
        <v>10</v>
      </c>
    </row>
    <row r="817" spans="1:4" hidden="1" outlineLevel="2" x14ac:dyDescent="0.25">
      <c r="A817" s="1">
        <v>42928</v>
      </c>
      <c r="B817">
        <v>1</v>
      </c>
      <c r="C817" t="s">
        <v>10</v>
      </c>
      <c r="D817" t="s">
        <v>10</v>
      </c>
    </row>
    <row r="818" spans="1:4" hidden="1" outlineLevel="2" x14ac:dyDescent="0.25">
      <c r="A818" s="1">
        <v>42928</v>
      </c>
      <c r="B818" t="s">
        <v>10</v>
      </c>
      <c r="C818">
        <v>1</v>
      </c>
      <c r="D818" t="s">
        <v>10</v>
      </c>
    </row>
    <row r="819" spans="1:4" hidden="1" outlineLevel="2" x14ac:dyDescent="0.25">
      <c r="A819" s="1">
        <v>42928</v>
      </c>
      <c r="B819" t="s">
        <v>10</v>
      </c>
      <c r="C819" t="s">
        <v>10</v>
      </c>
      <c r="D819">
        <v>1</v>
      </c>
    </row>
    <row r="820" spans="1:4" hidden="1" outlineLevel="2" x14ac:dyDescent="0.25">
      <c r="A820" s="1">
        <v>42928</v>
      </c>
      <c r="B820" t="s">
        <v>10</v>
      </c>
      <c r="C820">
        <v>1</v>
      </c>
      <c r="D820" t="s">
        <v>10</v>
      </c>
    </row>
    <row r="821" spans="1:4" hidden="1" outlineLevel="2" x14ac:dyDescent="0.25">
      <c r="A821" s="1">
        <v>42928</v>
      </c>
      <c r="B821">
        <v>1</v>
      </c>
      <c r="C821" t="s">
        <v>10</v>
      </c>
      <c r="D821" t="s">
        <v>10</v>
      </c>
    </row>
    <row r="822" spans="1:4" hidden="1" outlineLevel="2" x14ac:dyDescent="0.25">
      <c r="A822" s="1">
        <v>42928</v>
      </c>
      <c r="B822">
        <v>1</v>
      </c>
      <c r="C822" t="s">
        <v>10</v>
      </c>
      <c r="D822" t="s">
        <v>10</v>
      </c>
    </row>
    <row r="823" spans="1:4" outlineLevel="1" collapsed="1" x14ac:dyDescent="0.25">
      <c r="A823" s="5" t="s">
        <v>18</v>
      </c>
      <c r="B823">
        <f>SUBTOTAL(9,B720:B822)</f>
        <v>70</v>
      </c>
      <c r="C823">
        <f>SUBTOTAL(9,C720:C822)</f>
        <v>27</v>
      </c>
      <c r="D823">
        <f>SUBTOTAL(9,D720:D822)</f>
        <v>6</v>
      </c>
    </row>
    <row r="824" spans="1:4" hidden="1" outlineLevel="2" x14ac:dyDescent="0.25">
      <c r="A824" s="1">
        <v>42929</v>
      </c>
      <c r="B824">
        <v>1</v>
      </c>
      <c r="C824" t="s">
        <v>10</v>
      </c>
      <c r="D824" t="s">
        <v>10</v>
      </c>
    </row>
    <row r="825" spans="1:4" hidden="1" outlineLevel="2" x14ac:dyDescent="0.25">
      <c r="A825" s="1">
        <v>42929</v>
      </c>
      <c r="B825">
        <v>1</v>
      </c>
      <c r="C825" t="s">
        <v>10</v>
      </c>
      <c r="D825" t="s">
        <v>10</v>
      </c>
    </row>
    <row r="826" spans="1:4" hidden="1" outlineLevel="2" x14ac:dyDescent="0.25">
      <c r="A826" s="1">
        <v>42929</v>
      </c>
      <c r="B826" t="s">
        <v>10</v>
      </c>
      <c r="C826">
        <v>1</v>
      </c>
      <c r="D826" t="s">
        <v>10</v>
      </c>
    </row>
    <row r="827" spans="1:4" hidden="1" outlineLevel="2" x14ac:dyDescent="0.25">
      <c r="A827" s="1">
        <v>42929</v>
      </c>
      <c r="B827" t="s">
        <v>10</v>
      </c>
      <c r="C827" t="s">
        <v>10</v>
      </c>
      <c r="D827">
        <v>1</v>
      </c>
    </row>
    <row r="828" spans="1:4" hidden="1" outlineLevel="2" x14ac:dyDescent="0.25">
      <c r="A828" s="1">
        <v>42929</v>
      </c>
      <c r="B828">
        <v>1</v>
      </c>
      <c r="C828" t="s">
        <v>10</v>
      </c>
      <c r="D828" t="s">
        <v>10</v>
      </c>
    </row>
    <row r="829" spans="1:4" hidden="1" outlineLevel="2" x14ac:dyDescent="0.25">
      <c r="A829" s="1">
        <v>42929</v>
      </c>
      <c r="B829">
        <v>1</v>
      </c>
      <c r="C829" t="s">
        <v>10</v>
      </c>
      <c r="D829" t="s">
        <v>10</v>
      </c>
    </row>
    <row r="830" spans="1:4" hidden="1" outlineLevel="2" x14ac:dyDescent="0.25">
      <c r="A830" s="1">
        <v>42929</v>
      </c>
      <c r="B830">
        <v>1</v>
      </c>
      <c r="C830" t="s">
        <v>10</v>
      </c>
      <c r="D830" t="s">
        <v>10</v>
      </c>
    </row>
    <row r="831" spans="1:4" hidden="1" outlineLevel="2" x14ac:dyDescent="0.25">
      <c r="A831" s="1">
        <v>42929</v>
      </c>
      <c r="B831">
        <v>1</v>
      </c>
      <c r="C831" t="s">
        <v>10</v>
      </c>
      <c r="D831" t="s">
        <v>10</v>
      </c>
    </row>
    <row r="832" spans="1:4" hidden="1" outlineLevel="2" x14ac:dyDescent="0.25">
      <c r="A832" s="1">
        <v>42929</v>
      </c>
      <c r="B832">
        <v>1</v>
      </c>
      <c r="C832" t="s">
        <v>10</v>
      </c>
      <c r="D832" t="s">
        <v>10</v>
      </c>
    </row>
    <row r="833" spans="1:4" hidden="1" outlineLevel="2" x14ac:dyDescent="0.25">
      <c r="A833" s="1">
        <v>42929</v>
      </c>
      <c r="B833">
        <v>1</v>
      </c>
      <c r="C833" t="s">
        <v>10</v>
      </c>
      <c r="D833" t="s">
        <v>10</v>
      </c>
    </row>
    <row r="834" spans="1:4" hidden="1" outlineLevel="2" x14ac:dyDescent="0.25">
      <c r="A834" s="1">
        <v>42929</v>
      </c>
      <c r="B834">
        <v>1</v>
      </c>
      <c r="C834" t="s">
        <v>10</v>
      </c>
      <c r="D834" t="s">
        <v>10</v>
      </c>
    </row>
    <row r="835" spans="1:4" hidden="1" outlineLevel="2" x14ac:dyDescent="0.25">
      <c r="A835" s="1">
        <v>42929</v>
      </c>
      <c r="B835" t="s">
        <v>10</v>
      </c>
      <c r="C835">
        <v>1</v>
      </c>
      <c r="D835" t="s">
        <v>10</v>
      </c>
    </row>
    <row r="836" spans="1:4" hidden="1" outlineLevel="2" x14ac:dyDescent="0.25">
      <c r="A836" s="1">
        <v>42929</v>
      </c>
      <c r="B836">
        <v>1</v>
      </c>
      <c r="C836" t="s">
        <v>10</v>
      </c>
      <c r="D836" t="s">
        <v>10</v>
      </c>
    </row>
    <row r="837" spans="1:4" hidden="1" outlineLevel="2" x14ac:dyDescent="0.25">
      <c r="A837" s="1">
        <v>42929</v>
      </c>
      <c r="B837" t="s">
        <v>10</v>
      </c>
      <c r="C837">
        <v>1</v>
      </c>
      <c r="D837" t="s">
        <v>10</v>
      </c>
    </row>
    <row r="838" spans="1:4" hidden="1" outlineLevel="2" x14ac:dyDescent="0.25">
      <c r="A838" s="1">
        <v>42929</v>
      </c>
      <c r="B838">
        <v>1</v>
      </c>
      <c r="C838" t="s">
        <v>10</v>
      </c>
      <c r="D838" t="s">
        <v>10</v>
      </c>
    </row>
    <row r="839" spans="1:4" hidden="1" outlineLevel="2" x14ac:dyDescent="0.25">
      <c r="A839" s="1">
        <v>42929</v>
      </c>
      <c r="B839">
        <v>1</v>
      </c>
      <c r="C839" t="s">
        <v>10</v>
      </c>
      <c r="D839" t="s">
        <v>10</v>
      </c>
    </row>
    <row r="840" spans="1:4" hidden="1" outlineLevel="2" x14ac:dyDescent="0.25">
      <c r="A840" s="1">
        <v>42929</v>
      </c>
      <c r="B840">
        <v>1</v>
      </c>
      <c r="C840" t="s">
        <v>10</v>
      </c>
      <c r="D840" t="s">
        <v>10</v>
      </c>
    </row>
    <row r="841" spans="1:4" hidden="1" outlineLevel="2" x14ac:dyDescent="0.25">
      <c r="A841" s="1">
        <v>42929</v>
      </c>
      <c r="B841">
        <v>1</v>
      </c>
      <c r="C841" t="s">
        <v>10</v>
      </c>
      <c r="D841" t="s">
        <v>10</v>
      </c>
    </row>
    <row r="842" spans="1:4" hidden="1" outlineLevel="2" x14ac:dyDescent="0.25">
      <c r="A842" s="1">
        <v>42929</v>
      </c>
      <c r="B842">
        <v>1</v>
      </c>
      <c r="C842" t="s">
        <v>10</v>
      </c>
      <c r="D842" t="s">
        <v>10</v>
      </c>
    </row>
    <row r="843" spans="1:4" hidden="1" outlineLevel="2" x14ac:dyDescent="0.25">
      <c r="A843" s="1">
        <v>42929</v>
      </c>
      <c r="B843" t="s">
        <v>10</v>
      </c>
      <c r="C843">
        <v>1</v>
      </c>
      <c r="D843" t="s">
        <v>10</v>
      </c>
    </row>
    <row r="844" spans="1:4" hidden="1" outlineLevel="2" x14ac:dyDescent="0.25">
      <c r="A844" s="1">
        <v>42929</v>
      </c>
      <c r="B844" t="s">
        <v>10</v>
      </c>
      <c r="C844">
        <v>1</v>
      </c>
      <c r="D844" t="s">
        <v>10</v>
      </c>
    </row>
    <row r="845" spans="1:4" hidden="1" outlineLevel="2" x14ac:dyDescent="0.25">
      <c r="A845" s="1">
        <v>42929</v>
      </c>
      <c r="B845">
        <v>1</v>
      </c>
      <c r="C845" t="s">
        <v>10</v>
      </c>
      <c r="D845" t="s">
        <v>10</v>
      </c>
    </row>
    <row r="846" spans="1:4" hidden="1" outlineLevel="2" x14ac:dyDescent="0.25">
      <c r="A846" s="1">
        <v>42929</v>
      </c>
      <c r="B846" t="s">
        <v>10</v>
      </c>
      <c r="C846">
        <v>1</v>
      </c>
      <c r="D846" t="s">
        <v>10</v>
      </c>
    </row>
    <row r="847" spans="1:4" hidden="1" outlineLevel="2" x14ac:dyDescent="0.25">
      <c r="A847" s="1">
        <v>42929</v>
      </c>
      <c r="B847">
        <v>1</v>
      </c>
      <c r="C847" t="s">
        <v>10</v>
      </c>
      <c r="D847" t="s">
        <v>10</v>
      </c>
    </row>
    <row r="848" spans="1:4" hidden="1" outlineLevel="2" x14ac:dyDescent="0.25">
      <c r="A848" s="1">
        <v>42929</v>
      </c>
      <c r="B848">
        <v>1</v>
      </c>
      <c r="C848" t="s">
        <v>10</v>
      </c>
      <c r="D848" t="s">
        <v>10</v>
      </c>
    </row>
    <row r="849" spans="1:4" hidden="1" outlineLevel="2" x14ac:dyDescent="0.25">
      <c r="A849" s="1">
        <v>42929</v>
      </c>
      <c r="B849" t="s">
        <v>10</v>
      </c>
      <c r="C849">
        <v>1</v>
      </c>
      <c r="D849" t="s">
        <v>10</v>
      </c>
    </row>
    <row r="850" spans="1:4" hidden="1" outlineLevel="2" x14ac:dyDescent="0.25">
      <c r="A850" s="1">
        <v>42929</v>
      </c>
      <c r="B850" t="s">
        <v>10</v>
      </c>
      <c r="C850">
        <v>1</v>
      </c>
      <c r="D850" t="s">
        <v>10</v>
      </c>
    </row>
    <row r="851" spans="1:4" hidden="1" outlineLevel="2" x14ac:dyDescent="0.25">
      <c r="A851" s="1">
        <v>42929</v>
      </c>
      <c r="B851">
        <v>1</v>
      </c>
      <c r="C851" t="s">
        <v>10</v>
      </c>
      <c r="D851" t="s">
        <v>10</v>
      </c>
    </row>
    <row r="852" spans="1:4" hidden="1" outlineLevel="2" x14ac:dyDescent="0.25">
      <c r="A852" s="1">
        <v>42929</v>
      </c>
      <c r="B852">
        <v>1</v>
      </c>
      <c r="C852" t="s">
        <v>10</v>
      </c>
      <c r="D852" t="s">
        <v>10</v>
      </c>
    </row>
    <row r="853" spans="1:4" hidden="1" outlineLevel="2" x14ac:dyDescent="0.25">
      <c r="A853" s="1">
        <v>42929</v>
      </c>
      <c r="B853" t="s">
        <v>10</v>
      </c>
      <c r="C853" t="s">
        <v>10</v>
      </c>
      <c r="D853">
        <v>1</v>
      </c>
    </row>
    <row r="854" spans="1:4" hidden="1" outlineLevel="2" x14ac:dyDescent="0.25">
      <c r="A854" s="1">
        <v>42929</v>
      </c>
      <c r="B854">
        <v>1</v>
      </c>
      <c r="C854" t="s">
        <v>10</v>
      </c>
      <c r="D854" t="s">
        <v>10</v>
      </c>
    </row>
    <row r="855" spans="1:4" hidden="1" outlineLevel="2" x14ac:dyDescent="0.25">
      <c r="A855" s="1">
        <v>42929</v>
      </c>
      <c r="B855">
        <v>1</v>
      </c>
      <c r="C855" t="s">
        <v>10</v>
      </c>
      <c r="D855" t="s">
        <v>10</v>
      </c>
    </row>
    <row r="856" spans="1:4" hidden="1" outlineLevel="2" x14ac:dyDescent="0.25">
      <c r="A856" s="1">
        <v>42929</v>
      </c>
      <c r="B856">
        <v>1</v>
      </c>
      <c r="C856" t="s">
        <v>10</v>
      </c>
      <c r="D856" t="s">
        <v>10</v>
      </c>
    </row>
    <row r="857" spans="1:4" hidden="1" outlineLevel="2" x14ac:dyDescent="0.25">
      <c r="A857" s="1">
        <v>42929</v>
      </c>
      <c r="B857" t="s">
        <v>10</v>
      </c>
      <c r="C857">
        <v>1</v>
      </c>
      <c r="D857" t="s">
        <v>10</v>
      </c>
    </row>
    <row r="858" spans="1:4" hidden="1" outlineLevel="2" x14ac:dyDescent="0.25">
      <c r="A858" s="1">
        <v>42929</v>
      </c>
      <c r="B858">
        <v>1</v>
      </c>
      <c r="C858" t="s">
        <v>10</v>
      </c>
      <c r="D858" t="s">
        <v>10</v>
      </c>
    </row>
    <row r="859" spans="1:4" hidden="1" outlineLevel="2" x14ac:dyDescent="0.25">
      <c r="A859" s="1">
        <v>42929</v>
      </c>
      <c r="B859">
        <v>1</v>
      </c>
      <c r="C859" t="s">
        <v>10</v>
      </c>
      <c r="D859" t="s">
        <v>10</v>
      </c>
    </row>
    <row r="860" spans="1:4" hidden="1" outlineLevel="2" x14ac:dyDescent="0.25">
      <c r="A860" s="1">
        <v>42929</v>
      </c>
      <c r="B860">
        <v>1</v>
      </c>
      <c r="C860" t="s">
        <v>10</v>
      </c>
      <c r="D860" t="s">
        <v>10</v>
      </c>
    </row>
    <row r="861" spans="1:4" hidden="1" outlineLevel="2" x14ac:dyDescent="0.25">
      <c r="A861" s="1">
        <v>42929</v>
      </c>
      <c r="B861">
        <v>1</v>
      </c>
      <c r="C861" t="s">
        <v>10</v>
      </c>
      <c r="D861" t="s">
        <v>10</v>
      </c>
    </row>
    <row r="862" spans="1:4" hidden="1" outlineLevel="2" x14ac:dyDescent="0.25">
      <c r="A862" s="1">
        <v>42929</v>
      </c>
      <c r="B862" t="s">
        <v>10</v>
      </c>
      <c r="C862">
        <v>1</v>
      </c>
      <c r="D862" t="s">
        <v>10</v>
      </c>
    </row>
    <row r="863" spans="1:4" hidden="1" outlineLevel="2" x14ac:dyDescent="0.25">
      <c r="A863" s="1">
        <v>42929</v>
      </c>
      <c r="B863">
        <v>1</v>
      </c>
      <c r="C863" t="s">
        <v>10</v>
      </c>
      <c r="D863" t="s">
        <v>10</v>
      </c>
    </row>
    <row r="864" spans="1:4" hidden="1" outlineLevel="2" x14ac:dyDescent="0.25">
      <c r="A864" s="1">
        <v>42929</v>
      </c>
      <c r="B864">
        <v>1</v>
      </c>
      <c r="C864" t="s">
        <v>10</v>
      </c>
      <c r="D864" t="s">
        <v>10</v>
      </c>
    </row>
    <row r="865" spans="1:4" hidden="1" outlineLevel="2" x14ac:dyDescent="0.25">
      <c r="A865" s="1">
        <v>42929</v>
      </c>
      <c r="B865" t="s">
        <v>10</v>
      </c>
      <c r="C865">
        <v>1</v>
      </c>
      <c r="D865" t="s">
        <v>10</v>
      </c>
    </row>
    <row r="866" spans="1:4" hidden="1" outlineLevel="2" x14ac:dyDescent="0.25">
      <c r="A866" s="1">
        <v>42929</v>
      </c>
      <c r="B866" t="s">
        <v>10</v>
      </c>
      <c r="C866" t="s">
        <v>10</v>
      </c>
      <c r="D866">
        <v>1</v>
      </c>
    </row>
    <row r="867" spans="1:4" hidden="1" outlineLevel="2" x14ac:dyDescent="0.25">
      <c r="A867" s="1">
        <v>42929</v>
      </c>
      <c r="B867">
        <v>1</v>
      </c>
      <c r="C867" t="s">
        <v>10</v>
      </c>
      <c r="D867" t="s">
        <v>10</v>
      </c>
    </row>
    <row r="868" spans="1:4" hidden="1" outlineLevel="2" x14ac:dyDescent="0.25">
      <c r="A868" s="1">
        <v>42929</v>
      </c>
      <c r="B868" t="s">
        <v>10</v>
      </c>
      <c r="C868">
        <v>1</v>
      </c>
      <c r="D868" t="s">
        <v>10</v>
      </c>
    </row>
    <row r="869" spans="1:4" hidden="1" outlineLevel="2" x14ac:dyDescent="0.25">
      <c r="A869" s="1">
        <v>42929</v>
      </c>
      <c r="B869" t="s">
        <v>10</v>
      </c>
      <c r="C869">
        <v>1</v>
      </c>
      <c r="D869" t="s">
        <v>10</v>
      </c>
    </row>
    <row r="870" spans="1:4" hidden="1" outlineLevel="2" x14ac:dyDescent="0.25">
      <c r="A870" s="1">
        <v>42929</v>
      </c>
      <c r="B870">
        <v>1</v>
      </c>
      <c r="C870" t="s">
        <v>10</v>
      </c>
      <c r="D870" t="s">
        <v>10</v>
      </c>
    </row>
    <row r="871" spans="1:4" hidden="1" outlineLevel="2" x14ac:dyDescent="0.25">
      <c r="A871" s="1">
        <v>42929</v>
      </c>
      <c r="B871">
        <v>1</v>
      </c>
      <c r="C871" t="s">
        <v>10</v>
      </c>
      <c r="D871" t="s">
        <v>10</v>
      </c>
    </row>
    <row r="872" spans="1:4" hidden="1" outlineLevel="2" x14ac:dyDescent="0.25">
      <c r="A872" s="1">
        <v>42929</v>
      </c>
      <c r="B872">
        <v>1</v>
      </c>
      <c r="C872" t="s">
        <v>10</v>
      </c>
      <c r="D872" t="s">
        <v>10</v>
      </c>
    </row>
    <row r="873" spans="1:4" hidden="1" outlineLevel="2" x14ac:dyDescent="0.25">
      <c r="A873" s="1">
        <v>42929</v>
      </c>
      <c r="B873">
        <v>1</v>
      </c>
      <c r="C873" t="s">
        <v>10</v>
      </c>
      <c r="D873" t="s">
        <v>10</v>
      </c>
    </row>
    <row r="874" spans="1:4" hidden="1" outlineLevel="2" x14ac:dyDescent="0.25">
      <c r="A874" s="1">
        <v>42929</v>
      </c>
      <c r="B874">
        <v>1</v>
      </c>
      <c r="C874" t="s">
        <v>10</v>
      </c>
      <c r="D874" t="s">
        <v>10</v>
      </c>
    </row>
    <row r="875" spans="1:4" hidden="1" outlineLevel="2" x14ac:dyDescent="0.25">
      <c r="A875" s="1">
        <v>42929</v>
      </c>
      <c r="B875">
        <v>1</v>
      </c>
      <c r="C875" t="s">
        <v>10</v>
      </c>
      <c r="D875" t="s">
        <v>10</v>
      </c>
    </row>
    <row r="876" spans="1:4" hidden="1" outlineLevel="2" x14ac:dyDescent="0.25">
      <c r="A876" s="1">
        <v>42929</v>
      </c>
      <c r="B876">
        <v>1</v>
      </c>
      <c r="C876" t="s">
        <v>10</v>
      </c>
      <c r="D876" t="s">
        <v>10</v>
      </c>
    </row>
    <row r="877" spans="1:4" hidden="1" outlineLevel="2" x14ac:dyDescent="0.25">
      <c r="A877" s="1">
        <v>42929</v>
      </c>
      <c r="B877">
        <v>1</v>
      </c>
      <c r="C877" t="s">
        <v>10</v>
      </c>
      <c r="D877" t="s">
        <v>10</v>
      </c>
    </row>
    <row r="878" spans="1:4" hidden="1" outlineLevel="2" x14ac:dyDescent="0.25">
      <c r="A878" s="1">
        <v>42929</v>
      </c>
      <c r="B878">
        <v>1</v>
      </c>
      <c r="C878" t="s">
        <v>10</v>
      </c>
      <c r="D878" t="s">
        <v>10</v>
      </c>
    </row>
    <row r="879" spans="1:4" hidden="1" outlineLevel="2" x14ac:dyDescent="0.25">
      <c r="A879" s="1">
        <v>42929</v>
      </c>
      <c r="B879" t="s">
        <v>10</v>
      </c>
      <c r="C879">
        <v>1</v>
      </c>
      <c r="D879" t="s">
        <v>10</v>
      </c>
    </row>
    <row r="880" spans="1:4" hidden="1" outlineLevel="2" x14ac:dyDescent="0.25">
      <c r="A880" s="1">
        <v>42929</v>
      </c>
      <c r="B880">
        <v>1</v>
      </c>
      <c r="C880" t="s">
        <v>10</v>
      </c>
      <c r="D880" t="s">
        <v>10</v>
      </c>
    </row>
    <row r="881" spans="1:4" hidden="1" outlineLevel="2" x14ac:dyDescent="0.25">
      <c r="A881" s="1">
        <v>42929</v>
      </c>
      <c r="B881">
        <v>1</v>
      </c>
      <c r="C881" t="s">
        <v>10</v>
      </c>
      <c r="D881" t="s">
        <v>10</v>
      </c>
    </row>
    <row r="882" spans="1:4" hidden="1" outlineLevel="2" x14ac:dyDescent="0.25">
      <c r="A882" s="1">
        <v>42929</v>
      </c>
      <c r="B882">
        <v>1</v>
      </c>
      <c r="C882" t="s">
        <v>10</v>
      </c>
      <c r="D882" t="s">
        <v>10</v>
      </c>
    </row>
    <row r="883" spans="1:4" hidden="1" outlineLevel="2" x14ac:dyDescent="0.25">
      <c r="A883" s="1">
        <v>42929</v>
      </c>
      <c r="B883">
        <v>1</v>
      </c>
      <c r="C883" t="s">
        <v>10</v>
      </c>
      <c r="D883" t="s">
        <v>10</v>
      </c>
    </row>
    <row r="884" spans="1:4" hidden="1" outlineLevel="2" x14ac:dyDescent="0.25">
      <c r="A884" s="1">
        <v>42929</v>
      </c>
      <c r="B884" t="s">
        <v>10</v>
      </c>
      <c r="C884">
        <v>1</v>
      </c>
      <c r="D884" t="s">
        <v>10</v>
      </c>
    </row>
    <row r="885" spans="1:4" hidden="1" outlineLevel="2" x14ac:dyDescent="0.25">
      <c r="A885" s="1">
        <v>42929</v>
      </c>
      <c r="B885">
        <v>1</v>
      </c>
      <c r="C885" t="s">
        <v>10</v>
      </c>
      <c r="D885" t="s">
        <v>10</v>
      </c>
    </row>
    <row r="886" spans="1:4" hidden="1" outlineLevel="2" x14ac:dyDescent="0.25">
      <c r="A886" s="1">
        <v>42929</v>
      </c>
      <c r="B886" t="s">
        <v>10</v>
      </c>
      <c r="C886">
        <v>1</v>
      </c>
      <c r="D886" t="s">
        <v>10</v>
      </c>
    </row>
    <row r="887" spans="1:4" hidden="1" outlineLevel="2" x14ac:dyDescent="0.25">
      <c r="A887" s="1">
        <v>42929</v>
      </c>
      <c r="B887" t="s">
        <v>10</v>
      </c>
      <c r="C887">
        <v>1</v>
      </c>
      <c r="D887" t="s">
        <v>10</v>
      </c>
    </row>
    <row r="888" spans="1:4" hidden="1" outlineLevel="2" x14ac:dyDescent="0.25">
      <c r="A888" s="1">
        <v>42929</v>
      </c>
      <c r="B888">
        <v>1</v>
      </c>
      <c r="C888" t="s">
        <v>10</v>
      </c>
      <c r="D888" t="s">
        <v>10</v>
      </c>
    </row>
    <row r="889" spans="1:4" hidden="1" outlineLevel="2" x14ac:dyDescent="0.25">
      <c r="A889" s="1">
        <v>42929</v>
      </c>
      <c r="B889">
        <v>1</v>
      </c>
      <c r="C889" t="s">
        <v>10</v>
      </c>
      <c r="D889" t="s">
        <v>10</v>
      </c>
    </row>
    <row r="890" spans="1:4" hidden="1" outlineLevel="2" x14ac:dyDescent="0.25">
      <c r="A890" s="1">
        <v>42929</v>
      </c>
      <c r="B890">
        <v>1</v>
      </c>
      <c r="C890" t="s">
        <v>10</v>
      </c>
      <c r="D890" t="s">
        <v>10</v>
      </c>
    </row>
    <row r="891" spans="1:4" hidden="1" outlineLevel="2" x14ac:dyDescent="0.25">
      <c r="A891" s="1">
        <v>42929</v>
      </c>
      <c r="B891" t="s">
        <v>10</v>
      </c>
      <c r="C891">
        <v>1</v>
      </c>
      <c r="D891" t="s">
        <v>10</v>
      </c>
    </row>
    <row r="892" spans="1:4" hidden="1" outlineLevel="2" x14ac:dyDescent="0.25">
      <c r="A892" s="1">
        <v>42929</v>
      </c>
      <c r="B892">
        <v>1</v>
      </c>
      <c r="C892" t="s">
        <v>10</v>
      </c>
      <c r="D892" t="s">
        <v>10</v>
      </c>
    </row>
    <row r="893" spans="1:4" hidden="1" outlineLevel="2" x14ac:dyDescent="0.25">
      <c r="A893" s="1">
        <v>42929</v>
      </c>
      <c r="B893">
        <v>1</v>
      </c>
      <c r="C893" t="s">
        <v>10</v>
      </c>
      <c r="D893" t="s">
        <v>10</v>
      </c>
    </row>
    <row r="894" spans="1:4" hidden="1" outlineLevel="2" x14ac:dyDescent="0.25">
      <c r="A894" s="1">
        <v>42929</v>
      </c>
      <c r="B894">
        <v>1</v>
      </c>
      <c r="C894" t="s">
        <v>10</v>
      </c>
      <c r="D894" t="s">
        <v>10</v>
      </c>
    </row>
    <row r="895" spans="1:4" hidden="1" outlineLevel="2" x14ac:dyDescent="0.25">
      <c r="A895" s="1">
        <v>42929</v>
      </c>
      <c r="B895">
        <v>1</v>
      </c>
      <c r="C895" t="s">
        <v>10</v>
      </c>
      <c r="D895" t="s">
        <v>10</v>
      </c>
    </row>
    <row r="896" spans="1:4" hidden="1" outlineLevel="2" x14ac:dyDescent="0.25">
      <c r="A896" s="1">
        <v>42929</v>
      </c>
      <c r="B896">
        <v>1</v>
      </c>
      <c r="C896" t="s">
        <v>10</v>
      </c>
      <c r="D896" t="s">
        <v>10</v>
      </c>
    </row>
    <row r="897" spans="1:4" hidden="1" outlineLevel="2" x14ac:dyDescent="0.25">
      <c r="A897" s="1">
        <v>42929</v>
      </c>
      <c r="B897" t="s">
        <v>10</v>
      </c>
      <c r="C897">
        <v>1</v>
      </c>
      <c r="D897" t="s">
        <v>10</v>
      </c>
    </row>
    <row r="898" spans="1:4" hidden="1" outlineLevel="2" x14ac:dyDescent="0.25">
      <c r="A898" s="1">
        <v>42929</v>
      </c>
      <c r="B898">
        <v>1</v>
      </c>
      <c r="C898" t="s">
        <v>10</v>
      </c>
      <c r="D898" t="s">
        <v>10</v>
      </c>
    </row>
    <row r="899" spans="1:4" hidden="1" outlineLevel="2" x14ac:dyDescent="0.25">
      <c r="A899" s="1">
        <v>42929</v>
      </c>
      <c r="B899">
        <v>1</v>
      </c>
      <c r="C899" t="s">
        <v>10</v>
      </c>
      <c r="D899" t="s">
        <v>10</v>
      </c>
    </row>
    <row r="900" spans="1:4" hidden="1" outlineLevel="2" x14ac:dyDescent="0.25">
      <c r="A900" s="1">
        <v>42929</v>
      </c>
      <c r="B900" t="s">
        <v>10</v>
      </c>
      <c r="C900">
        <v>1</v>
      </c>
      <c r="D900" t="s">
        <v>10</v>
      </c>
    </row>
    <row r="901" spans="1:4" hidden="1" outlineLevel="2" x14ac:dyDescent="0.25">
      <c r="A901" s="1">
        <v>42929</v>
      </c>
      <c r="B901" t="s">
        <v>10</v>
      </c>
      <c r="C901">
        <v>1</v>
      </c>
      <c r="D901" t="s">
        <v>10</v>
      </c>
    </row>
    <row r="902" spans="1:4" hidden="1" outlineLevel="2" x14ac:dyDescent="0.25">
      <c r="A902" s="1">
        <v>42929</v>
      </c>
      <c r="B902">
        <v>1</v>
      </c>
      <c r="C902" t="s">
        <v>10</v>
      </c>
      <c r="D902" t="s">
        <v>10</v>
      </c>
    </row>
    <row r="903" spans="1:4" hidden="1" outlineLevel="2" x14ac:dyDescent="0.25">
      <c r="A903" s="1">
        <v>42929</v>
      </c>
      <c r="B903">
        <v>1</v>
      </c>
      <c r="C903" t="s">
        <v>10</v>
      </c>
      <c r="D903" t="s">
        <v>10</v>
      </c>
    </row>
    <row r="904" spans="1:4" hidden="1" outlineLevel="2" x14ac:dyDescent="0.25">
      <c r="A904" s="1">
        <v>42929</v>
      </c>
      <c r="B904">
        <v>1</v>
      </c>
      <c r="C904" t="s">
        <v>10</v>
      </c>
      <c r="D904" t="s">
        <v>10</v>
      </c>
    </row>
    <row r="905" spans="1:4" hidden="1" outlineLevel="2" x14ac:dyDescent="0.25">
      <c r="A905" s="1">
        <v>42929</v>
      </c>
      <c r="B905" t="s">
        <v>10</v>
      </c>
      <c r="C905">
        <v>1</v>
      </c>
      <c r="D905" t="s">
        <v>10</v>
      </c>
    </row>
    <row r="906" spans="1:4" hidden="1" outlineLevel="2" x14ac:dyDescent="0.25">
      <c r="A906" s="1">
        <v>42929</v>
      </c>
      <c r="B906">
        <v>1</v>
      </c>
      <c r="C906" t="s">
        <v>10</v>
      </c>
      <c r="D906" t="s">
        <v>10</v>
      </c>
    </row>
    <row r="907" spans="1:4" hidden="1" outlineLevel="2" x14ac:dyDescent="0.25">
      <c r="A907" s="1">
        <v>42929</v>
      </c>
      <c r="B907">
        <v>1</v>
      </c>
      <c r="C907" t="s">
        <v>10</v>
      </c>
      <c r="D907" t="s">
        <v>10</v>
      </c>
    </row>
    <row r="908" spans="1:4" hidden="1" outlineLevel="2" x14ac:dyDescent="0.25">
      <c r="A908" s="1">
        <v>42929</v>
      </c>
      <c r="B908">
        <v>1</v>
      </c>
      <c r="C908" t="s">
        <v>10</v>
      </c>
      <c r="D908" t="s">
        <v>10</v>
      </c>
    </row>
    <row r="909" spans="1:4" hidden="1" outlineLevel="2" x14ac:dyDescent="0.25">
      <c r="A909" s="1">
        <v>42929</v>
      </c>
      <c r="B909" t="s">
        <v>10</v>
      </c>
      <c r="C909">
        <v>1</v>
      </c>
      <c r="D909" t="s">
        <v>10</v>
      </c>
    </row>
    <row r="910" spans="1:4" hidden="1" outlineLevel="2" x14ac:dyDescent="0.25">
      <c r="A910" s="1">
        <v>42929</v>
      </c>
      <c r="B910" t="s">
        <v>10</v>
      </c>
      <c r="C910">
        <v>1</v>
      </c>
      <c r="D910" t="s">
        <v>10</v>
      </c>
    </row>
    <row r="911" spans="1:4" hidden="1" outlineLevel="2" x14ac:dyDescent="0.25">
      <c r="A911" s="1">
        <v>42929</v>
      </c>
      <c r="B911">
        <v>1</v>
      </c>
      <c r="C911" t="s">
        <v>10</v>
      </c>
      <c r="D911" t="s">
        <v>10</v>
      </c>
    </row>
    <row r="912" spans="1:4" hidden="1" outlineLevel="2" x14ac:dyDescent="0.25">
      <c r="A912" s="1">
        <v>42929</v>
      </c>
      <c r="B912">
        <v>1</v>
      </c>
      <c r="C912" t="s">
        <v>10</v>
      </c>
      <c r="D912" t="s">
        <v>10</v>
      </c>
    </row>
    <row r="913" spans="1:4" hidden="1" outlineLevel="2" x14ac:dyDescent="0.25">
      <c r="A913" s="1">
        <v>42929</v>
      </c>
      <c r="B913">
        <v>1</v>
      </c>
      <c r="C913" t="s">
        <v>10</v>
      </c>
      <c r="D913" t="s">
        <v>10</v>
      </c>
    </row>
    <row r="914" spans="1:4" hidden="1" outlineLevel="2" x14ac:dyDescent="0.25">
      <c r="A914" s="1">
        <v>42929</v>
      </c>
      <c r="B914">
        <v>1</v>
      </c>
      <c r="C914" t="s">
        <v>10</v>
      </c>
      <c r="D914" t="s">
        <v>10</v>
      </c>
    </row>
    <row r="915" spans="1:4" hidden="1" outlineLevel="2" x14ac:dyDescent="0.25">
      <c r="A915" s="1">
        <v>42929</v>
      </c>
      <c r="B915">
        <v>1</v>
      </c>
      <c r="C915" t="s">
        <v>10</v>
      </c>
      <c r="D915" t="s">
        <v>10</v>
      </c>
    </row>
    <row r="916" spans="1:4" hidden="1" outlineLevel="2" x14ac:dyDescent="0.25">
      <c r="A916" s="1">
        <v>42929</v>
      </c>
      <c r="B916">
        <v>1</v>
      </c>
      <c r="C916" t="s">
        <v>10</v>
      </c>
      <c r="D916" t="s">
        <v>10</v>
      </c>
    </row>
    <row r="917" spans="1:4" hidden="1" outlineLevel="2" x14ac:dyDescent="0.25">
      <c r="A917" s="1">
        <v>42929</v>
      </c>
      <c r="B917">
        <v>1</v>
      </c>
      <c r="C917" t="s">
        <v>10</v>
      </c>
      <c r="D917" t="s">
        <v>10</v>
      </c>
    </row>
    <row r="918" spans="1:4" outlineLevel="1" collapsed="1" x14ac:dyDescent="0.25">
      <c r="A918" s="5" t="s">
        <v>19</v>
      </c>
      <c r="B918">
        <f>SUBTOTAL(9,B824:B917)</f>
        <v>67</v>
      </c>
      <c r="C918">
        <f>SUBTOTAL(9,C824:C917)</f>
        <v>24</v>
      </c>
      <c r="D918">
        <f>SUBTOTAL(9,D824:D917)</f>
        <v>3</v>
      </c>
    </row>
    <row r="919" spans="1:4" hidden="1" outlineLevel="2" x14ac:dyDescent="0.25">
      <c r="A919" s="1">
        <v>42930</v>
      </c>
      <c r="B919">
        <v>1</v>
      </c>
      <c r="C919" t="s">
        <v>10</v>
      </c>
      <c r="D919" t="s">
        <v>10</v>
      </c>
    </row>
    <row r="920" spans="1:4" hidden="1" outlineLevel="2" x14ac:dyDescent="0.25">
      <c r="A920" s="1">
        <v>42930</v>
      </c>
      <c r="B920" t="s">
        <v>10</v>
      </c>
      <c r="C920">
        <v>1</v>
      </c>
      <c r="D920" t="s">
        <v>10</v>
      </c>
    </row>
    <row r="921" spans="1:4" hidden="1" outlineLevel="2" x14ac:dyDescent="0.25">
      <c r="A921" s="1">
        <v>42930</v>
      </c>
      <c r="B921">
        <v>1</v>
      </c>
      <c r="C921" t="s">
        <v>10</v>
      </c>
      <c r="D921" t="s">
        <v>10</v>
      </c>
    </row>
    <row r="922" spans="1:4" hidden="1" outlineLevel="2" x14ac:dyDescent="0.25">
      <c r="A922" s="1">
        <v>42930</v>
      </c>
      <c r="B922" t="s">
        <v>10</v>
      </c>
      <c r="C922">
        <v>1</v>
      </c>
      <c r="D922" t="s">
        <v>10</v>
      </c>
    </row>
    <row r="923" spans="1:4" hidden="1" outlineLevel="2" x14ac:dyDescent="0.25">
      <c r="A923" s="1">
        <v>42930</v>
      </c>
      <c r="B923" t="s">
        <v>10</v>
      </c>
      <c r="C923">
        <v>1</v>
      </c>
      <c r="D923" t="s">
        <v>10</v>
      </c>
    </row>
    <row r="924" spans="1:4" hidden="1" outlineLevel="2" x14ac:dyDescent="0.25">
      <c r="A924" s="1">
        <v>42930</v>
      </c>
      <c r="B924">
        <v>1</v>
      </c>
      <c r="C924" t="s">
        <v>10</v>
      </c>
      <c r="D924" t="s">
        <v>10</v>
      </c>
    </row>
    <row r="925" spans="1:4" hidden="1" outlineLevel="2" x14ac:dyDescent="0.25">
      <c r="A925" s="1">
        <v>42930</v>
      </c>
      <c r="B925">
        <v>1</v>
      </c>
      <c r="C925" t="s">
        <v>10</v>
      </c>
      <c r="D925" t="s">
        <v>10</v>
      </c>
    </row>
    <row r="926" spans="1:4" hidden="1" outlineLevel="2" x14ac:dyDescent="0.25">
      <c r="A926" s="1">
        <v>42930</v>
      </c>
      <c r="B926">
        <v>1</v>
      </c>
      <c r="C926" t="s">
        <v>10</v>
      </c>
      <c r="D926" t="s">
        <v>10</v>
      </c>
    </row>
    <row r="927" spans="1:4" hidden="1" outlineLevel="2" x14ac:dyDescent="0.25">
      <c r="A927" s="1">
        <v>42930</v>
      </c>
      <c r="B927">
        <v>1</v>
      </c>
      <c r="C927" t="s">
        <v>10</v>
      </c>
      <c r="D927" t="s">
        <v>10</v>
      </c>
    </row>
    <row r="928" spans="1:4" hidden="1" outlineLevel="2" x14ac:dyDescent="0.25">
      <c r="A928" s="1">
        <v>42930</v>
      </c>
      <c r="B928">
        <v>1</v>
      </c>
      <c r="C928" t="s">
        <v>10</v>
      </c>
      <c r="D928" t="s">
        <v>10</v>
      </c>
    </row>
    <row r="929" spans="1:4" hidden="1" outlineLevel="2" x14ac:dyDescent="0.25">
      <c r="A929" s="1">
        <v>42930</v>
      </c>
      <c r="B929">
        <v>1</v>
      </c>
      <c r="C929" t="s">
        <v>10</v>
      </c>
      <c r="D929" t="s">
        <v>10</v>
      </c>
    </row>
    <row r="930" spans="1:4" hidden="1" outlineLevel="2" x14ac:dyDescent="0.25">
      <c r="A930" s="1">
        <v>42930</v>
      </c>
      <c r="B930">
        <v>1</v>
      </c>
      <c r="C930" t="s">
        <v>10</v>
      </c>
      <c r="D930" t="s">
        <v>10</v>
      </c>
    </row>
    <row r="931" spans="1:4" hidden="1" outlineLevel="2" x14ac:dyDescent="0.25">
      <c r="A931" s="1">
        <v>42930</v>
      </c>
      <c r="B931" t="s">
        <v>10</v>
      </c>
      <c r="C931">
        <v>1</v>
      </c>
      <c r="D931" t="s">
        <v>10</v>
      </c>
    </row>
    <row r="932" spans="1:4" hidden="1" outlineLevel="2" x14ac:dyDescent="0.25">
      <c r="A932" s="1">
        <v>42930</v>
      </c>
      <c r="B932" t="s">
        <v>10</v>
      </c>
      <c r="C932">
        <v>1</v>
      </c>
      <c r="D932" t="s">
        <v>10</v>
      </c>
    </row>
    <row r="933" spans="1:4" hidden="1" outlineLevel="2" x14ac:dyDescent="0.25">
      <c r="A933" s="1">
        <v>42930</v>
      </c>
      <c r="B933">
        <v>1</v>
      </c>
      <c r="C933" t="s">
        <v>10</v>
      </c>
      <c r="D933" t="s">
        <v>10</v>
      </c>
    </row>
    <row r="934" spans="1:4" hidden="1" outlineLevel="2" x14ac:dyDescent="0.25">
      <c r="A934" s="1">
        <v>42930</v>
      </c>
      <c r="B934">
        <v>1</v>
      </c>
      <c r="C934" t="s">
        <v>10</v>
      </c>
      <c r="D934" t="s">
        <v>10</v>
      </c>
    </row>
    <row r="935" spans="1:4" hidden="1" outlineLevel="2" x14ac:dyDescent="0.25">
      <c r="A935" s="1">
        <v>42930</v>
      </c>
      <c r="B935">
        <v>1</v>
      </c>
      <c r="C935" t="s">
        <v>10</v>
      </c>
      <c r="D935" t="s">
        <v>10</v>
      </c>
    </row>
    <row r="936" spans="1:4" hidden="1" outlineLevel="2" x14ac:dyDescent="0.25">
      <c r="A936" s="1">
        <v>42930</v>
      </c>
      <c r="B936">
        <v>1</v>
      </c>
      <c r="C936" t="s">
        <v>10</v>
      </c>
      <c r="D936" t="s">
        <v>10</v>
      </c>
    </row>
    <row r="937" spans="1:4" hidden="1" outlineLevel="2" x14ac:dyDescent="0.25">
      <c r="A937" s="1">
        <v>42930</v>
      </c>
      <c r="B937">
        <v>1</v>
      </c>
      <c r="C937" t="s">
        <v>10</v>
      </c>
      <c r="D937" t="s">
        <v>10</v>
      </c>
    </row>
    <row r="938" spans="1:4" hidden="1" outlineLevel="2" x14ac:dyDescent="0.25">
      <c r="A938" s="1">
        <v>42930</v>
      </c>
      <c r="B938">
        <v>1</v>
      </c>
      <c r="C938" t="s">
        <v>10</v>
      </c>
      <c r="D938" t="s">
        <v>10</v>
      </c>
    </row>
    <row r="939" spans="1:4" hidden="1" outlineLevel="2" x14ac:dyDescent="0.25">
      <c r="A939" s="1">
        <v>42930</v>
      </c>
      <c r="B939" t="s">
        <v>10</v>
      </c>
      <c r="C939">
        <v>1</v>
      </c>
      <c r="D939" t="s">
        <v>10</v>
      </c>
    </row>
    <row r="940" spans="1:4" hidden="1" outlineLevel="2" x14ac:dyDescent="0.25">
      <c r="A940" s="1">
        <v>42930</v>
      </c>
      <c r="B940">
        <v>1</v>
      </c>
      <c r="C940" t="s">
        <v>10</v>
      </c>
      <c r="D940" t="s">
        <v>10</v>
      </c>
    </row>
    <row r="941" spans="1:4" hidden="1" outlineLevel="2" x14ac:dyDescent="0.25">
      <c r="A941" s="1">
        <v>42930</v>
      </c>
      <c r="B941" t="s">
        <v>10</v>
      </c>
      <c r="C941" t="s">
        <v>10</v>
      </c>
      <c r="D941">
        <v>1</v>
      </c>
    </row>
    <row r="942" spans="1:4" hidden="1" outlineLevel="2" x14ac:dyDescent="0.25">
      <c r="A942" s="1">
        <v>42930</v>
      </c>
      <c r="B942">
        <v>1</v>
      </c>
      <c r="C942" t="s">
        <v>10</v>
      </c>
      <c r="D942" t="s">
        <v>10</v>
      </c>
    </row>
    <row r="943" spans="1:4" hidden="1" outlineLevel="2" x14ac:dyDescent="0.25">
      <c r="A943" s="1">
        <v>42930</v>
      </c>
      <c r="B943">
        <v>1</v>
      </c>
      <c r="C943" t="s">
        <v>10</v>
      </c>
      <c r="D943" t="s">
        <v>10</v>
      </c>
    </row>
    <row r="944" spans="1:4" hidden="1" outlineLevel="2" x14ac:dyDescent="0.25">
      <c r="A944" s="1">
        <v>42930</v>
      </c>
      <c r="B944">
        <v>1</v>
      </c>
      <c r="C944" t="s">
        <v>10</v>
      </c>
      <c r="D944" t="s">
        <v>10</v>
      </c>
    </row>
    <row r="945" spans="1:4" hidden="1" outlineLevel="2" x14ac:dyDescent="0.25">
      <c r="A945" s="1">
        <v>42930</v>
      </c>
      <c r="B945">
        <v>1</v>
      </c>
      <c r="C945" t="s">
        <v>10</v>
      </c>
      <c r="D945" t="s">
        <v>10</v>
      </c>
    </row>
    <row r="946" spans="1:4" hidden="1" outlineLevel="2" x14ac:dyDescent="0.25">
      <c r="A946" s="1">
        <v>42930</v>
      </c>
      <c r="B946">
        <v>1</v>
      </c>
      <c r="C946" t="s">
        <v>10</v>
      </c>
      <c r="D946" t="s">
        <v>10</v>
      </c>
    </row>
    <row r="947" spans="1:4" hidden="1" outlineLevel="2" x14ac:dyDescent="0.25">
      <c r="A947" s="1">
        <v>42930</v>
      </c>
      <c r="B947">
        <v>1</v>
      </c>
      <c r="C947" t="s">
        <v>10</v>
      </c>
      <c r="D947" t="s">
        <v>10</v>
      </c>
    </row>
    <row r="948" spans="1:4" hidden="1" outlineLevel="2" x14ac:dyDescent="0.25">
      <c r="A948" s="1">
        <v>42930</v>
      </c>
      <c r="B948">
        <v>1</v>
      </c>
      <c r="C948" t="s">
        <v>10</v>
      </c>
      <c r="D948" t="s">
        <v>10</v>
      </c>
    </row>
    <row r="949" spans="1:4" hidden="1" outlineLevel="2" x14ac:dyDescent="0.25">
      <c r="A949" s="1">
        <v>42930</v>
      </c>
      <c r="B949">
        <v>1</v>
      </c>
      <c r="C949" t="s">
        <v>10</v>
      </c>
      <c r="D949" t="s">
        <v>10</v>
      </c>
    </row>
    <row r="950" spans="1:4" hidden="1" outlineLevel="2" x14ac:dyDescent="0.25">
      <c r="A950" s="1">
        <v>42930</v>
      </c>
      <c r="B950" t="s">
        <v>10</v>
      </c>
      <c r="C950">
        <v>1</v>
      </c>
      <c r="D950" t="s">
        <v>10</v>
      </c>
    </row>
    <row r="951" spans="1:4" hidden="1" outlineLevel="2" x14ac:dyDescent="0.25">
      <c r="A951" s="1">
        <v>42930</v>
      </c>
      <c r="B951">
        <v>1</v>
      </c>
      <c r="C951" t="s">
        <v>10</v>
      </c>
      <c r="D951" t="s">
        <v>10</v>
      </c>
    </row>
    <row r="952" spans="1:4" hidden="1" outlineLevel="2" x14ac:dyDescent="0.25">
      <c r="A952" s="1">
        <v>42930</v>
      </c>
      <c r="B952" t="s">
        <v>10</v>
      </c>
      <c r="C952" t="s">
        <v>10</v>
      </c>
      <c r="D952">
        <v>1</v>
      </c>
    </row>
    <row r="953" spans="1:4" hidden="1" outlineLevel="2" x14ac:dyDescent="0.25">
      <c r="A953" s="1">
        <v>42930</v>
      </c>
      <c r="B953">
        <v>1</v>
      </c>
      <c r="C953" t="s">
        <v>10</v>
      </c>
      <c r="D953" t="s">
        <v>10</v>
      </c>
    </row>
    <row r="954" spans="1:4" hidden="1" outlineLevel="2" x14ac:dyDescent="0.25">
      <c r="A954" s="1">
        <v>42930</v>
      </c>
      <c r="B954" t="s">
        <v>10</v>
      </c>
      <c r="C954">
        <v>1</v>
      </c>
      <c r="D954" t="s">
        <v>10</v>
      </c>
    </row>
    <row r="955" spans="1:4" hidden="1" outlineLevel="2" x14ac:dyDescent="0.25">
      <c r="A955" s="1">
        <v>42930</v>
      </c>
      <c r="B955">
        <v>1</v>
      </c>
      <c r="C955" t="s">
        <v>10</v>
      </c>
      <c r="D955" t="s">
        <v>10</v>
      </c>
    </row>
    <row r="956" spans="1:4" hidden="1" outlineLevel="2" x14ac:dyDescent="0.25">
      <c r="A956" s="1">
        <v>42930</v>
      </c>
      <c r="B956" t="s">
        <v>10</v>
      </c>
      <c r="C956">
        <v>1</v>
      </c>
      <c r="D956" t="s">
        <v>10</v>
      </c>
    </row>
    <row r="957" spans="1:4" hidden="1" outlineLevel="2" x14ac:dyDescent="0.25">
      <c r="A957" s="1">
        <v>42930</v>
      </c>
      <c r="B957" t="s">
        <v>10</v>
      </c>
      <c r="C957">
        <v>1</v>
      </c>
      <c r="D957" t="s">
        <v>10</v>
      </c>
    </row>
    <row r="958" spans="1:4" hidden="1" outlineLevel="2" x14ac:dyDescent="0.25">
      <c r="A958" s="1">
        <v>42930</v>
      </c>
      <c r="B958">
        <v>1</v>
      </c>
      <c r="C958" t="s">
        <v>10</v>
      </c>
      <c r="D958" t="s">
        <v>10</v>
      </c>
    </row>
    <row r="959" spans="1:4" hidden="1" outlineLevel="2" x14ac:dyDescent="0.25">
      <c r="A959" s="1">
        <v>42930</v>
      </c>
      <c r="B959">
        <v>1</v>
      </c>
      <c r="C959" t="s">
        <v>10</v>
      </c>
      <c r="D959" t="s">
        <v>10</v>
      </c>
    </row>
    <row r="960" spans="1:4" hidden="1" outlineLevel="2" x14ac:dyDescent="0.25">
      <c r="A960" s="1">
        <v>42930</v>
      </c>
      <c r="B960">
        <v>1</v>
      </c>
      <c r="C960" t="s">
        <v>10</v>
      </c>
      <c r="D960" t="s">
        <v>10</v>
      </c>
    </row>
    <row r="961" spans="1:4" hidden="1" outlineLevel="2" x14ac:dyDescent="0.25">
      <c r="A961" s="1">
        <v>42930</v>
      </c>
      <c r="B961" t="s">
        <v>10</v>
      </c>
      <c r="C961">
        <v>1</v>
      </c>
      <c r="D961" t="s">
        <v>10</v>
      </c>
    </row>
    <row r="962" spans="1:4" hidden="1" outlineLevel="2" x14ac:dyDescent="0.25">
      <c r="A962" s="1">
        <v>42930</v>
      </c>
      <c r="B962" t="s">
        <v>10</v>
      </c>
      <c r="C962">
        <v>1</v>
      </c>
      <c r="D962" t="s">
        <v>10</v>
      </c>
    </row>
    <row r="963" spans="1:4" hidden="1" outlineLevel="2" x14ac:dyDescent="0.25">
      <c r="A963" s="1">
        <v>42930</v>
      </c>
      <c r="B963" t="s">
        <v>10</v>
      </c>
      <c r="C963">
        <v>1</v>
      </c>
      <c r="D963" t="s">
        <v>10</v>
      </c>
    </row>
    <row r="964" spans="1:4" hidden="1" outlineLevel="2" x14ac:dyDescent="0.25">
      <c r="A964" s="1">
        <v>42930</v>
      </c>
      <c r="B964" t="s">
        <v>10</v>
      </c>
      <c r="C964">
        <v>1</v>
      </c>
      <c r="D964" t="s">
        <v>10</v>
      </c>
    </row>
    <row r="965" spans="1:4" hidden="1" outlineLevel="2" x14ac:dyDescent="0.25">
      <c r="A965" s="1">
        <v>42930</v>
      </c>
      <c r="B965">
        <v>1</v>
      </c>
      <c r="C965" t="s">
        <v>10</v>
      </c>
      <c r="D965" t="s">
        <v>10</v>
      </c>
    </row>
    <row r="966" spans="1:4" hidden="1" outlineLevel="2" x14ac:dyDescent="0.25">
      <c r="A966" s="1">
        <v>42930</v>
      </c>
      <c r="B966">
        <v>1</v>
      </c>
      <c r="C966" t="s">
        <v>10</v>
      </c>
      <c r="D966" t="s">
        <v>10</v>
      </c>
    </row>
    <row r="967" spans="1:4" hidden="1" outlineLevel="2" x14ac:dyDescent="0.25">
      <c r="A967" s="1">
        <v>42930</v>
      </c>
      <c r="B967">
        <v>1</v>
      </c>
      <c r="C967" t="s">
        <v>10</v>
      </c>
      <c r="D967" t="s">
        <v>10</v>
      </c>
    </row>
    <row r="968" spans="1:4" hidden="1" outlineLevel="2" x14ac:dyDescent="0.25">
      <c r="A968" s="1">
        <v>42930</v>
      </c>
      <c r="B968">
        <v>1</v>
      </c>
      <c r="C968" t="s">
        <v>10</v>
      </c>
      <c r="D968" t="s">
        <v>10</v>
      </c>
    </row>
    <row r="969" spans="1:4" hidden="1" outlineLevel="2" x14ac:dyDescent="0.25">
      <c r="A969" s="1">
        <v>42930</v>
      </c>
      <c r="B969" t="s">
        <v>10</v>
      </c>
      <c r="C969">
        <v>1</v>
      </c>
      <c r="D969" t="s">
        <v>10</v>
      </c>
    </row>
    <row r="970" spans="1:4" hidden="1" outlineLevel="2" x14ac:dyDescent="0.25">
      <c r="A970" s="1">
        <v>42930</v>
      </c>
      <c r="B970">
        <v>1</v>
      </c>
      <c r="C970" t="s">
        <v>10</v>
      </c>
      <c r="D970" t="s">
        <v>10</v>
      </c>
    </row>
    <row r="971" spans="1:4" hidden="1" outlineLevel="2" x14ac:dyDescent="0.25">
      <c r="A971" s="1">
        <v>42930</v>
      </c>
      <c r="B971">
        <v>1</v>
      </c>
      <c r="C971" t="s">
        <v>10</v>
      </c>
      <c r="D971" t="s">
        <v>10</v>
      </c>
    </row>
    <row r="972" spans="1:4" hidden="1" outlineLevel="2" x14ac:dyDescent="0.25">
      <c r="A972" s="1">
        <v>42930</v>
      </c>
      <c r="B972">
        <v>1</v>
      </c>
      <c r="C972" t="s">
        <v>10</v>
      </c>
      <c r="D972" t="s">
        <v>10</v>
      </c>
    </row>
    <row r="973" spans="1:4" hidden="1" outlineLevel="2" x14ac:dyDescent="0.25">
      <c r="A973" s="1">
        <v>42930</v>
      </c>
      <c r="B973">
        <v>1</v>
      </c>
      <c r="C973" t="s">
        <v>10</v>
      </c>
      <c r="D973" t="s">
        <v>10</v>
      </c>
    </row>
    <row r="974" spans="1:4" hidden="1" outlineLevel="2" x14ac:dyDescent="0.25">
      <c r="A974" s="1">
        <v>42930</v>
      </c>
      <c r="B974">
        <v>1</v>
      </c>
      <c r="C974" t="s">
        <v>10</v>
      </c>
      <c r="D974" t="s">
        <v>10</v>
      </c>
    </row>
    <row r="975" spans="1:4" hidden="1" outlineLevel="2" x14ac:dyDescent="0.25">
      <c r="A975" s="1">
        <v>42930</v>
      </c>
      <c r="B975">
        <v>1</v>
      </c>
      <c r="C975" t="s">
        <v>10</v>
      </c>
      <c r="D975" t="s">
        <v>10</v>
      </c>
    </row>
    <row r="976" spans="1:4" hidden="1" outlineLevel="2" x14ac:dyDescent="0.25">
      <c r="A976" s="1">
        <v>42930</v>
      </c>
      <c r="B976">
        <v>1</v>
      </c>
      <c r="C976" t="s">
        <v>10</v>
      </c>
      <c r="D976" t="s">
        <v>10</v>
      </c>
    </row>
    <row r="977" spans="1:4" hidden="1" outlineLevel="2" x14ac:dyDescent="0.25">
      <c r="A977" s="1">
        <v>42930</v>
      </c>
      <c r="B977">
        <v>1</v>
      </c>
      <c r="C977" t="s">
        <v>10</v>
      </c>
      <c r="D977" t="s">
        <v>10</v>
      </c>
    </row>
    <row r="978" spans="1:4" hidden="1" outlineLevel="2" x14ac:dyDescent="0.25">
      <c r="A978" s="1">
        <v>42930</v>
      </c>
      <c r="B978">
        <v>1</v>
      </c>
      <c r="C978" t="s">
        <v>10</v>
      </c>
      <c r="D978" t="s">
        <v>10</v>
      </c>
    </row>
    <row r="979" spans="1:4" hidden="1" outlineLevel="2" x14ac:dyDescent="0.25">
      <c r="A979" s="1">
        <v>42930</v>
      </c>
      <c r="B979">
        <v>1</v>
      </c>
      <c r="C979" t="s">
        <v>10</v>
      </c>
      <c r="D979" t="s">
        <v>10</v>
      </c>
    </row>
    <row r="980" spans="1:4" hidden="1" outlineLevel="2" x14ac:dyDescent="0.25">
      <c r="A980" s="1">
        <v>42930</v>
      </c>
      <c r="B980">
        <v>1</v>
      </c>
      <c r="C980" t="s">
        <v>10</v>
      </c>
      <c r="D980" t="s">
        <v>10</v>
      </c>
    </row>
    <row r="981" spans="1:4" hidden="1" outlineLevel="2" x14ac:dyDescent="0.25">
      <c r="A981" s="1">
        <v>42930</v>
      </c>
      <c r="B981" t="s">
        <v>10</v>
      </c>
      <c r="C981">
        <v>1</v>
      </c>
      <c r="D981" t="s">
        <v>10</v>
      </c>
    </row>
    <row r="982" spans="1:4" hidden="1" outlineLevel="2" x14ac:dyDescent="0.25">
      <c r="A982" s="1">
        <v>42930</v>
      </c>
      <c r="B982">
        <v>1</v>
      </c>
      <c r="C982" t="s">
        <v>10</v>
      </c>
      <c r="D982" t="s">
        <v>10</v>
      </c>
    </row>
    <row r="983" spans="1:4" hidden="1" outlineLevel="2" x14ac:dyDescent="0.25">
      <c r="A983" s="1">
        <v>42930</v>
      </c>
      <c r="B983">
        <v>1</v>
      </c>
      <c r="C983" t="s">
        <v>10</v>
      </c>
      <c r="D983" t="s">
        <v>10</v>
      </c>
    </row>
    <row r="984" spans="1:4" hidden="1" outlineLevel="2" x14ac:dyDescent="0.25">
      <c r="A984" s="1">
        <v>42930</v>
      </c>
      <c r="B984">
        <v>1</v>
      </c>
      <c r="C984" t="s">
        <v>10</v>
      </c>
      <c r="D984" t="s">
        <v>10</v>
      </c>
    </row>
    <row r="985" spans="1:4" hidden="1" outlineLevel="2" x14ac:dyDescent="0.25">
      <c r="A985" s="1">
        <v>42930</v>
      </c>
      <c r="B985">
        <v>1</v>
      </c>
      <c r="C985" t="s">
        <v>10</v>
      </c>
      <c r="D985" t="s">
        <v>10</v>
      </c>
    </row>
    <row r="986" spans="1:4" hidden="1" outlineLevel="2" x14ac:dyDescent="0.25">
      <c r="A986" s="1">
        <v>42930</v>
      </c>
      <c r="B986">
        <v>1</v>
      </c>
      <c r="C986" t="s">
        <v>10</v>
      </c>
      <c r="D986" t="s">
        <v>10</v>
      </c>
    </row>
    <row r="987" spans="1:4" hidden="1" outlineLevel="2" x14ac:dyDescent="0.25">
      <c r="A987" s="1">
        <v>42930</v>
      </c>
      <c r="B987">
        <v>1</v>
      </c>
      <c r="C987" t="s">
        <v>10</v>
      </c>
      <c r="D987" t="s">
        <v>10</v>
      </c>
    </row>
    <row r="988" spans="1:4" hidden="1" outlineLevel="2" x14ac:dyDescent="0.25">
      <c r="A988" s="1">
        <v>42930</v>
      </c>
      <c r="B988">
        <v>1</v>
      </c>
      <c r="C988" t="s">
        <v>10</v>
      </c>
      <c r="D988" t="s">
        <v>10</v>
      </c>
    </row>
    <row r="989" spans="1:4" hidden="1" outlineLevel="2" x14ac:dyDescent="0.25">
      <c r="A989" s="1">
        <v>42930</v>
      </c>
      <c r="B989">
        <v>1</v>
      </c>
      <c r="C989" t="s">
        <v>10</v>
      </c>
      <c r="D989" t="s">
        <v>10</v>
      </c>
    </row>
    <row r="990" spans="1:4" hidden="1" outlineLevel="2" x14ac:dyDescent="0.25">
      <c r="A990" s="1">
        <v>42930</v>
      </c>
      <c r="B990" t="s">
        <v>10</v>
      </c>
      <c r="C990">
        <v>1</v>
      </c>
      <c r="D990" t="s">
        <v>10</v>
      </c>
    </row>
    <row r="991" spans="1:4" hidden="1" outlineLevel="2" x14ac:dyDescent="0.25">
      <c r="A991" s="1">
        <v>42930</v>
      </c>
      <c r="B991" t="s">
        <v>10</v>
      </c>
      <c r="C991">
        <v>1</v>
      </c>
      <c r="D991" t="s">
        <v>10</v>
      </c>
    </row>
    <row r="992" spans="1:4" hidden="1" outlineLevel="2" x14ac:dyDescent="0.25">
      <c r="A992" s="1">
        <v>42930</v>
      </c>
      <c r="B992">
        <v>1</v>
      </c>
      <c r="C992" t="s">
        <v>10</v>
      </c>
      <c r="D992" t="s">
        <v>10</v>
      </c>
    </row>
    <row r="993" spans="1:4" hidden="1" outlineLevel="2" x14ac:dyDescent="0.25">
      <c r="A993" s="1">
        <v>42930</v>
      </c>
      <c r="B993">
        <v>1</v>
      </c>
      <c r="C993" t="s">
        <v>10</v>
      </c>
      <c r="D993" t="s">
        <v>10</v>
      </c>
    </row>
    <row r="994" spans="1:4" hidden="1" outlineLevel="2" x14ac:dyDescent="0.25">
      <c r="A994" s="1">
        <v>42930</v>
      </c>
      <c r="B994" t="s">
        <v>10</v>
      </c>
      <c r="C994">
        <v>1</v>
      </c>
      <c r="D994" t="s">
        <v>10</v>
      </c>
    </row>
    <row r="995" spans="1:4" hidden="1" outlineLevel="2" x14ac:dyDescent="0.25">
      <c r="A995" s="1">
        <v>42930</v>
      </c>
      <c r="B995" t="s">
        <v>10</v>
      </c>
      <c r="C995">
        <v>1</v>
      </c>
      <c r="D995" t="s">
        <v>10</v>
      </c>
    </row>
    <row r="996" spans="1:4" hidden="1" outlineLevel="2" x14ac:dyDescent="0.25">
      <c r="A996" s="1">
        <v>42930</v>
      </c>
      <c r="B996">
        <v>1</v>
      </c>
      <c r="C996" t="s">
        <v>10</v>
      </c>
      <c r="D996" t="s">
        <v>10</v>
      </c>
    </row>
    <row r="997" spans="1:4" hidden="1" outlineLevel="2" x14ac:dyDescent="0.25">
      <c r="A997" s="1">
        <v>42930</v>
      </c>
      <c r="B997">
        <v>1</v>
      </c>
      <c r="C997" t="s">
        <v>10</v>
      </c>
      <c r="D997" t="s">
        <v>10</v>
      </c>
    </row>
    <row r="998" spans="1:4" hidden="1" outlineLevel="2" x14ac:dyDescent="0.25">
      <c r="A998" s="1">
        <v>42930</v>
      </c>
      <c r="B998" t="s">
        <v>10</v>
      </c>
      <c r="C998">
        <v>1</v>
      </c>
      <c r="D998" t="s">
        <v>10</v>
      </c>
    </row>
    <row r="999" spans="1:4" hidden="1" outlineLevel="2" x14ac:dyDescent="0.25">
      <c r="A999" s="1">
        <v>42930</v>
      </c>
      <c r="B999" t="s">
        <v>10</v>
      </c>
      <c r="C999" t="s">
        <v>10</v>
      </c>
      <c r="D999">
        <v>1</v>
      </c>
    </row>
    <row r="1000" spans="1:4" hidden="1" outlineLevel="2" x14ac:dyDescent="0.25">
      <c r="A1000" s="1">
        <v>42930</v>
      </c>
      <c r="B1000">
        <v>1</v>
      </c>
      <c r="C1000" t="s">
        <v>10</v>
      </c>
      <c r="D1000" t="s">
        <v>10</v>
      </c>
    </row>
    <row r="1001" spans="1:4" hidden="1" outlineLevel="2" x14ac:dyDescent="0.25">
      <c r="A1001" s="1">
        <v>42930</v>
      </c>
      <c r="B1001">
        <v>1</v>
      </c>
      <c r="C1001" t="s">
        <v>10</v>
      </c>
      <c r="D1001" t="s">
        <v>10</v>
      </c>
    </row>
    <row r="1002" spans="1:4" hidden="1" outlineLevel="2" x14ac:dyDescent="0.25">
      <c r="A1002" s="1">
        <v>42930</v>
      </c>
      <c r="B1002" t="s">
        <v>10</v>
      </c>
      <c r="C1002">
        <v>1</v>
      </c>
      <c r="D1002" t="s">
        <v>10</v>
      </c>
    </row>
    <row r="1003" spans="1:4" hidden="1" outlineLevel="2" x14ac:dyDescent="0.25">
      <c r="A1003" s="1">
        <v>42930</v>
      </c>
      <c r="B1003">
        <v>1</v>
      </c>
      <c r="C1003" t="s">
        <v>10</v>
      </c>
      <c r="D1003" t="s">
        <v>10</v>
      </c>
    </row>
    <row r="1004" spans="1:4" hidden="1" outlineLevel="2" x14ac:dyDescent="0.25">
      <c r="A1004" s="1">
        <v>42930</v>
      </c>
      <c r="B1004" t="s">
        <v>10</v>
      </c>
      <c r="C1004">
        <v>1</v>
      </c>
      <c r="D1004" t="s">
        <v>10</v>
      </c>
    </row>
    <row r="1005" spans="1:4" hidden="1" outlineLevel="2" x14ac:dyDescent="0.25">
      <c r="A1005" s="1">
        <v>42930</v>
      </c>
      <c r="B1005" t="s">
        <v>10</v>
      </c>
      <c r="C1005">
        <v>1</v>
      </c>
      <c r="D1005" t="s">
        <v>10</v>
      </c>
    </row>
    <row r="1006" spans="1:4" hidden="1" outlineLevel="2" x14ac:dyDescent="0.25">
      <c r="A1006" s="1">
        <v>42930</v>
      </c>
      <c r="B1006">
        <v>1</v>
      </c>
      <c r="C1006" t="s">
        <v>10</v>
      </c>
      <c r="D1006" t="s">
        <v>10</v>
      </c>
    </row>
    <row r="1007" spans="1:4" hidden="1" outlineLevel="2" x14ac:dyDescent="0.25">
      <c r="A1007" s="1">
        <v>42930</v>
      </c>
      <c r="B1007">
        <v>1</v>
      </c>
      <c r="C1007" t="s">
        <v>10</v>
      </c>
      <c r="D1007" t="s">
        <v>10</v>
      </c>
    </row>
    <row r="1008" spans="1:4" hidden="1" outlineLevel="2" x14ac:dyDescent="0.25">
      <c r="A1008" s="1">
        <v>42930</v>
      </c>
      <c r="B1008">
        <v>1</v>
      </c>
      <c r="C1008" t="s">
        <v>10</v>
      </c>
      <c r="D1008" t="s">
        <v>10</v>
      </c>
    </row>
    <row r="1009" spans="1:4" hidden="1" outlineLevel="2" x14ac:dyDescent="0.25">
      <c r="A1009" s="1">
        <v>42930</v>
      </c>
      <c r="B1009">
        <v>1</v>
      </c>
      <c r="C1009" t="s">
        <v>10</v>
      </c>
      <c r="D1009" t="s">
        <v>10</v>
      </c>
    </row>
    <row r="1010" spans="1:4" hidden="1" outlineLevel="2" x14ac:dyDescent="0.25">
      <c r="A1010" s="1">
        <v>42930</v>
      </c>
      <c r="B1010">
        <v>1</v>
      </c>
      <c r="C1010" t="s">
        <v>10</v>
      </c>
      <c r="D1010" t="s">
        <v>10</v>
      </c>
    </row>
    <row r="1011" spans="1:4" hidden="1" outlineLevel="2" x14ac:dyDescent="0.25">
      <c r="A1011" s="1">
        <v>42930</v>
      </c>
      <c r="B1011">
        <v>1</v>
      </c>
      <c r="C1011" t="s">
        <v>10</v>
      </c>
      <c r="D1011" t="s">
        <v>10</v>
      </c>
    </row>
    <row r="1012" spans="1:4" hidden="1" outlineLevel="2" x14ac:dyDescent="0.25">
      <c r="A1012" s="1">
        <v>42930</v>
      </c>
      <c r="B1012">
        <v>1</v>
      </c>
      <c r="C1012" t="s">
        <v>10</v>
      </c>
      <c r="D1012" t="s">
        <v>10</v>
      </c>
    </row>
    <row r="1013" spans="1:4" hidden="1" outlineLevel="2" x14ac:dyDescent="0.25">
      <c r="A1013" s="1">
        <v>42930</v>
      </c>
      <c r="B1013" t="s">
        <v>10</v>
      </c>
      <c r="C1013" t="s">
        <v>10</v>
      </c>
      <c r="D1013">
        <v>1</v>
      </c>
    </row>
    <row r="1014" spans="1:4" hidden="1" outlineLevel="2" x14ac:dyDescent="0.25">
      <c r="A1014" s="1">
        <v>42930</v>
      </c>
      <c r="B1014">
        <v>1</v>
      </c>
      <c r="C1014" t="s">
        <v>10</v>
      </c>
      <c r="D1014" t="s">
        <v>10</v>
      </c>
    </row>
    <row r="1015" spans="1:4" hidden="1" outlineLevel="2" x14ac:dyDescent="0.25">
      <c r="A1015" s="1">
        <v>42930</v>
      </c>
      <c r="B1015">
        <v>1</v>
      </c>
      <c r="C1015" t="s">
        <v>10</v>
      </c>
      <c r="D1015" t="s">
        <v>10</v>
      </c>
    </row>
    <row r="1016" spans="1:4" hidden="1" outlineLevel="2" x14ac:dyDescent="0.25">
      <c r="A1016" s="1">
        <v>42930</v>
      </c>
      <c r="B1016">
        <v>1</v>
      </c>
      <c r="C1016" t="s">
        <v>10</v>
      </c>
      <c r="D1016" t="s">
        <v>10</v>
      </c>
    </row>
    <row r="1017" spans="1:4" hidden="1" outlineLevel="2" x14ac:dyDescent="0.25">
      <c r="A1017" s="1">
        <v>42930</v>
      </c>
      <c r="B1017">
        <v>1</v>
      </c>
      <c r="C1017" t="s">
        <v>10</v>
      </c>
      <c r="D1017" t="s">
        <v>10</v>
      </c>
    </row>
    <row r="1018" spans="1:4" hidden="1" outlineLevel="2" x14ac:dyDescent="0.25">
      <c r="A1018" s="1">
        <v>42930</v>
      </c>
      <c r="B1018">
        <v>1</v>
      </c>
      <c r="C1018" t="s">
        <v>10</v>
      </c>
      <c r="D1018" t="s">
        <v>10</v>
      </c>
    </row>
    <row r="1019" spans="1:4" hidden="1" outlineLevel="2" x14ac:dyDescent="0.25">
      <c r="A1019" s="1">
        <v>42930</v>
      </c>
      <c r="B1019">
        <v>1</v>
      </c>
      <c r="C1019" t="s">
        <v>10</v>
      </c>
      <c r="D1019" t="s">
        <v>10</v>
      </c>
    </row>
    <row r="1020" spans="1:4" hidden="1" outlineLevel="2" x14ac:dyDescent="0.25">
      <c r="A1020" s="1">
        <v>42930</v>
      </c>
      <c r="B1020">
        <v>1</v>
      </c>
      <c r="C1020" t="s">
        <v>10</v>
      </c>
      <c r="D1020" t="s">
        <v>10</v>
      </c>
    </row>
    <row r="1021" spans="1:4" outlineLevel="1" collapsed="1" x14ac:dyDescent="0.25">
      <c r="A1021" s="5" t="s">
        <v>20</v>
      </c>
      <c r="B1021">
        <f>SUBTOTAL(9,B919:B1020)</f>
        <v>74</v>
      </c>
      <c r="C1021">
        <f>SUBTOTAL(9,C919:C1020)</f>
        <v>24</v>
      </c>
      <c r="D1021">
        <f>SUBTOTAL(9,D919:D1020)</f>
        <v>4</v>
      </c>
    </row>
    <row r="1022" spans="1:4" hidden="1" outlineLevel="2" x14ac:dyDescent="0.25">
      <c r="A1022" s="1">
        <v>42933</v>
      </c>
      <c r="B1022">
        <v>1</v>
      </c>
      <c r="C1022" t="s">
        <v>10</v>
      </c>
      <c r="D1022" t="s">
        <v>10</v>
      </c>
    </row>
    <row r="1023" spans="1:4" hidden="1" outlineLevel="2" x14ac:dyDescent="0.25">
      <c r="A1023" s="1">
        <v>42933</v>
      </c>
      <c r="B1023">
        <v>1</v>
      </c>
      <c r="C1023" t="s">
        <v>10</v>
      </c>
      <c r="D1023" t="s">
        <v>10</v>
      </c>
    </row>
    <row r="1024" spans="1:4" hidden="1" outlineLevel="2" x14ac:dyDescent="0.25">
      <c r="A1024" s="1">
        <v>42933</v>
      </c>
      <c r="B1024">
        <v>1</v>
      </c>
      <c r="C1024" t="s">
        <v>10</v>
      </c>
      <c r="D1024" t="s">
        <v>10</v>
      </c>
    </row>
    <row r="1025" spans="1:4" hidden="1" outlineLevel="2" x14ac:dyDescent="0.25">
      <c r="A1025" s="1">
        <v>42933</v>
      </c>
      <c r="B1025">
        <v>1</v>
      </c>
      <c r="C1025" t="s">
        <v>10</v>
      </c>
      <c r="D1025" t="s">
        <v>10</v>
      </c>
    </row>
    <row r="1026" spans="1:4" hidden="1" outlineLevel="2" x14ac:dyDescent="0.25">
      <c r="A1026" s="1">
        <v>42933</v>
      </c>
      <c r="B1026" t="s">
        <v>10</v>
      </c>
      <c r="C1026" t="s">
        <v>10</v>
      </c>
      <c r="D1026">
        <v>1</v>
      </c>
    </row>
    <row r="1027" spans="1:4" hidden="1" outlineLevel="2" x14ac:dyDescent="0.25">
      <c r="A1027" s="1">
        <v>42933</v>
      </c>
      <c r="B1027">
        <v>1</v>
      </c>
      <c r="C1027" t="s">
        <v>10</v>
      </c>
      <c r="D1027" t="s">
        <v>10</v>
      </c>
    </row>
    <row r="1028" spans="1:4" hidden="1" outlineLevel="2" x14ac:dyDescent="0.25">
      <c r="A1028" s="1">
        <v>42933</v>
      </c>
      <c r="B1028">
        <v>1</v>
      </c>
      <c r="C1028" t="s">
        <v>10</v>
      </c>
      <c r="D1028" t="s">
        <v>10</v>
      </c>
    </row>
    <row r="1029" spans="1:4" hidden="1" outlineLevel="2" x14ac:dyDescent="0.25">
      <c r="A1029" s="1">
        <v>42933</v>
      </c>
      <c r="B1029">
        <v>1</v>
      </c>
      <c r="C1029" t="s">
        <v>10</v>
      </c>
      <c r="D1029" t="s">
        <v>10</v>
      </c>
    </row>
    <row r="1030" spans="1:4" hidden="1" outlineLevel="2" x14ac:dyDescent="0.25">
      <c r="A1030" s="1">
        <v>42933</v>
      </c>
      <c r="B1030">
        <v>1</v>
      </c>
      <c r="C1030" t="s">
        <v>10</v>
      </c>
      <c r="D1030" t="s">
        <v>10</v>
      </c>
    </row>
    <row r="1031" spans="1:4" hidden="1" outlineLevel="2" x14ac:dyDescent="0.25">
      <c r="A1031" s="1">
        <v>42933</v>
      </c>
      <c r="B1031">
        <v>1</v>
      </c>
      <c r="C1031" t="s">
        <v>10</v>
      </c>
      <c r="D1031" t="s">
        <v>10</v>
      </c>
    </row>
    <row r="1032" spans="1:4" hidden="1" outlineLevel="2" x14ac:dyDescent="0.25">
      <c r="A1032" s="1">
        <v>42933</v>
      </c>
      <c r="B1032" t="s">
        <v>10</v>
      </c>
      <c r="C1032">
        <v>1</v>
      </c>
      <c r="D1032" t="s">
        <v>10</v>
      </c>
    </row>
    <row r="1033" spans="1:4" hidden="1" outlineLevel="2" x14ac:dyDescent="0.25">
      <c r="A1033" s="1">
        <v>42933</v>
      </c>
      <c r="B1033">
        <v>1</v>
      </c>
      <c r="C1033" t="s">
        <v>10</v>
      </c>
      <c r="D1033" t="s">
        <v>10</v>
      </c>
    </row>
    <row r="1034" spans="1:4" hidden="1" outlineLevel="2" x14ac:dyDescent="0.25">
      <c r="A1034" s="1">
        <v>42933</v>
      </c>
      <c r="B1034">
        <v>1</v>
      </c>
      <c r="C1034" t="s">
        <v>10</v>
      </c>
      <c r="D1034" t="s">
        <v>10</v>
      </c>
    </row>
    <row r="1035" spans="1:4" hidden="1" outlineLevel="2" x14ac:dyDescent="0.25">
      <c r="A1035" s="1">
        <v>42933</v>
      </c>
      <c r="B1035">
        <v>1</v>
      </c>
      <c r="C1035" t="s">
        <v>10</v>
      </c>
      <c r="D1035" t="s">
        <v>10</v>
      </c>
    </row>
    <row r="1036" spans="1:4" hidden="1" outlineLevel="2" x14ac:dyDescent="0.25">
      <c r="A1036" s="1">
        <v>42933</v>
      </c>
      <c r="B1036" t="s">
        <v>10</v>
      </c>
      <c r="C1036">
        <v>1</v>
      </c>
      <c r="D1036" t="s">
        <v>10</v>
      </c>
    </row>
    <row r="1037" spans="1:4" hidden="1" outlineLevel="2" x14ac:dyDescent="0.25">
      <c r="A1037" s="1">
        <v>42933</v>
      </c>
      <c r="B1037">
        <v>1</v>
      </c>
      <c r="C1037" t="s">
        <v>10</v>
      </c>
      <c r="D1037" t="s">
        <v>10</v>
      </c>
    </row>
    <row r="1038" spans="1:4" hidden="1" outlineLevel="2" x14ac:dyDescent="0.25">
      <c r="A1038" s="1">
        <v>42933</v>
      </c>
      <c r="B1038">
        <v>1</v>
      </c>
      <c r="C1038" t="s">
        <v>10</v>
      </c>
      <c r="D1038" t="s">
        <v>10</v>
      </c>
    </row>
    <row r="1039" spans="1:4" hidden="1" outlineLevel="2" x14ac:dyDescent="0.25">
      <c r="A1039" s="1">
        <v>42933</v>
      </c>
      <c r="B1039">
        <v>1</v>
      </c>
      <c r="C1039" t="s">
        <v>10</v>
      </c>
      <c r="D1039" t="s">
        <v>10</v>
      </c>
    </row>
    <row r="1040" spans="1:4" hidden="1" outlineLevel="2" x14ac:dyDescent="0.25">
      <c r="A1040" s="1">
        <v>42933</v>
      </c>
      <c r="B1040" t="s">
        <v>10</v>
      </c>
      <c r="C1040">
        <v>1</v>
      </c>
      <c r="D1040" t="s">
        <v>10</v>
      </c>
    </row>
    <row r="1041" spans="1:4" hidden="1" outlineLevel="2" x14ac:dyDescent="0.25">
      <c r="A1041" s="1">
        <v>42933</v>
      </c>
      <c r="B1041">
        <v>1</v>
      </c>
      <c r="C1041" t="s">
        <v>10</v>
      </c>
      <c r="D1041" t="s">
        <v>10</v>
      </c>
    </row>
    <row r="1042" spans="1:4" hidden="1" outlineLevel="2" x14ac:dyDescent="0.25">
      <c r="A1042" s="1">
        <v>42933</v>
      </c>
      <c r="B1042" t="s">
        <v>10</v>
      </c>
      <c r="C1042" t="s">
        <v>10</v>
      </c>
      <c r="D1042">
        <v>1</v>
      </c>
    </row>
    <row r="1043" spans="1:4" hidden="1" outlineLevel="2" x14ac:dyDescent="0.25">
      <c r="A1043" s="1">
        <v>42933</v>
      </c>
      <c r="B1043">
        <v>1</v>
      </c>
      <c r="C1043" t="s">
        <v>10</v>
      </c>
      <c r="D1043" t="s">
        <v>10</v>
      </c>
    </row>
    <row r="1044" spans="1:4" hidden="1" outlineLevel="2" x14ac:dyDescent="0.25">
      <c r="A1044" s="1">
        <v>42933</v>
      </c>
      <c r="B1044">
        <v>1</v>
      </c>
      <c r="C1044" t="s">
        <v>10</v>
      </c>
      <c r="D1044" t="s">
        <v>10</v>
      </c>
    </row>
    <row r="1045" spans="1:4" hidden="1" outlineLevel="2" x14ac:dyDescent="0.25">
      <c r="A1045" s="1">
        <v>42933</v>
      </c>
      <c r="B1045">
        <v>1</v>
      </c>
      <c r="C1045" t="s">
        <v>10</v>
      </c>
      <c r="D1045" t="s">
        <v>10</v>
      </c>
    </row>
    <row r="1046" spans="1:4" hidden="1" outlineLevel="2" x14ac:dyDescent="0.25">
      <c r="A1046" s="1">
        <v>42933</v>
      </c>
      <c r="B1046">
        <v>1</v>
      </c>
      <c r="C1046" t="s">
        <v>10</v>
      </c>
      <c r="D1046" t="s">
        <v>10</v>
      </c>
    </row>
    <row r="1047" spans="1:4" hidden="1" outlineLevel="2" x14ac:dyDescent="0.25">
      <c r="A1047" s="1">
        <v>42933</v>
      </c>
      <c r="B1047" t="s">
        <v>10</v>
      </c>
      <c r="C1047">
        <v>1</v>
      </c>
      <c r="D1047" t="s">
        <v>10</v>
      </c>
    </row>
    <row r="1048" spans="1:4" hidden="1" outlineLevel="2" x14ac:dyDescent="0.25">
      <c r="A1048" s="1">
        <v>42933</v>
      </c>
      <c r="B1048">
        <v>1</v>
      </c>
      <c r="C1048" t="s">
        <v>10</v>
      </c>
      <c r="D1048" t="s">
        <v>10</v>
      </c>
    </row>
    <row r="1049" spans="1:4" hidden="1" outlineLevel="2" x14ac:dyDescent="0.25">
      <c r="A1049" s="1">
        <v>42933</v>
      </c>
      <c r="B1049" t="s">
        <v>10</v>
      </c>
      <c r="C1049">
        <v>1</v>
      </c>
      <c r="D1049" t="s">
        <v>10</v>
      </c>
    </row>
    <row r="1050" spans="1:4" hidden="1" outlineLevel="2" x14ac:dyDescent="0.25">
      <c r="A1050" s="1">
        <v>42933</v>
      </c>
      <c r="B1050" t="s">
        <v>10</v>
      </c>
      <c r="C1050">
        <v>1</v>
      </c>
      <c r="D1050" t="s">
        <v>10</v>
      </c>
    </row>
    <row r="1051" spans="1:4" hidden="1" outlineLevel="2" x14ac:dyDescent="0.25">
      <c r="A1051" s="1">
        <v>42933</v>
      </c>
      <c r="B1051">
        <v>1</v>
      </c>
      <c r="C1051" t="s">
        <v>10</v>
      </c>
      <c r="D1051" t="s">
        <v>10</v>
      </c>
    </row>
    <row r="1052" spans="1:4" hidden="1" outlineLevel="2" x14ac:dyDescent="0.25">
      <c r="A1052" s="1">
        <v>42933</v>
      </c>
      <c r="B1052">
        <v>1</v>
      </c>
      <c r="C1052" t="s">
        <v>10</v>
      </c>
      <c r="D1052" t="s">
        <v>10</v>
      </c>
    </row>
    <row r="1053" spans="1:4" hidden="1" outlineLevel="2" x14ac:dyDescent="0.25">
      <c r="A1053" s="1">
        <v>42933</v>
      </c>
      <c r="B1053">
        <v>1</v>
      </c>
      <c r="C1053" t="s">
        <v>10</v>
      </c>
      <c r="D1053" t="s">
        <v>10</v>
      </c>
    </row>
    <row r="1054" spans="1:4" hidden="1" outlineLevel="2" x14ac:dyDescent="0.25">
      <c r="A1054" s="1">
        <v>42933</v>
      </c>
      <c r="B1054">
        <v>1</v>
      </c>
      <c r="C1054" t="s">
        <v>10</v>
      </c>
      <c r="D1054" t="s">
        <v>10</v>
      </c>
    </row>
    <row r="1055" spans="1:4" hidden="1" outlineLevel="2" x14ac:dyDescent="0.25">
      <c r="A1055" s="1">
        <v>42933</v>
      </c>
      <c r="B1055">
        <v>1</v>
      </c>
      <c r="C1055" t="s">
        <v>10</v>
      </c>
      <c r="D1055" t="s">
        <v>10</v>
      </c>
    </row>
    <row r="1056" spans="1:4" hidden="1" outlineLevel="2" x14ac:dyDescent="0.25">
      <c r="A1056" s="1">
        <v>42933</v>
      </c>
      <c r="B1056" t="s">
        <v>10</v>
      </c>
      <c r="C1056">
        <v>1</v>
      </c>
      <c r="D1056" t="s">
        <v>10</v>
      </c>
    </row>
    <row r="1057" spans="1:4" hidden="1" outlineLevel="2" x14ac:dyDescent="0.25">
      <c r="A1057" s="1">
        <v>42933</v>
      </c>
      <c r="B1057">
        <v>1</v>
      </c>
      <c r="C1057" t="s">
        <v>10</v>
      </c>
      <c r="D1057" t="s">
        <v>10</v>
      </c>
    </row>
    <row r="1058" spans="1:4" hidden="1" outlineLevel="2" x14ac:dyDescent="0.25">
      <c r="A1058" s="1">
        <v>42933</v>
      </c>
      <c r="B1058">
        <v>1</v>
      </c>
      <c r="C1058" t="s">
        <v>10</v>
      </c>
      <c r="D1058" t="s">
        <v>10</v>
      </c>
    </row>
    <row r="1059" spans="1:4" hidden="1" outlineLevel="2" x14ac:dyDescent="0.25">
      <c r="A1059" s="1">
        <v>42933</v>
      </c>
      <c r="B1059">
        <v>1</v>
      </c>
      <c r="C1059" t="s">
        <v>10</v>
      </c>
      <c r="D1059" t="s">
        <v>10</v>
      </c>
    </row>
    <row r="1060" spans="1:4" hidden="1" outlineLevel="2" x14ac:dyDescent="0.25">
      <c r="A1060" s="1">
        <v>42933</v>
      </c>
      <c r="B1060">
        <v>1</v>
      </c>
      <c r="C1060" t="s">
        <v>10</v>
      </c>
      <c r="D1060" t="s">
        <v>10</v>
      </c>
    </row>
    <row r="1061" spans="1:4" hidden="1" outlineLevel="2" x14ac:dyDescent="0.25">
      <c r="A1061" s="1">
        <v>42933</v>
      </c>
      <c r="B1061">
        <v>1</v>
      </c>
      <c r="C1061" t="s">
        <v>10</v>
      </c>
      <c r="D1061" t="s">
        <v>10</v>
      </c>
    </row>
    <row r="1062" spans="1:4" hidden="1" outlineLevel="2" x14ac:dyDescent="0.25">
      <c r="A1062" s="1">
        <v>42933</v>
      </c>
      <c r="B1062" t="s">
        <v>10</v>
      </c>
      <c r="C1062">
        <v>1</v>
      </c>
      <c r="D1062" t="s">
        <v>10</v>
      </c>
    </row>
    <row r="1063" spans="1:4" hidden="1" outlineLevel="2" x14ac:dyDescent="0.25">
      <c r="A1063" s="1">
        <v>42933</v>
      </c>
      <c r="B1063">
        <v>1</v>
      </c>
      <c r="C1063" t="s">
        <v>10</v>
      </c>
      <c r="D1063" t="s">
        <v>10</v>
      </c>
    </row>
    <row r="1064" spans="1:4" hidden="1" outlineLevel="2" x14ac:dyDescent="0.25">
      <c r="A1064" s="1">
        <v>42933</v>
      </c>
      <c r="B1064" t="s">
        <v>10</v>
      </c>
      <c r="C1064">
        <v>1</v>
      </c>
      <c r="D1064" t="s">
        <v>10</v>
      </c>
    </row>
    <row r="1065" spans="1:4" hidden="1" outlineLevel="2" x14ac:dyDescent="0.25">
      <c r="A1065" s="1">
        <v>42933</v>
      </c>
      <c r="B1065">
        <v>1</v>
      </c>
      <c r="C1065" t="s">
        <v>10</v>
      </c>
      <c r="D1065" t="s">
        <v>10</v>
      </c>
    </row>
    <row r="1066" spans="1:4" hidden="1" outlineLevel="2" x14ac:dyDescent="0.25">
      <c r="A1066" s="1">
        <v>42933</v>
      </c>
      <c r="B1066">
        <v>1</v>
      </c>
      <c r="C1066" t="s">
        <v>10</v>
      </c>
      <c r="D1066" t="s">
        <v>10</v>
      </c>
    </row>
    <row r="1067" spans="1:4" hidden="1" outlineLevel="2" x14ac:dyDescent="0.25">
      <c r="A1067" s="1">
        <v>42933</v>
      </c>
      <c r="B1067">
        <v>1</v>
      </c>
      <c r="C1067" t="s">
        <v>10</v>
      </c>
      <c r="D1067" t="s">
        <v>10</v>
      </c>
    </row>
    <row r="1068" spans="1:4" hidden="1" outlineLevel="2" x14ac:dyDescent="0.25">
      <c r="A1068" s="1">
        <v>42933</v>
      </c>
      <c r="B1068">
        <v>1</v>
      </c>
      <c r="C1068" t="s">
        <v>10</v>
      </c>
      <c r="D1068" t="s">
        <v>10</v>
      </c>
    </row>
    <row r="1069" spans="1:4" hidden="1" outlineLevel="2" x14ac:dyDescent="0.25">
      <c r="A1069" s="1">
        <v>42933</v>
      </c>
      <c r="B1069">
        <v>1</v>
      </c>
      <c r="C1069" t="s">
        <v>10</v>
      </c>
      <c r="D1069" t="s">
        <v>10</v>
      </c>
    </row>
    <row r="1070" spans="1:4" hidden="1" outlineLevel="2" x14ac:dyDescent="0.25">
      <c r="A1070" s="1">
        <v>42933</v>
      </c>
      <c r="B1070">
        <v>1</v>
      </c>
      <c r="C1070" t="s">
        <v>10</v>
      </c>
      <c r="D1070" t="s">
        <v>10</v>
      </c>
    </row>
    <row r="1071" spans="1:4" hidden="1" outlineLevel="2" x14ac:dyDescent="0.25">
      <c r="A1071" s="1">
        <v>42933</v>
      </c>
      <c r="B1071">
        <v>1</v>
      </c>
      <c r="C1071" t="s">
        <v>10</v>
      </c>
      <c r="D1071" t="s">
        <v>10</v>
      </c>
    </row>
    <row r="1072" spans="1:4" hidden="1" outlineLevel="2" x14ac:dyDescent="0.25">
      <c r="A1072" s="1">
        <v>42933</v>
      </c>
      <c r="B1072" t="s">
        <v>10</v>
      </c>
      <c r="C1072">
        <v>1</v>
      </c>
      <c r="D1072" t="s">
        <v>10</v>
      </c>
    </row>
    <row r="1073" spans="1:4" hidden="1" outlineLevel="2" x14ac:dyDescent="0.25">
      <c r="A1073" s="1">
        <v>42933</v>
      </c>
      <c r="B1073">
        <v>1</v>
      </c>
      <c r="C1073" t="s">
        <v>10</v>
      </c>
      <c r="D1073" t="s">
        <v>10</v>
      </c>
    </row>
    <row r="1074" spans="1:4" hidden="1" outlineLevel="2" x14ac:dyDescent="0.25">
      <c r="A1074" s="1">
        <v>42933</v>
      </c>
      <c r="B1074" t="s">
        <v>10</v>
      </c>
      <c r="C1074">
        <v>1</v>
      </c>
      <c r="D1074" t="s">
        <v>10</v>
      </c>
    </row>
    <row r="1075" spans="1:4" hidden="1" outlineLevel="2" x14ac:dyDescent="0.25">
      <c r="A1075" s="1">
        <v>42933</v>
      </c>
      <c r="B1075">
        <v>1</v>
      </c>
      <c r="C1075" t="s">
        <v>10</v>
      </c>
      <c r="D1075" t="s">
        <v>10</v>
      </c>
    </row>
    <row r="1076" spans="1:4" hidden="1" outlineLevel="2" x14ac:dyDescent="0.25">
      <c r="A1076" s="1">
        <v>42933</v>
      </c>
      <c r="B1076">
        <v>1</v>
      </c>
      <c r="C1076" t="s">
        <v>10</v>
      </c>
      <c r="D1076" t="s">
        <v>10</v>
      </c>
    </row>
    <row r="1077" spans="1:4" hidden="1" outlineLevel="2" x14ac:dyDescent="0.25">
      <c r="A1077" s="1">
        <v>42933</v>
      </c>
      <c r="B1077">
        <v>1</v>
      </c>
      <c r="C1077" t="s">
        <v>10</v>
      </c>
      <c r="D1077" t="s">
        <v>10</v>
      </c>
    </row>
    <row r="1078" spans="1:4" hidden="1" outlineLevel="2" x14ac:dyDescent="0.25">
      <c r="A1078" s="1">
        <v>42933</v>
      </c>
      <c r="B1078" t="s">
        <v>10</v>
      </c>
      <c r="C1078" t="s">
        <v>10</v>
      </c>
      <c r="D1078">
        <v>1</v>
      </c>
    </row>
    <row r="1079" spans="1:4" hidden="1" outlineLevel="2" x14ac:dyDescent="0.25">
      <c r="A1079" s="1">
        <v>42933</v>
      </c>
      <c r="B1079">
        <v>1</v>
      </c>
      <c r="C1079" t="s">
        <v>10</v>
      </c>
      <c r="D1079" t="s">
        <v>10</v>
      </c>
    </row>
    <row r="1080" spans="1:4" hidden="1" outlineLevel="2" x14ac:dyDescent="0.25">
      <c r="A1080" s="1">
        <v>42933</v>
      </c>
      <c r="B1080">
        <v>1</v>
      </c>
      <c r="C1080" t="s">
        <v>10</v>
      </c>
      <c r="D1080" t="s">
        <v>10</v>
      </c>
    </row>
    <row r="1081" spans="1:4" hidden="1" outlineLevel="2" x14ac:dyDescent="0.25">
      <c r="A1081" s="1">
        <v>42933</v>
      </c>
      <c r="B1081">
        <v>1</v>
      </c>
      <c r="C1081" t="s">
        <v>10</v>
      </c>
      <c r="D1081" t="s">
        <v>10</v>
      </c>
    </row>
    <row r="1082" spans="1:4" hidden="1" outlineLevel="2" x14ac:dyDescent="0.25">
      <c r="A1082" s="1">
        <v>42933</v>
      </c>
      <c r="B1082">
        <v>1</v>
      </c>
      <c r="C1082" t="s">
        <v>10</v>
      </c>
      <c r="D1082" t="s">
        <v>10</v>
      </c>
    </row>
    <row r="1083" spans="1:4" hidden="1" outlineLevel="2" x14ac:dyDescent="0.25">
      <c r="A1083" s="1">
        <v>42933</v>
      </c>
      <c r="B1083">
        <v>1</v>
      </c>
      <c r="C1083" t="s">
        <v>10</v>
      </c>
      <c r="D1083" t="s">
        <v>10</v>
      </c>
    </row>
    <row r="1084" spans="1:4" hidden="1" outlineLevel="2" x14ac:dyDescent="0.25">
      <c r="A1084" s="1">
        <v>42933</v>
      </c>
      <c r="B1084" t="s">
        <v>10</v>
      </c>
      <c r="C1084">
        <v>1</v>
      </c>
      <c r="D1084" t="s">
        <v>10</v>
      </c>
    </row>
    <row r="1085" spans="1:4" hidden="1" outlineLevel="2" x14ac:dyDescent="0.25">
      <c r="A1085" s="1">
        <v>42933</v>
      </c>
      <c r="B1085" t="s">
        <v>10</v>
      </c>
      <c r="C1085">
        <v>1</v>
      </c>
      <c r="D1085" t="s">
        <v>10</v>
      </c>
    </row>
    <row r="1086" spans="1:4" hidden="1" outlineLevel="2" x14ac:dyDescent="0.25">
      <c r="A1086" s="1">
        <v>42933</v>
      </c>
      <c r="B1086">
        <v>1</v>
      </c>
      <c r="C1086" t="s">
        <v>10</v>
      </c>
      <c r="D1086" t="s">
        <v>10</v>
      </c>
    </row>
    <row r="1087" spans="1:4" hidden="1" outlineLevel="2" x14ac:dyDescent="0.25">
      <c r="A1087" s="1">
        <v>42933</v>
      </c>
      <c r="B1087" t="s">
        <v>10</v>
      </c>
      <c r="C1087">
        <v>1</v>
      </c>
      <c r="D1087" t="s">
        <v>10</v>
      </c>
    </row>
    <row r="1088" spans="1:4" hidden="1" outlineLevel="2" x14ac:dyDescent="0.25">
      <c r="A1088" s="1">
        <v>42933</v>
      </c>
      <c r="B1088">
        <v>1</v>
      </c>
      <c r="C1088" t="s">
        <v>10</v>
      </c>
      <c r="D1088" t="s">
        <v>10</v>
      </c>
    </row>
    <row r="1089" spans="1:4" hidden="1" outlineLevel="2" x14ac:dyDescent="0.25">
      <c r="A1089" s="1">
        <v>42933</v>
      </c>
      <c r="B1089" t="s">
        <v>10</v>
      </c>
      <c r="C1089">
        <v>1</v>
      </c>
      <c r="D1089" t="s">
        <v>10</v>
      </c>
    </row>
    <row r="1090" spans="1:4" hidden="1" outlineLevel="2" x14ac:dyDescent="0.25">
      <c r="A1090" s="1">
        <v>42933</v>
      </c>
      <c r="B1090">
        <v>1</v>
      </c>
      <c r="C1090" t="s">
        <v>10</v>
      </c>
      <c r="D1090" t="s">
        <v>10</v>
      </c>
    </row>
    <row r="1091" spans="1:4" hidden="1" outlineLevel="2" x14ac:dyDescent="0.25">
      <c r="A1091" s="1">
        <v>42933</v>
      </c>
      <c r="B1091">
        <v>1</v>
      </c>
      <c r="C1091" t="s">
        <v>10</v>
      </c>
      <c r="D1091" t="s">
        <v>10</v>
      </c>
    </row>
    <row r="1092" spans="1:4" hidden="1" outlineLevel="2" x14ac:dyDescent="0.25">
      <c r="A1092" s="1">
        <v>42933</v>
      </c>
      <c r="B1092" t="s">
        <v>10</v>
      </c>
      <c r="C1092">
        <v>1</v>
      </c>
      <c r="D1092" t="s">
        <v>10</v>
      </c>
    </row>
    <row r="1093" spans="1:4" hidden="1" outlineLevel="2" x14ac:dyDescent="0.25">
      <c r="A1093" s="1">
        <v>42933</v>
      </c>
      <c r="B1093">
        <v>1</v>
      </c>
      <c r="C1093" t="s">
        <v>10</v>
      </c>
      <c r="D1093" t="s">
        <v>10</v>
      </c>
    </row>
    <row r="1094" spans="1:4" hidden="1" outlineLevel="2" x14ac:dyDescent="0.25">
      <c r="A1094" s="1">
        <v>42933</v>
      </c>
      <c r="B1094">
        <v>1</v>
      </c>
      <c r="C1094" t="s">
        <v>10</v>
      </c>
      <c r="D1094" t="s">
        <v>10</v>
      </c>
    </row>
    <row r="1095" spans="1:4" hidden="1" outlineLevel="2" x14ac:dyDescent="0.25">
      <c r="A1095" s="1">
        <v>42933</v>
      </c>
      <c r="B1095" t="s">
        <v>10</v>
      </c>
      <c r="C1095">
        <v>1</v>
      </c>
      <c r="D1095" t="s">
        <v>10</v>
      </c>
    </row>
    <row r="1096" spans="1:4" hidden="1" outlineLevel="2" x14ac:dyDescent="0.25">
      <c r="A1096" s="1">
        <v>42933</v>
      </c>
      <c r="B1096">
        <v>1</v>
      </c>
      <c r="C1096" t="s">
        <v>10</v>
      </c>
      <c r="D1096" t="s">
        <v>10</v>
      </c>
    </row>
    <row r="1097" spans="1:4" hidden="1" outlineLevel="2" x14ac:dyDescent="0.25">
      <c r="A1097" s="1">
        <v>42933</v>
      </c>
      <c r="B1097">
        <v>1</v>
      </c>
      <c r="C1097" t="s">
        <v>10</v>
      </c>
      <c r="D1097" t="s">
        <v>10</v>
      </c>
    </row>
    <row r="1098" spans="1:4" hidden="1" outlineLevel="2" x14ac:dyDescent="0.25">
      <c r="A1098" s="1">
        <v>42933</v>
      </c>
      <c r="B1098">
        <v>1</v>
      </c>
      <c r="C1098" t="s">
        <v>10</v>
      </c>
      <c r="D1098" t="s">
        <v>10</v>
      </c>
    </row>
    <row r="1099" spans="1:4" hidden="1" outlineLevel="2" x14ac:dyDescent="0.25">
      <c r="A1099" s="1">
        <v>42933</v>
      </c>
      <c r="B1099" t="s">
        <v>10</v>
      </c>
      <c r="C1099" t="s">
        <v>10</v>
      </c>
      <c r="D1099">
        <v>1</v>
      </c>
    </row>
    <row r="1100" spans="1:4" hidden="1" outlineLevel="2" x14ac:dyDescent="0.25">
      <c r="A1100" s="1">
        <v>42933</v>
      </c>
      <c r="B1100">
        <v>1</v>
      </c>
      <c r="C1100" t="s">
        <v>10</v>
      </c>
      <c r="D1100" t="s">
        <v>10</v>
      </c>
    </row>
    <row r="1101" spans="1:4" hidden="1" outlineLevel="2" x14ac:dyDescent="0.25">
      <c r="A1101" s="1">
        <v>42933</v>
      </c>
      <c r="B1101" t="s">
        <v>10</v>
      </c>
      <c r="C1101">
        <v>1</v>
      </c>
      <c r="D1101" t="s">
        <v>10</v>
      </c>
    </row>
    <row r="1102" spans="1:4" hidden="1" outlineLevel="2" x14ac:dyDescent="0.25">
      <c r="A1102" s="1">
        <v>42933</v>
      </c>
      <c r="B1102">
        <v>1</v>
      </c>
      <c r="C1102" t="s">
        <v>10</v>
      </c>
      <c r="D1102" t="s">
        <v>10</v>
      </c>
    </row>
    <row r="1103" spans="1:4" hidden="1" outlineLevel="2" x14ac:dyDescent="0.25">
      <c r="A1103" s="1">
        <v>42933</v>
      </c>
      <c r="B1103" t="s">
        <v>10</v>
      </c>
      <c r="C1103">
        <v>1</v>
      </c>
      <c r="D1103" t="s">
        <v>10</v>
      </c>
    </row>
    <row r="1104" spans="1:4" hidden="1" outlineLevel="2" x14ac:dyDescent="0.25">
      <c r="A1104" s="1">
        <v>42933</v>
      </c>
      <c r="B1104">
        <v>1</v>
      </c>
      <c r="C1104" t="s">
        <v>10</v>
      </c>
      <c r="D1104" t="s">
        <v>10</v>
      </c>
    </row>
    <row r="1105" spans="1:4" hidden="1" outlineLevel="2" x14ac:dyDescent="0.25">
      <c r="A1105" s="1">
        <v>42933</v>
      </c>
      <c r="B1105" t="s">
        <v>10</v>
      </c>
      <c r="C1105">
        <v>1</v>
      </c>
      <c r="D1105" t="s">
        <v>10</v>
      </c>
    </row>
    <row r="1106" spans="1:4" hidden="1" outlineLevel="2" x14ac:dyDescent="0.25">
      <c r="A1106" s="1">
        <v>42933</v>
      </c>
      <c r="B1106" t="s">
        <v>10</v>
      </c>
      <c r="C1106">
        <v>1</v>
      </c>
      <c r="D1106" t="s">
        <v>10</v>
      </c>
    </row>
    <row r="1107" spans="1:4" hidden="1" outlineLevel="2" x14ac:dyDescent="0.25">
      <c r="A1107" s="1">
        <v>42933</v>
      </c>
      <c r="B1107">
        <v>1</v>
      </c>
      <c r="C1107" t="s">
        <v>10</v>
      </c>
      <c r="D1107" t="s">
        <v>10</v>
      </c>
    </row>
    <row r="1108" spans="1:4" hidden="1" outlineLevel="2" x14ac:dyDescent="0.25">
      <c r="A1108" s="1">
        <v>42933</v>
      </c>
      <c r="B1108">
        <v>1</v>
      </c>
      <c r="C1108" t="s">
        <v>10</v>
      </c>
      <c r="D1108" t="s">
        <v>10</v>
      </c>
    </row>
    <row r="1109" spans="1:4" hidden="1" outlineLevel="2" x14ac:dyDescent="0.25">
      <c r="A1109" s="1">
        <v>42933</v>
      </c>
      <c r="B1109">
        <v>1</v>
      </c>
      <c r="C1109" t="s">
        <v>10</v>
      </c>
      <c r="D1109" t="s">
        <v>10</v>
      </c>
    </row>
    <row r="1110" spans="1:4" hidden="1" outlineLevel="2" x14ac:dyDescent="0.25">
      <c r="A1110" s="1">
        <v>42933</v>
      </c>
      <c r="B1110">
        <v>1</v>
      </c>
      <c r="C1110" t="s">
        <v>10</v>
      </c>
      <c r="D1110" t="s">
        <v>10</v>
      </c>
    </row>
    <row r="1111" spans="1:4" hidden="1" outlineLevel="2" x14ac:dyDescent="0.25">
      <c r="A1111" s="1">
        <v>42933</v>
      </c>
      <c r="B1111">
        <v>1</v>
      </c>
      <c r="C1111" t="s">
        <v>10</v>
      </c>
      <c r="D1111" t="s">
        <v>10</v>
      </c>
    </row>
    <row r="1112" spans="1:4" hidden="1" outlineLevel="2" x14ac:dyDescent="0.25">
      <c r="A1112" s="1">
        <v>42933</v>
      </c>
      <c r="B1112">
        <v>1</v>
      </c>
      <c r="C1112" t="s">
        <v>10</v>
      </c>
      <c r="D1112" t="s">
        <v>10</v>
      </c>
    </row>
    <row r="1113" spans="1:4" hidden="1" outlineLevel="2" x14ac:dyDescent="0.25">
      <c r="A1113" s="1">
        <v>42933</v>
      </c>
      <c r="B1113">
        <v>1</v>
      </c>
      <c r="C1113" t="s">
        <v>10</v>
      </c>
      <c r="D1113" t="s">
        <v>10</v>
      </c>
    </row>
    <row r="1114" spans="1:4" hidden="1" outlineLevel="2" x14ac:dyDescent="0.25">
      <c r="A1114" s="1">
        <v>42933</v>
      </c>
      <c r="B1114">
        <v>1</v>
      </c>
      <c r="C1114" t="s">
        <v>10</v>
      </c>
      <c r="D1114" t="s">
        <v>10</v>
      </c>
    </row>
    <row r="1115" spans="1:4" hidden="1" outlineLevel="2" x14ac:dyDescent="0.25">
      <c r="A1115" s="1">
        <v>42933</v>
      </c>
      <c r="B1115" t="s">
        <v>10</v>
      </c>
      <c r="C1115">
        <v>1</v>
      </c>
      <c r="D1115" t="s">
        <v>10</v>
      </c>
    </row>
    <row r="1116" spans="1:4" hidden="1" outlineLevel="2" x14ac:dyDescent="0.25">
      <c r="A1116" s="1">
        <v>42933</v>
      </c>
      <c r="B1116" t="s">
        <v>10</v>
      </c>
      <c r="C1116">
        <v>1</v>
      </c>
      <c r="D1116" t="s">
        <v>10</v>
      </c>
    </row>
    <row r="1117" spans="1:4" hidden="1" outlineLevel="2" x14ac:dyDescent="0.25">
      <c r="A1117" s="1">
        <v>42933</v>
      </c>
      <c r="B1117">
        <v>1</v>
      </c>
      <c r="C1117" t="s">
        <v>10</v>
      </c>
      <c r="D1117" t="s">
        <v>10</v>
      </c>
    </row>
    <row r="1118" spans="1:4" hidden="1" outlineLevel="2" x14ac:dyDescent="0.25">
      <c r="A1118" s="1">
        <v>42933</v>
      </c>
      <c r="B1118">
        <v>1</v>
      </c>
      <c r="C1118" t="s">
        <v>10</v>
      </c>
      <c r="D1118" t="s">
        <v>10</v>
      </c>
    </row>
    <row r="1119" spans="1:4" hidden="1" outlineLevel="2" x14ac:dyDescent="0.25">
      <c r="A1119" s="1">
        <v>42933</v>
      </c>
      <c r="B1119">
        <v>1</v>
      </c>
      <c r="C1119" t="s">
        <v>10</v>
      </c>
      <c r="D1119" t="s">
        <v>10</v>
      </c>
    </row>
    <row r="1120" spans="1:4" hidden="1" outlineLevel="2" x14ac:dyDescent="0.25">
      <c r="A1120" s="1">
        <v>42933</v>
      </c>
      <c r="B1120">
        <v>1</v>
      </c>
      <c r="C1120" t="s">
        <v>10</v>
      </c>
      <c r="D1120" t="s">
        <v>10</v>
      </c>
    </row>
    <row r="1121" spans="1:4" hidden="1" outlineLevel="2" x14ac:dyDescent="0.25">
      <c r="A1121" s="1">
        <v>42933</v>
      </c>
      <c r="B1121">
        <v>1</v>
      </c>
      <c r="C1121" t="s">
        <v>10</v>
      </c>
      <c r="D1121" t="s">
        <v>10</v>
      </c>
    </row>
    <row r="1122" spans="1:4" hidden="1" outlineLevel="2" x14ac:dyDescent="0.25">
      <c r="A1122" s="1">
        <v>42933</v>
      </c>
      <c r="B1122" t="s">
        <v>10</v>
      </c>
      <c r="C1122">
        <v>1</v>
      </c>
      <c r="D1122" t="s">
        <v>10</v>
      </c>
    </row>
    <row r="1123" spans="1:4" hidden="1" outlineLevel="2" x14ac:dyDescent="0.25">
      <c r="A1123" s="1">
        <v>42933</v>
      </c>
      <c r="B1123">
        <v>1</v>
      </c>
      <c r="C1123" t="s">
        <v>10</v>
      </c>
      <c r="D1123" t="s">
        <v>10</v>
      </c>
    </row>
    <row r="1124" spans="1:4" hidden="1" outlineLevel="2" x14ac:dyDescent="0.25">
      <c r="A1124" s="1">
        <v>42933</v>
      </c>
      <c r="B1124">
        <v>1</v>
      </c>
      <c r="C1124" t="s">
        <v>10</v>
      </c>
      <c r="D1124" t="s">
        <v>10</v>
      </c>
    </row>
    <row r="1125" spans="1:4" hidden="1" outlineLevel="2" x14ac:dyDescent="0.25">
      <c r="A1125" s="1">
        <v>42933</v>
      </c>
      <c r="B1125" t="s">
        <v>10</v>
      </c>
      <c r="C1125">
        <v>1</v>
      </c>
      <c r="D1125" t="s">
        <v>10</v>
      </c>
    </row>
    <row r="1126" spans="1:4" hidden="1" outlineLevel="2" x14ac:dyDescent="0.25">
      <c r="A1126" s="1">
        <v>42933</v>
      </c>
      <c r="B1126">
        <v>1</v>
      </c>
      <c r="C1126" t="s">
        <v>10</v>
      </c>
      <c r="D1126" t="s">
        <v>10</v>
      </c>
    </row>
    <row r="1127" spans="1:4" hidden="1" outlineLevel="2" x14ac:dyDescent="0.25">
      <c r="A1127" s="1">
        <v>42933</v>
      </c>
      <c r="B1127" t="s">
        <v>10</v>
      </c>
      <c r="C1127">
        <v>1</v>
      </c>
      <c r="D1127" t="s">
        <v>10</v>
      </c>
    </row>
    <row r="1128" spans="1:4" outlineLevel="1" collapsed="1" x14ac:dyDescent="0.25">
      <c r="A1128" s="5" t="s">
        <v>21</v>
      </c>
      <c r="B1128">
        <f>SUBTOTAL(9,B1022:B1127)</f>
        <v>76</v>
      </c>
      <c r="C1128">
        <f>SUBTOTAL(9,C1022:C1127)</f>
        <v>26</v>
      </c>
      <c r="D1128">
        <f>SUBTOTAL(9,D1022:D1127)</f>
        <v>4</v>
      </c>
    </row>
    <row r="1129" spans="1:4" hidden="1" outlineLevel="2" x14ac:dyDescent="0.25">
      <c r="A1129" s="1">
        <v>42934</v>
      </c>
      <c r="B1129">
        <v>1</v>
      </c>
      <c r="C1129" t="s">
        <v>10</v>
      </c>
      <c r="D1129" t="s">
        <v>10</v>
      </c>
    </row>
    <row r="1130" spans="1:4" hidden="1" outlineLevel="2" x14ac:dyDescent="0.25">
      <c r="A1130" s="1">
        <v>42934</v>
      </c>
      <c r="B1130">
        <v>1</v>
      </c>
      <c r="C1130" t="s">
        <v>10</v>
      </c>
      <c r="D1130" t="s">
        <v>10</v>
      </c>
    </row>
    <row r="1131" spans="1:4" hidden="1" outlineLevel="2" x14ac:dyDescent="0.25">
      <c r="A1131" s="1">
        <v>42934</v>
      </c>
      <c r="B1131" t="s">
        <v>10</v>
      </c>
      <c r="C1131" t="s">
        <v>10</v>
      </c>
      <c r="D1131">
        <v>1</v>
      </c>
    </row>
    <row r="1132" spans="1:4" hidden="1" outlineLevel="2" x14ac:dyDescent="0.25">
      <c r="A1132" s="1">
        <v>42934</v>
      </c>
      <c r="B1132">
        <v>1</v>
      </c>
      <c r="C1132" t="s">
        <v>10</v>
      </c>
      <c r="D1132" t="s">
        <v>10</v>
      </c>
    </row>
    <row r="1133" spans="1:4" hidden="1" outlineLevel="2" x14ac:dyDescent="0.25">
      <c r="A1133" s="1">
        <v>42934</v>
      </c>
      <c r="B1133">
        <v>1</v>
      </c>
      <c r="C1133" t="s">
        <v>10</v>
      </c>
      <c r="D1133" t="s">
        <v>10</v>
      </c>
    </row>
    <row r="1134" spans="1:4" hidden="1" outlineLevel="2" x14ac:dyDescent="0.25">
      <c r="A1134" s="1">
        <v>42934</v>
      </c>
      <c r="B1134" t="s">
        <v>10</v>
      </c>
      <c r="C1134">
        <v>1</v>
      </c>
      <c r="D1134" t="s">
        <v>10</v>
      </c>
    </row>
    <row r="1135" spans="1:4" hidden="1" outlineLevel="2" x14ac:dyDescent="0.25">
      <c r="A1135" s="1">
        <v>42934</v>
      </c>
      <c r="B1135">
        <v>1</v>
      </c>
      <c r="C1135" t="s">
        <v>10</v>
      </c>
      <c r="D1135" t="s">
        <v>10</v>
      </c>
    </row>
    <row r="1136" spans="1:4" hidden="1" outlineLevel="2" x14ac:dyDescent="0.25">
      <c r="A1136" s="1">
        <v>42934</v>
      </c>
      <c r="B1136">
        <v>1</v>
      </c>
      <c r="C1136" t="s">
        <v>10</v>
      </c>
      <c r="D1136" t="s">
        <v>10</v>
      </c>
    </row>
    <row r="1137" spans="1:4" hidden="1" outlineLevel="2" x14ac:dyDescent="0.25">
      <c r="A1137" s="1">
        <v>42934</v>
      </c>
      <c r="B1137">
        <v>1</v>
      </c>
      <c r="C1137" t="s">
        <v>10</v>
      </c>
      <c r="D1137" t="s">
        <v>10</v>
      </c>
    </row>
    <row r="1138" spans="1:4" hidden="1" outlineLevel="2" x14ac:dyDescent="0.25">
      <c r="A1138" s="1">
        <v>42934</v>
      </c>
      <c r="B1138" t="s">
        <v>10</v>
      </c>
      <c r="C1138">
        <v>1</v>
      </c>
      <c r="D1138" t="s">
        <v>10</v>
      </c>
    </row>
    <row r="1139" spans="1:4" hidden="1" outlineLevel="2" x14ac:dyDescent="0.25">
      <c r="A1139" s="1">
        <v>42934</v>
      </c>
      <c r="B1139">
        <v>1</v>
      </c>
      <c r="C1139" t="s">
        <v>10</v>
      </c>
      <c r="D1139" t="s">
        <v>10</v>
      </c>
    </row>
    <row r="1140" spans="1:4" hidden="1" outlineLevel="2" x14ac:dyDescent="0.25">
      <c r="A1140" s="1">
        <v>42934</v>
      </c>
      <c r="B1140">
        <v>1</v>
      </c>
      <c r="C1140" t="s">
        <v>10</v>
      </c>
      <c r="D1140" t="s">
        <v>10</v>
      </c>
    </row>
    <row r="1141" spans="1:4" hidden="1" outlineLevel="2" x14ac:dyDescent="0.25">
      <c r="A1141" s="1">
        <v>42934</v>
      </c>
      <c r="B1141" t="s">
        <v>10</v>
      </c>
      <c r="C1141">
        <v>1</v>
      </c>
      <c r="D1141" t="s">
        <v>10</v>
      </c>
    </row>
    <row r="1142" spans="1:4" hidden="1" outlineLevel="2" x14ac:dyDescent="0.25">
      <c r="A1142" s="1">
        <v>42934</v>
      </c>
      <c r="B1142">
        <v>1</v>
      </c>
      <c r="C1142" t="s">
        <v>10</v>
      </c>
      <c r="D1142" t="s">
        <v>10</v>
      </c>
    </row>
    <row r="1143" spans="1:4" hidden="1" outlineLevel="2" x14ac:dyDescent="0.25">
      <c r="A1143" s="1">
        <v>42934</v>
      </c>
      <c r="B1143">
        <v>1</v>
      </c>
      <c r="C1143" t="s">
        <v>10</v>
      </c>
      <c r="D1143" t="s">
        <v>10</v>
      </c>
    </row>
    <row r="1144" spans="1:4" hidden="1" outlineLevel="2" x14ac:dyDescent="0.25">
      <c r="A1144" s="1">
        <v>42934</v>
      </c>
      <c r="B1144">
        <v>1</v>
      </c>
      <c r="C1144" t="s">
        <v>10</v>
      </c>
      <c r="D1144" t="s">
        <v>10</v>
      </c>
    </row>
    <row r="1145" spans="1:4" hidden="1" outlineLevel="2" x14ac:dyDescent="0.25">
      <c r="A1145" s="1">
        <v>42934</v>
      </c>
      <c r="B1145">
        <v>1</v>
      </c>
      <c r="C1145" t="s">
        <v>10</v>
      </c>
      <c r="D1145" t="s">
        <v>10</v>
      </c>
    </row>
    <row r="1146" spans="1:4" hidden="1" outlineLevel="2" x14ac:dyDescent="0.25">
      <c r="A1146" s="1">
        <v>42934</v>
      </c>
      <c r="B1146">
        <v>1</v>
      </c>
      <c r="C1146" t="s">
        <v>10</v>
      </c>
      <c r="D1146" t="s">
        <v>10</v>
      </c>
    </row>
    <row r="1147" spans="1:4" hidden="1" outlineLevel="2" x14ac:dyDescent="0.25">
      <c r="A1147" s="1">
        <v>42934</v>
      </c>
      <c r="B1147">
        <v>1</v>
      </c>
      <c r="C1147" t="s">
        <v>10</v>
      </c>
      <c r="D1147" t="s">
        <v>10</v>
      </c>
    </row>
    <row r="1148" spans="1:4" hidden="1" outlineLevel="2" x14ac:dyDescent="0.25">
      <c r="A1148" s="1">
        <v>42934</v>
      </c>
      <c r="B1148">
        <v>1</v>
      </c>
      <c r="C1148" t="s">
        <v>10</v>
      </c>
      <c r="D1148" t="s">
        <v>10</v>
      </c>
    </row>
    <row r="1149" spans="1:4" hidden="1" outlineLevel="2" x14ac:dyDescent="0.25">
      <c r="A1149" s="1">
        <v>42934</v>
      </c>
      <c r="B1149">
        <v>1</v>
      </c>
      <c r="C1149" t="s">
        <v>10</v>
      </c>
      <c r="D1149" t="s">
        <v>10</v>
      </c>
    </row>
    <row r="1150" spans="1:4" hidden="1" outlineLevel="2" x14ac:dyDescent="0.25">
      <c r="A1150" s="1">
        <v>42934</v>
      </c>
      <c r="B1150">
        <v>1</v>
      </c>
      <c r="C1150" t="s">
        <v>10</v>
      </c>
      <c r="D1150" t="s">
        <v>10</v>
      </c>
    </row>
    <row r="1151" spans="1:4" hidden="1" outlineLevel="2" x14ac:dyDescent="0.25">
      <c r="A1151" s="1">
        <v>42934</v>
      </c>
      <c r="B1151">
        <v>1</v>
      </c>
      <c r="C1151" t="s">
        <v>10</v>
      </c>
      <c r="D1151" t="s">
        <v>10</v>
      </c>
    </row>
    <row r="1152" spans="1:4" hidden="1" outlineLevel="2" x14ac:dyDescent="0.25">
      <c r="A1152" s="1">
        <v>42934</v>
      </c>
      <c r="B1152">
        <v>1</v>
      </c>
      <c r="C1152" t="s">
        <v>10</v>
      </c>
      <c r="D1152" t="s">
        <v>10</v>
      </c>
    </row>
    <row r="1153" spans="1:4" hidden="1" outlineLevel="2" x14ac:dyDescent="0.25">
      <c r="A1153" s="1">
        <v>42934</v>
      </c>
      <c r="B1153" t="s">
        <v>10</v>
      </c>
      <c r="C1153" t="s">
        <v>10</v>
      </c>
      <c r="D1153">
        <v>1</v>
      </c>
    </row>
    <row r="1154" spans="1:4" hidden="1" outlineLevel="2" x14ac:dyDescent="0.25">
      <c r="A1154" s="1">
        <v>42934</v>
      </c>
      <c r="B1154">
        <v>1</v>
      </c>
      <c r="C1154" t="s">
        <v>10</v>
      </c>
      <c r="D1154" t="s">
        <v>10</v>
      </c>
    </row>
    <row r="1155" spans="1:4" hidden="1" outlineLevel="2" x14ac:dyDescent="0.25">
      <c r="A1155" s="1">
        <v>42934</v>
      </c>
      <c r="B1155" t="s">
        <v>10</v>
      </c>
      <c r="C1155" t="s">
        <v>10</v>
      </c>
      <c r="D1155">
        <v>1</v>
      </c>
    </row>
    <row r="1156" spans="1:4" hidden="1" outlineLevel="2" x14ac:dyDescent="0.25">
      <c r="A1156" s="1">
        <v>42934</v>
      </c>
      <c r="B1156">
        <v>1</v>
      </c>
      <c r="C1156" t="s">
        <v>10</v>
      </c>
      <c r="D1156" t="s">
        <v>10</v>
      </c>
    </row>
    <row r="1157" spans="1:4" hidden="1" outlineLevel="2" x14ac:dyDescent="0.25">
      <c r="A1157" s="1">
        <v>42934</v>
      </c>
      <c r="B1157">
        <v>1</v>
      </c>
      <c r="C1157" t="s">
        <v>10</v>
      </c>
      <c r="D1157" t="s">
        <v>10</v>
      </c>
    </row>
    <row r="1158" spans="1:4" hidden="1" outlineLevel="2" x14ac:dyDescent="0.25">
      <c r="A1158" s="1">
        <v>42934</v>
      </c>
      <c r="B1158">
        <v>1</v>
      </c>
      <c r="C1158" t="s">
        <v>10</v>
      </c>
      <c r="D1158" t="s">
        <v>10</v>
      </c>
    </row>
    <row r="1159" spans="1:4" hidden="1" outlineLevel="2" x14ac:dyDescent="0.25">
      <c r="A1159" s="1">
        <v>42934</v>
      </c>
      <c r="B1159">
        <v>1</v>
      </c>
      <c r="C1159" t="s">
        <v>10</v>
      </c>
      <c r="D1159" t="s">
        <v>10</v>
      </c>
    </row>
    <row r="1160" spans="1:4" hidden="1" outlineLevel="2" x14ac:dyDescent="0.25">
      <c r="A1160" s="1">
        <v>42934</v>
      </c>
      <c r="B1160">
        <v>1</v>
      </c>
      <c r="C1160" t="s">
        <v>10</v>
      </c>
      <c r="D1160" t="s">
        <v>10</v>
      </c>
    </row>
    <row r="1161" spans="1:4" hidden="1" outlineLevel="2" x14ac:dyDescent="0.25">
      <c r="A1161" s="1">
        <v>42934</v>
      </c>
      <c r="B1161" t="s">
        <v>10</v>
      </c>
      <c r="C1161">
        <v>1</v>
      </c>
      <c r="D1161" t="s">
        <v>10</v>
      </c>
    </row>
    <row r="1162" spans="1:4" hidden="1" outlineLevel="2" x14ac:dyDescent="0.25">
      <c r="A1162" s="1">
        <v>42934</v>
      </c>
      <c r="B1162">
        <v>1</v>
      </c>
      <c r="C1162" t="s">
        <v>10</v>
      </c>
      <c r="D1162" t="s">
        <v>10</v>
      </c>
    </row>
    <row r="1163" spans="1:4" hidden="1" outlineLevel="2" x14ac:dyDescent="0.25">
      <c r="A1163" s="1">
        <v>42934</v>
      </c>
      <c r="B1163">
        <v>1</v>
      </c>
      <c r="C1163" t="s">
        <v>10</v>
      </c>
      <c r="D1163" t="s">
        <v>10</v>
      </c>
    </row>
    <row r="1164" spans="1:4" hidden="1" outlineLevel="2" x14ac:dyDescent="0.25">
      <c r="A1164" s="1">
        <v>42934</v>
      </c>
      <c r="B1164">
        <v>1</v>
      </c>
      <c r="C1164" t="s">
        <v>10</v>
      </c>
      <c r="D1164" t="s">
        <v>10</v>
      </c>
    </row>
    <row r="1165" spans="1:4" hidden="1" outlineLevel="2" x14ac:dyDescent="0.25">
      <c r="A1165" s="1">
        <v>42934</v>
      </c>
      <c r="B1165">
        <v>1</v>
      </c>
      <c r="C1165" t="s">
        <v>10</v>
      </c>
      <c r="D1165" t="s">
        <v>10</v>
      </c>
    </row>
    <row r="1166" spans="1:4" hidden="1" outlineLevel="2" x14ac:dyDescent="0.25">
      <c r="A1166" s="1">
        <v>42934</v>
      </c>
      <c r="B1166">
        <v>1</v>
      </c>
      <c r="C1166" t="s">
        <v>10</v>
      </c>
      <c r="D1166" t="s">
        <v>10</v>
      </c>
    </row>
    <row r="1167" spans="1:4" hidden="1" outlineLevel="2" x14ac:dyDescent="0.25">
      <c r="A1167" s="1">
        <v>42934</v>
      </c>
      <c r="B1167">
        <v>1</v>
      </c>
      <c r="C1167" t="s">
        <v>10</v>
      </c>
      <c r="D1167" t="s">
        <v>10</v>
      </c>
    </row>
    <row r="1168" spans="1:4" hidden="1" outlineLevel="2" x14ac:dyDescent="0.25">
      <c r="A1168" s="1">
        <v>42934</v>
      </c>
      <c r="B1168">
        <v>1</v>
      </c>
      <c r="C1168" t="s">
        <v>10</v>
      </c>
      <c r="D1168" t="s">
        <v>10</v>
      </c>
    </row>
    <row r="1169" spans="1:4" hidden="1" outlineLevel="2" x14ac:dyDescent="0.25">
      <c r="A1169" s="1">
        <v>42934</v>
      </c>
      <c r="B1169">
        <v>1</v>
      </c>
      <c r="C1169" t="s">
        <v>10</v>
      </c>
      <c r="D1169" t="s">
        <v>10</v>
      </c>
    </row>
    <row r="1170" spans="1:4" hidden="1" outlineLevel="2" x14ac:dyDescent="0.25">
      <c r="A1170" s="1">
        <v>42934</v>
      </c>
      <c r="B1170">
        <v>1</v>
      </c>
      <c r="C1170" t="s">
        <v>10</v>
      </c>
      <c r="D1170" t="s">
        <v>10</v>
      </c>
    </row>
    <row r="1171" spans="1:4" hidden="1" outlineLevel="2" x14ac:dyDescent="0.25">
      <c r="A1171" s="1">
        <v>42934</v>
      </c>
      <c r="B1171">
        <v>1</v>
      </c>
      <c r="C1171" t="s">
        <v>10</v>
      </c>
      <c r="D1171" t="s">
        <v>10</v>
      </c>
    </row>
    <row r="1172" spans="1:4" hidden="1" outlineLevel="2" x14ac:dyDescent="0.25">
      <c r="A1172" s="1">
        <v>42934</v>
      </c>
      <c r="B1172" t="s">
        <v>10</v>
      </c>
      <c r="C1172" t="s">
        <v>10</v>
      </c>
      <c r="D1172">
        <v>1</v>
      </c>
    </row>
    <row r="1173" spans="1:4" hidden="1" outlineLevel="2" x14ac:dyDescent="0.25">
      <c r="A1173" s="1">
        <v>42934</v>
      </c>
      <c r="B1173">
        <v>1</v>
      </c>
      <c r="C1173" t="s">
        <v>10</v>
      </c>
      <c r="D1173" t="s">
        <v>10</v>
      </c>
    </row>
    <row r="1174" spans="1:4" hidden="1" outlineLevel="2" x14ac:dyDescent="0.25">
      <c r="A1174" s="1">
        <v>42934</v>
      </c>
      <c r="B1174">
        <v>1</v>
      </c>
      <c r="C1174" t="s">
        <v>10</v>
      </c>
      <c r="D1174" t="s">
        <v>10</v>
      </c>
    </row>
    <row r="1175" spans="1:4" hidden="1" outlineLevel="2" x14ac:dyDescent="0.25">
      <c r="A1175" s="1">
        <v>42934</v>
      </c>
      <c r="B1175">
        <v>1</v>
      </c>
      <c r="C1175" t="s">
        <v>10</v>
      </c>
      <c r="D1175" t="s">
        <v>10</v>
      </c>
    </row>
    <row r="1176" spans="1:4" hidden="1" outlineLevel="2" x14ac:dyDescent="0.25">
      <c r="A1176" s="1">
        <v>42934</v>
      </c>
      <c r="B1176" t="s">
        <v>10</v>
      </c>
      <c r="C1176">
        <v>1</v>
      </c>
      <c r="D1176" t="s">
        <v>10</v>
      </c>
    </row>
    <row r="1177" spans="1:4" hidden="1" outlineLevel="2" x14ac:dyDescent="0.25">
      <c r="A1177" s="1">
        <v>42934</v>
      </c>
      <c r="B1177" t="s">
        <v>10</v>
      </c>
      <c r="C1177">
        <v>1</v>
      </c>
      <c r="D1177" t="s">
        <v>10</v>
      </c>
    </row>
    <row r="1178" spans="1:4" hidden="1" outlineLevel="2" x14ac:dyDescent="0.25">
      <c r="A1178" s="1">
        <v>42934</v>
      </c>
      <c r="B1178">
        <v>1</v>
      </c>
      <c r="C1178" t="s">
        <v>10</v>
      </c>
      <c r="D1178" t="s">
        <v>10</v>
      </c>
    </row>
    <row r="1179" spans="1:4" hidden="1" outlineLevel="2" x14ac:dyDescent="0.25">
      <c r="A1179" s="1">
        <v>42934</v>
      </c>
      <c r="B1179">
        <v>1</v>
      </c>
      <c r="C1179" t="s">
        <v>10</v>
      </c>
      <c r="D1179" t="s">
        <v>10</v>
      </c>
    </row>
    <row r="1180" spans="1:4" hidden="1" outlineLevel="2" x14ac:dyDescent="0.25">
      <c r="A1180" s="1">
        <v>42934</v>
      </c>
      <c r="B1180">
        <v>1</v>
      </c>
      <c r="C1180" t="s">
        <v>10</v>
      </c>
      <c r="D1180" t="s">
        <v>10</v>
      </c>
    </row>
    <row r="1181" spans="1:4" hidden="1" outlineLevel="2" x14ac:dyDescent="0.25">
      <c r="A1181" s="1">
        <v>42934</v>
      </c>
      <c r="B1181" t="s">
        <v>10</v>
      </c>
      <c r="C1181" t="s">
        <v>10</v>
      </c>
      <c r="D1181">
        <v>1</v>
      </c>
    </row>
    <row r="1182" spans="1:4" hidden="1" outlineLevel="2" x14ac:dyDescent="0.25">
      <c r="A1182" s="1">
        <v>42934</v>
      </c>
      <c r="B1182">
        <v>1</v>
      </c>
      <c r="C1182" t="s">
        <v>10</v>
      </c>
      <c r="D1182" t="s">
        <v>10</v>
      </c>
    </row>
    <row r="1183" spans="1:4" hidden="1" outlineLevel="2" x14ac:dyDescent="0.25">
      <c r="A1183" s="1">
        <v>42934</v>
      </c>
      <c r="B1183">
        <v>1</v>
      </c>
      <c r="C1183" t="s">
        <v>10</v>
      </c>
      <c r="D1183" t="s">
        <v>10</v>
      </c>
    </row>
    <row r="1184" spans="1:4" hidden="1" outlineLevel="2" x14ac:dyDescent="0.25">
      <c r="A1184" s="1">
        <v>42934</v>
      </c>
      <c r="B1184" t="s">
        <v>10</v>
      </c>
      <c r="C1184">
        <v>1</v>
      </c>
      <c r="D1184" t="s">
        <v>10</v>
      </c>
    </row>
    <row r="1185" spans="1:4" hidden="1" outlineLevel="2" x14ac:dyDescent="0.25">
      <c r="A1185" s="1">
        <v>42934</v>
      </c>
      <c r="B1185" t="s">
        <v>10</v>
      </c>
      <c r="C1185">
        <v>1</v>
      </c>
      <c r="D1185" t="s">
        <v>10</v>
      </c>
    </row>
    <row r="1186" spans="1:4" hidden="1" outlineLevel="2" x14ac:dyDescent="0.25">
      <c r="A1186" s="1">
        <v>42934</v>
      </c>
      <c r="B1186">
        <v>1</v>
      </c>
      <c r="C1186" t="s">
        <v>10</v>
      </c>
      <c r="D1186" t="s">
        <v>10</v>
      </c>
    </row>
    <row r="1187" spans="1:4" hidden="1" outlineLevel="2" x14ac:dyDescent="0.25">
      <c r="A1187" s="1">
        <v>42934</v>
      </c>
      <c r="B1187">
        <v>1</v>
      </c>
      <c r="C1187" t="s">
        <v>10</v>
      </c>
      <c r="D1187" t="s">
        <v>10</v>
      </c>
    </row>
    <row r="1188" spans="1:4" hidden="1" outlineLevel="2" x14ac:dyDescent="0.25">
      <c r="A1188" s="1">
        <v>42934</v>
      </c>
      <c r="B1188">
        <v>1</v>
      </c>
      <c r="C1188" t="s">
        <v>10</v>
      </c>
      <c r="D1188" t="s">
        <v>10</v>
      </c>
    </row>
    <row r="1189" spans="1:4" hidden="1" outlineLevel="2" x14ac:dyDescent="0.25">
      <c r="A1189" s="1">
        <v>42934</v>
      </c>
      <c r="B1189">
        <v>1</v>
      </c>
      <c r="C1189" t="s">
        <v>10</v>
      </c>
      <c r="D1189" t="s">
        <v>10</v>
      </c>
    </row>
    <row r="1190" spans="1:4" hidden="1" outlineLevel="2" x14ac:dyDescent="0.25">
      <c r="A1190" s="1">
        <v>42934</v>
      </c>
      <c r="B1190">
        <v>1</v>
      </c>
      <c r="C1190" t="s">
        <v>10</v>
      </c>
      <c r="D1190" t="s">
        <v>10</v>
      </c>
    </row>
    <row r="1191" spans="1:4" hidden="1" outlineLevel="2" x14ac:dyDescent="0.25">
      <c r="A1191" s="1">
        <v>42934</v>
      </c>
      <c r="B1191" t="s">
        <v>10</v>
      </c>
      <c r="C1191" t="s">
        <v>10</v>
      </c>
      <c r="D1191">
        <v>1</v>
      </c>
    </row>
    <row r="1192" spans="1:4" hidden="1" outlineLevel="2" x14ac:dyDescent="0.25">
      <c r="A1192" s="1">
        <v>42934</v>
      </c>
      <c r="B1192" t="s">
        <v>10</v>
      </c>
      <c r="C1192">
        <v>1</v>
      </c>
      <c r="D1192" t="s">
        <v>10</v>
      </c>
    </row>
    <row r="1193" spans="1:4" hidden="1" outlineLevel="2" x14ac:dyDescent="0.25">
      <c r="A1193" s="1">
        <v>42934</v>
      </c>
      <c r="B1193">
        <v>1</v>
      </c>
      <c r="C1193" t="s">
        <v>10</v>
      </c>
      <c r="D1193" t="s">
        <v>10</v>
      </c>
    </row>
    <row r="1194" spans="1:4" hidden="1" outlineLevel="2" x14ac:dyDescent="0.25">
      <c r="A1194" s="1">
        <v>42934</v>
      </c>
      <c r="B1194" t="s">
        <v>10</v>
      </c>
      <c r="C1194" t="s">
        <v>10</v>
      </c>
      <c r="D1194">
        <v>1</v>
      </c>
    </row>
    <row r="1195" spans="1:4" hidden="1" outlineLevel="2" x14ac:dyDescent="0.25">
      <c r="A1195" s="1">
        <v>42934</v>
      </c>
      <c r="B1195">
        <v>1</v>
      </c>
      <c r="C1195" t="s">
        <v>10</v>
      </c>
      <c r="D1195" t="s">
        <v>10</v>
      </c>
    </row>
    <row r="1196" spans="1:4" hidden="1" outlineLevel="2" x14ac:dyDescent="0.25">
      <c r="A1196" s="1">
        <v>42934</v>
      </c>
      <c r="B1196">
        <v>1</v>
      </c>
      <c r="C1196" t="s">
        <v>10</v>
      </c>
      <c r="D1196" t="s">
        <v>10</v>
      </c>
    </row>
    <row r="1197" spans="1:4" hidden="1" outlineLevel="2" x14ac:dyDescent="0.25">
      <c r="A1197" s="1">
        <v>42934</v>
      </c>
      <c r="B1197" t="s">
        <v>10</v>
      </c>
      <c r="C1197">
        <v>1</v>
      </c>
      <c r="D1197" t="s">
        <v>10</v>
      </c>
    </row>
    <row r="1198" spans="1:4" hidden="1" outlineLevel="2" x14ac:dyDescent="0.25">
      <c r="A1198" s="1">
        <v>42934</v>
      </c>
      <c r="B1198">
        <v>1</v>
      </c>
      <c r="C1198" t="s">
        <v>10</v>
      </c>
      <c r="D1198" t="s">
        <v>10</v>
      </c>
    </row>
    <row r="1199" spans="1:4" hidden="1" outlineLevel="2" x14ac:dyDescent="0.25">
      <c r="A1199" s="1">
        <v>42934</v>
      </c>
      <c r="B1199">
        <v>1</v>
      </c>
      <c r="C1199" t="s">
        <v>10</v>
      </c>
      <c r="D1199" t="s">
        <v>10</v>
      </c>
    </row>
    <row r="1200" spans="1:4" hidden="1" outlineLevel="2" x14ac:dyDescent="0.25">
      <c r="A1200" s="1">
        <v>42934</v>
      </c>
      <c r="B1200" t="s">
        <v>10</v>
      </c>
      <c r="C1200">
        <v>1</v>
      </c>
      <c r="D1200" t="s">
        <v>10</v>
      </c>
    </row>
    <row r="1201" spans="1:4" hidden="1" outlineLevel="2" x14ac:dyDescent="0.25">
      <c r="A1201" s="1">
        <v>42934</v>
      </c>
      <c r="B1201">
        <v>1</v>
      </c>
      <c r="C1201" t="s">
        <v>10</v>
      </c>
      <c r="D1201" t="s">
        <v>10</v>
      </c>
    </row>
    <row r="1202" spans="1:4" hidden="1" outlineLevel="2" x14ac:dyDescent="0.25">
      <c r="A1202" s="1">
        <v>42934</v>
      </c>
      <c r="B1202" t="s">
        <v>10</v>
      </c>
      <c r="C1202">
        <v>1</v>
      </c>
      <c r="D1202" t="s">
        <v>10</v>
      </c>
    </row>
    <row r="1203" spans="1:4" hidden="1" outlineLevel="2" x14ac:dyDescent="0.25">
      <c r="A1203" s="1">
        <v>42934</v>
      </c>
      <c r="B1203">
        <v>1</v>
      </c>
      <c r="C1203" t="s">
        <v>10</v>
      </c>
      <c r="D1203" t="s">
        <v>10</v>
      </c>
    </row>
    <row r="1204" spans="1:4" hidden="1" outlineLevel="2" x14ac:dyDescent="0.25">
      <c r="A1204" s="1">
        <v>42934</v>
      </c>
      <c r="B1204">
        <v>1</v>
      </c>
      <c r="C1204" t="s">
        <v>10</v>
      </c>
      <c r="D1204" t="s">
        <v>10</v>
      </c>
    </row>
    <row r="1205" spans="1:4" hidden="1" outlineLevel="2" x14ac:dyDescent="0.25">
      <c r="A1205" s="1">
        <v>42934</v>
      </c>
      <c r="B1205">
        <v>1</v>
      </c>
      <c r="C1205" t="s">
        <v>10</v>
      </c>
      <c r="D1205" t="s">
        <v>10</v>
      </c>
    </row>
    <row r="1206" spans="1:4" hidden="1" outlineLevel="2" x14ac:dyDescent="0.25">
      <c r="A1206" s="1">
        <v>42934</v>
      </c>
      <c r="B1206">
        <v>1</v>
      </c>
      <c r="C1206" t="s">
        <v>10</v>
      </c>
      <c r="D1206" t="s">
        <v>10</v>
      </c>
    </row>
    <row r="1207" spans="1:4" hidden="1" outlineLevel="2" x14ac:dyDescent="0.25">
      <c r="A1207" s="1">
        <v>42934</v>
      </c>
      <c r="B1207">
        <v>1</v>
      </c>
      <c r="C1207" t="s">
        <v>10</v>
      </c>
      <c r="D1207" t="s">
        <v>10</v>
      </c>
    </row>
    <row r="1208" spans="1:4" hidden="1" outlineLevel="2" x14ac:dyDescent="0.25">
      <c r="A1208" s="1">
        <v>42934</v>
      </c>
      <c r="B1208">
        <v>1</v>
      </c>
      <c r="C1208" t="s">
        <v>10</v>
      </c>
      <c r="D1208" t="s">
        <v>10</v>
      </c>
    </row>
    <row r="1209" spans="1:4" hidden="1" outlineLevel="2" x14ac:dyDescent="0.25">
      <c r="A1209" s="1">
        <v>42934</v>
      </c>
      <c r="B1209">
        <v>1</v>
      </c>
      <c r="C1209" t="s">
        <v>10</v>
      </c>
      <c r="D1209" t="s">
        <v>10</v>
      </c>
    </row>
    <row r="1210" spans="1:4" hidden="1" outlineLevel="2" x14ac:dyDescent="0.25">
      <c r="A1210" s="1">
        <v>42934</v>
      </c>
      <c r="B1210">
        <v>1</v>
      </c>
      <c r="C1210" t="s">
        <v>10</v>
      </c>
      <c r="D1210" t="s">
        <v>10</v>
      </c>
    </row>
    <row r="1211" spans="1:4" hidden="1" outlineLevel="2" x14ac:dyDescent="0.25">
      <c r="A1211" s="1">
        <v>42934</v>
      </c>
      <c r="B1211">
        <v>1</v>
      </c>
      <c r="C1211" t="s">
        <v>10</v>
      </c>
      <c r="D1211" t="s">
        <v>10</v>
      </c>
    </row>
    <row r="1212" spans="1:4" hidden="1" outlineLevel="2" x14ac:dyDescent="0.25">
      <c r="A1212" s="1">
        <v>42934</v>
      </c>
      <c r="B1212" t="s">
        <v>10</v>
      </c>
      <c r="C1212">
        <v>1</v>
      </c>
      <c r="D1212" t="s">
        <v>10</v>
      </c>
    </row>
    <row r="1213" spans="1:4" hidden="1" outlineLevel="2" x14ac:dyDescent="0.25">
      <c r="A1213" s="1">
        <v>42934</v>
      </c>
      <c r="B1213">
        <v>1</v>
      </c>
      <c r="C1213" t="s">
        <v>10</v>
      </c>
      <c r="D1213" t="s">
        <v>10</v>
      </c>
    </row>
    <row r="1214" spans="1:4" hidden="1" outlineLevel="2" x14ac:dyDescent="0.25">
      <c r="A1214" s="1">
        <v>42934</v>
      </c>
      <c r="B1214">
        <v>1</v>
      </c>
      <c r="C1214" t="s">
        <v>10</v>
      </c>
      <c r="D1214" t="s">
        <v>10</v>
      </c>
    </row>
    <row r="1215" spans="1:4" hidden="1" outlineLevel="2" x14ac:dyDescent="0.25">
      <c r="A1215" s="1">
        <v>42934</v>
      </c>
      <c r="B1215">
        <v>1</v>
      </c>
      <c r="C1215" t="s">
        <v>10</v>
      </c>
      <c r="D1215" t="s">
        <v>10</v>
      </c>
    </row>
    <row r="1216" spans="1:4" hidden="1" outlineLevel="2" x14ac:dyDescent="0.25">
      <c r="A1216" s="1">
        <v>42934</v>
      </c>
      <c r="B1216">
        <v>1</v>
      </c>
      <c r="C1216" t="s">
        <v>10</v>
      </c>
      <c r="D1216" t="s">
        <v>10</v>
      </c>
    </row>
    <row r="1217" spans="1:4" hidden="1" outlineLevel="2" x14ac:dyDescent="0.25">
      <c r="A1217" s="1">
        <v>42934</v>
      </c>
      <c r="B1217" t="s">
        <v>10</v>
      </c>
      <c r="C1217">
        <v>1</v>
      </c>
      <c r="D1217" t="s">
        <v>10</v>
      </c>
    </row>
    <row r="1218" spans="1:4" hidden="1" outlineLevel="2" x14ac:dyDescent="0.25">
      <c r="A1218" s="1">
        <v>42934</v>
      </c>
      <c r="B1218" t="s">
        <v>10</v>
      </c>
      <c r="C1218">
        <v>1</v>
      </c>
      <c r="D1218" t="s">
        <v>10</v>
      </c>
    </row>
    <row r="1219" spans="1:4" hidden="1" outlineLevel="2" x14ac:dyDescent="0.25">
      <c r="A1219" s="1">
        <v>42934</v>
      </c>
      <c r="B1219">
        <v>1</v>
      </c>
      <c r="C1219" t="s">
        <v>10</v>
      </c>
      <c r="D1219" t="s">
        <v>10</v>
      </c>
    </row>
    <row r="1220" spans="1:4" hidden="1" outlineLevel="2" x14ac:dyDescent="0.25">
      <c r="A1220" s="1">
        <v>42934</v>
      </c>
      <c r="B1220">
        <v>1</v>
      </c>
      <c r="C1220" t="s">
        <v>10</v>
      </c>
      <c r="D1220" t="s">
        <v>10</v>
      </c>
    </row>
    <row r="1221" spans="1:4" hidden="1" outlineLevel="2" x14ac:dyDescent="0.25">
      <c r="A1221" s="1">
        <v>42934</v>
      </c>
      <c r="B1221" t="s">
        <v>10</v>
      </c>
      <c r="C1221" t="s">
        <v>10</v>
      </c>
      <c r="D1221">
        <v>1</v>
      </c>
    </row>
    <row r="1222" spans="1:4" hidden="1" outlineLevel="2" x14ac:dyDescent="0.25">
      <c r="A1222" s="1">
        <v>42934</v>
      </c>
      <c r="B1222">
        <v>1</v>
      </c>
      <c r="C1222" t="s">
        <v>10</v>
      </c>
      <c r="D1222" t="s">
        <v>10</v>
      </c>
    </row>
    <row r="1223" spans="1:4" hidden="1" outlineLevel="2" x14ac:dyDescent="0.25">
      <c r="A1223" s="1">
        <v>42934</v>
      </c>
      <c r="B1223" t="s">
        <v>10</v>
      </c>
      <c r="C1223">
        <v>1</v>
      </c>
      <c r="D1223" t="s">
        <v>10</v>
      </c>
    </row>
    <row r="1224" spans="1:4" hidden="1" outlineLevel="2" x14ac:dyDescent="0.25">
      <c r="A1224" s="1">
        <v>42934</v>
      </c>
      <c r="B1224">
        <v>1</v>
      </c>
      <c r="C1224" t="s">
        <v>10</v>
      </c>
      <c r="D1224" t="s">
        <v>10</v>
      </c>
    </row>
    <row r="1225" spans="1:4" hidden="1" outlineLevel="2" x14ac:dyDescent="0.25">
      <c r="A1225" s="1">
        <v>42934</v>
      </c>
      <c r="B1225">
        <v>1</v>
      </c>
      <c r="C1225" t="s">
        <v>10</v>
      </c>
      <c r="D1225" t="s">
        <v>10</v>
      </c>
    </row>
    <row r="1226" spans="1:4" hidden="1" outlineLevel="2" x14ac:dyDescent="0.25">
      <c r="A1226" s="1">
        <v>42934</v>
      </c>
      <c r="B1226" t="s">
        <v>10</v>
      </c>
      <c r="C1226">
        <v>1</v>
      </c>
      <c r="D1226" t="s">
        <v>10</v>
      </c>
    </row>
    <row r="1227" spans="1:4" hidden="1" outlineLevel="2" x14ac:dyDescent="0.25">
      <c r="A1227" s="1">
        <v>42934</v>
      </c>
      <c r="B1227">
        <v>1</v>
      </c>
      <c r="C1227" t="s">
        <v>10</v>
      </c>
      <c r="D1227" t="s">
        <v>10</v>
      </c>
    </row>
    <row r="1228" spans="1:4" outlineLevel="1" collapsed="1" x14ac:dyDescent="0.25">
      <c r="A1228" s="5" t="s">
        <v>22</v>
      </c>
      <c r="B1228">
        <f>SUBTOTAL(9,B1129:B1227)</f>
        <v>74</v>
      </c>
      <c r="C1228">
        <f>SUBTOTAL(9,C1129:C1227)</f>
        <v>17</v>
      </c>
      <c r="D1228">
        <f>SUBTOTAL(9,D1129:D1227)</f>
        <v>8</v>
      </c>
    </row>
    <row r="1229" spans="1:4" hidden="1" outlineLevel="2" x14ac:dyDescent="0.25">
      <c r="A1229" s="1">
        <v>42935</v>
      </c>
      <c r="B1229">
        <v>1</v>
      </c>
      <c r="C1229" t="s">
        <v>10</v>
      </c>
      <c r="D1229" t="s">
        <v>10</v>
      </c>
    </row>
    <row r="1230" spans="1:4" hidden="1" outlineLevel="2" x14ac:dyDescent="0.25">
      <c r="A1230" s="1">
        <v>42935</v>
      </c>
      <c r="B1230" t="s">
        <v>10</v>
      </c>
      <c r="C1230">
        <v>1</v>
      </c>
      <c r="D1230" t="s">
        <v>10</v>
      </c>
    </row>
    <row r="1231" spans="1:4" hidden="1" outlineLevel="2" x14ac:dyDescent="0.25">
      <c r="A1231" s="1">
        <v>42935</v>
      </c>
      <c r="B1231">
        <v>1</v>
      </c>
      <c r="C1231" t="s">
        <v>10</v>
      </c>
      <c r="D1231" t="s">
        <v>10</v>
      </c>
    </row>
    <row r="1232" spans="1:4" hidden="1" outlineLevel="2" x14ac:dyDescent="0.25">
      <c r="A1232" s="1">
        <v>42935</v>
      </c>
      <c r="B1232">
        <v>1</v>
      </c>
      <c r="C1232" t="s">
        <v>10</v>
      </c>
      <c r="D1232" t="s">
        <v>10</v>
      </c>
    </row>
    <row r="1233" spans="1:4" hidden="1" outlineLevel="2" x14ac:dyDescent="0.25">
      <c r="A1233" s="1">
        <v>42935</v>
      </c>
      <c r="B1233">
        <v>1</v>
      </c>
      <c r="C1233" t="s">
        <v>10</v>
      </c>
      <c r="D1233" t="s">
        <v>10</v>
      </c>
    </row>
    <row r="1234" spans="1:4" hidden="1" outlineLevel="2" x14ac:dyDescent="0.25">
      <c r="A1234" s="1">
        <v>42935</v>
      </c>
      <c r="B1234">
        <v>1</v>
      </c>
      <c r="C1234" t="s">
        <v>10</v>
      </c>
      <c r="D1234" t="s">
        <v>10</v>
      </c>
    </row>
    <row r="1235" spans="1:4" hidden="1" outlineLevel="2" x14ac:dyDescent="0.25">
      <c r="A1235" s="1">
        <v>42935</v>
      </c>
      <c r="B1235">
        <v>1</v>
      </c>
      <c r="C1235" t="s">
        <v>10</v>
      </c>
      <c r="D1235" t="s">
        <v>10</v>
      </c>
    </row>
    <row r="1236" spans="1:4" hidden="1" outlineLevel="2" x14ac:dyDescent="0.25">
      <c r="A1236" s="1">
        <v>42935</v>
      </c>
      <c r="B1236" t="s">
        <v>10</v>
      </c>
      <c r="C1236">
        <v>1</v>
      </c>
      <c r="D1236" t="s">
        <v>10</v>
      </c>
    </row>
    <row r="1237" spans="1:4" hidden="1" outlineLevel="2" x14ac:dyDescent="0.25">
      <c r="A1237" s="1">
        <v>42935</v>
      </c>
      <c r="B1237">
        <v>1</v>
      </c>
      <c r="C1237" t="s">
        <v>10</v>
      </c>
      <c r="D1237" t="s">
        <v>10</v>
      </c>
    </row>
    <row r="1238" spans="1:4" hidden="1" outlineLevel="2" x14ac:dyDescent="0.25">
      <c r="A1238" s="1">
        <v>42935</v>
      </c>
      <c r="B1238" t="s">
        <v>10</v>
      </c>
      <c r="C1238" t="s">
        <v>10</v>
      </c>
      <c r="D1238">
        <v>1</v>
      </c>
    </row>
    <row r="1239" spans="1:4" hidden="1" outlineLevel="2" x14ac:dyDescent="0.25">
      <c r="A1239" s="1">
        <v>42935</v>
      </c>
      <c r="B1239" t="s">
        <v>10</v>
      </c>
      <c r="C1239">
        <v>1</v>
      </c>
      <c r="D1239" t="s">
        <v>10</v>
      </c>
    </row>
    <row r="1240" spans="1:4" hidden="1" outlineLevel="2" x14ac:dyDescent="0.25">
      <c r="A1240" s="1">
        <v>42935</v>
      </c>
      <c r="B1240">
        <v>1</v>
      </c>
      <c r="C1240" t="s">
        <v>10</v>
      </c>
      <c r="D1240" t="s">
        <v>10</v>
      </c>
    </row>
    <row r="1241" spans="1:4" hidden="1" outlineLevel="2" x14ac:dyDescent="0.25">
      <c r="A1241" s="1">
        <v>42935</v>
      </c>
      <c r="B1241" t="s">
        <v>10</v>
      </c>
      <c r="C1241">
        <v>1</v>
      </c>
      <c r="D1241" t="s">
        <v>10</v>
      </c>
    </row>
    <row r="1242" spans="1:4" hidden="1" outlineLevel="2" x14ac:dyDescent="0.25">
      <c r="A1242" s="1">
        <v>42935</v>
      </c>
      <c r="B1242" t="s">
        <v>10</v>
      </c>
      <c r="C1242">
        <v>1</v>
      </c>
      <c r="D1242" t="s">
        <v>10</v>
      </c>
    </row>
    <row r="1243" spans="1:4" hidden="1" outlineLevel="2" x14ac:dyDescent="0.25">
      <c r="A1243" s="1">
        <v>42935</v>
      </c>
      <c r="B1243">
        <v>1</v>
      </c>
      <c r="C1243" t="s">
        <v>10</v>
      </c>
      <c r="D1243" t="s">
        <v>10</v>
      </c>
    </row>
    <row r="1244" spans="1:4" hidden="1" outlineLevel="2" x14ac:dyDescent="0.25">
      <c r="A1244" s="1">
        <v>42935</v>
      </c>
      <c r="B1244">
        <v>1</v>
      </c>
      <c r="C1244" t="s">
        <v>10</v>
      </c>
      <c r="D1244" t="s">
        <v>10</v>
      </c>
    </row>
    <row r="1245" spans="1:4" hidden="1" outlineLevel="2" x14ac:dyDescent="0.25">
      <c r="A1245" s="1">
        <v>42935</v>
      </c>
      <c r="B1245">
        <v>1</v>
      </c>
      <c r="C1245" t="s">
        <v>10</v>
      </c>
      <c r="D1245" t="s">
        <v>10</v>
      </c>
    </row>
    <row r="1246" spans="1:4" hidden="1" outlineLevel="2" x14ac:dyDescent="0.25">
      <c r="A1246" s="1">
        <v>42935</v>
      </c>
      <c r="B1246">
        <v>1</v>
      </c>
      <c r="C1246" t="s">
        <v>10</v>
      </c>
      <c r="D1246" t="s">
        <v>10</v>
      </c>
    </row>
    <row r="1247" spans="1:4" hidden="1" outlineLevel="2" x14ac:dyDescent="0.25">
      <c r="A1247" s="1">
        <v>42935</v>
      </c>
      <c r="B1247">
        <v>1</v>
      </c>
      <c r="C1247" t="s">
        <v>10</v>
      </c>
      <c r="D1247" t="s">
        <v>10</v>
      </c>
    </row>
    <row r="1248" spans="1:4" hidden="1" outlineLevel="2" x14ac:dyDescent="0.25">
      <c r="A1248" s="1">
        <v>42935</v>
      </c>
      <c r="B1248">
        <v>1</v>
      </c>
      <c r="C1248" t="s">
        <v>10</v>
      </c>
      <c r="D1248" t="s">
        <v>10</v>
      </c>
    </row>
    <row r="1249" spans="1:4" hidden="1" outlineLevel="2" x14ac:dyDescent="0.25">
      <c r="A1249" s="1">
        <v>42935</v>
      </c>
      <c r="B1249">
        <v>1</v>
      </c>
      <c r="C1249" t="s">
        <v>10</v>
      </c>
      <c r="D1249" t="s">
        <v>10</v>
      </c>
    </row>
    <row r="1250" spans="1:4" hidden="1" outlineLevel="2" x14ac:dyDescent="0.25">
      <c r="A1250" s="1">
        <v>42935</v>
      </c>
      <c r="B1250">
        <v>1</v>
      </c>
      <c r="C1250" t="s">
        <v>10</v>
      </c>
      <c r="D1250" t="s">
        <v>10</v>
      </c>
    </row>
    <row r="1251" spans="1:4" hidden="1" outlineLevel="2" x14ac:dyDescent="0.25">
      <c r="A1251" s="1">
        <v>42935</v>
      </c>
      <c r="B1251">
        <v>1</v>
      </c>
      <c r="C1251" t="s">
        <v>10</v>
      </c>
      <c r="D1251" t="s">
        <v>10</v>
      </c>
    </row>
    <row r="1252" spans="1:4" hidden="1" outlineLevel="2" x14ac:dyDescent="0.25">
      <c r="A1252" s="1">
        <v>42935</v>
      </c>
      <c r="B1252">
        <v>1</v>
      </c>
      <c r="C1252" t="s">
        <v>10</v>
      </c>
      <c r="D1252" t="s">
        <v>10</v>
      </c>
    </row>
    <row r="1253" spans="1:4" hidden="1" outlineLevel="2" x14ac:dyDescent="0.25">
      <c r="A1253" s="1">
        <v>42935</v>
      </c>
      <c r="B1253" t="s">
        <v>10</v>
      </c>
      <c r="C1253">
        <v>1</v>
      </c>
      <c r="D1253" t="s">
        <v>10</v>
      </c>
    </row>
    <row r="1254" spans="1:4" hidden="1" outlineLevel="2" x14ac:dyDescent="0.25">
      <c r="A1254" s="1">
        <v>42935</v>
      </c>
      <c r="B1254" t="s">
        <v>10</v>
      </c>
      <c r="C1254">
        <v>1</v>
      </c>
      <c r="D1254" t="s">
        <v>10</v>
      </c>
    </row>
    <row r="1255" spans="1:4" hidden="1" outlineLevel="2" x14ac:dyDescent="0.25">
      <c r="A1255" s="1">
        <v>42935</v>
      </c>
      <c r="B1255">
        <v>1</v>
      </c>
      <c r="C1255" t="s">
        <v>10</v>
      </c>
      <c r="D1255" t="s">
        <v>10</v>
      </c>
    </row>
    <row r="1256" spans="1:4" hidden="1" outlineLevel="2" x14ac:dyDescent="0.25">
      <c r="A1256" s="1">
        <v>42935</v>
      </c>
      <c r="B1256" t="s">
        <v>10</v>
      </c>
      <c r="C1256" t="s">
        <v>10</v>
      </c>
      <c r="D1256">
        <v>1</v>
      </c>
    </row>
    <row r="1257" spans="1:4" hidden="1" outlineLevel="2" x14ac:dyDescent="0.25">
      <c r="A1257" s="1">
        <v>42935</v>
      </c>
      <c r="B1257">
        <v>1</v>
      </c>
      <c r="C1257" t="s">
        <v>10</v>
      </c>
      <c r="D1257" t="s">
        <v>10</v>
      </c>
    </row>
    <row r="1258" spans="1:4" hidden="1" outlineLevel="2" x14ac:dyDescent="0.25">
      <c r="A1258" s="1">
        <v>42935</v>
      </c>
      <c r="B1258">
        <v>1</v>
      </c>
      <c r="C1258" t="s">
        <v>10</v>
      </c>
      <c r="D1258" t="s">
        <v>10</v>
      </c>
    </row>
    <row r="1259" spans="1:4" hidden="1" outlineLevel="2" x14ac:dyDescent="0.25">
      <c r="A1259" s="1">
        <v>42935</v>
      </c>
      <c r="B1259" t="s">
        <v>10</v>
      </c>
      <c r="C1259">
        <v>1</v>
      </c>
      <c r="D1259" t="s">
        <v>10</v>
      </c>
    </row>
    <row r="1260" spans="1:4" hidden="1" outlineLevel="2" x14ac:dyDescent="0.25">
      <c r="A1260" s="1">
        <v>42935</v>
      </c>
      <c r="B1260">
        <v>1</v>
      </c>
      <c r="C1260" t="s">
        <v>10</v>
      </c>
      <c r="D1260" t="s">
        <v>10</v>
      </c>
    </row>
    <row r="1261" spans="1:4" hidden="1" outlineLevel="2" x14ac:dyDescent="0.25">
      <c r="A1261" s="1">
        <v>42935</v>
      </c>
      <c r="B1261" t="s">
        <v>10</v>
      </c>
      <c r="C1261" t="s">
        <v>10</v>
      </c>
      <c r="D1261">
        <v>1</v>
      </c>
    </row>
    <row r="1262" spans="1:4" hidden="1" outlineLevel="2" x14ac:dyDescent="0.25">
      <c r="A1262" s="1">
        <v>42935</v>
      </c>
      <c r="B1262">
        <v>1</v>
      </c>
      <c r="C1262" t="s">
        <v>10</v>
      </c>
      <c r="D1262" t="s">
        <v>10</v>
      </c>
    </row>
    <row r="1263" spans="1:4" hidden="1" outlineLevel="2" x14ac:dyDescent="0.25">
      <c r="A1263" s="1">
        <v>42935</v>
      </c>
      <c r="B1263" t="s">
        <v>10</v>
      </c>
      <c r="C1263">
        <v>1</v>
      </c>
      <c r="D1263" t="s">
        <v>10</v>
      </c>
    </row>
    <row r="1264" spans="1:4" hidden="1" outlineLevel="2" x14ac:dyDescent="0.25">
      <c r="A1264" s="1">
        <v>42935</v>
      </c>
      <c r="B1264">
        <v>1</v>
      </c>
      <c r="C1264" t="s">
        <v>10</v>
      </c>
      <c r="D1264" t="s">
        <v>10</v>
      </c>
    </row>
    <row r="1265" spans="1:4" hidden="1" outlineLevel="2" x14ac:dyDescent="0.25">
      <c r="A1265" s="1">
        <v>42935</v>
      </c>
      <c r="B1265">
        <v>1</v>
      </c>
      <c r="C1265" t="s">
        <v>10</v>
      </c>
      <c r="D1265" t="s">
        <v>10</v>
      </c>
    </row>
    <row r="1266" spans="1:4" hidden="1" outlineLevel="2" x14ac:dyDescent="0.25">
      <c r="A1266" s="1">
        <v>42935</v>
      </c>
      <c r="B1266">
        <v>1</v>
      </c>
      <c r="C1266" t="s">
        <v>10</v>
      </c>
      <c r="D1266" t="s">
        <v>10</v>
      </c>
    </row>
    <row r="1267" spans="1:4" hidden="1" outlineLevel="2" x14ac:dyDescent="0.25">
      <c r="A1267" s="1">
        <v>42935</v>
      </c>
      <c r="B1267">
        <v>1</v>
      </c>
      <c r="C1267" t="s">
        <v>10</v>
      </c>
      <c r="D1267" t="s">
        <v>10</v>
      </c>
    </row>
    <row r="1268" spans="1:4" hidden="1" outlineLevel="2" x14ac:dyDescent="0.25">
      <c r="A1268" s="1">
        <v>42935</v>
      </c>
      <c r="B1268">
        <v>1</v>
      </c>
      <c r="C1268" t="s">
        <v>10</v>
      </c>
      <c r="D1268" t="s">
        <v>10</v>
      </c>
    </row>
    <row r="1269" spans="1:4" hidden="1" outlineLevel="2" x14ac:dyDescent="0.25">
      <c r="A1269" s="1">
        <v>42935</v>
      </c>
      <c r="B1269">
        <v>1</v>
      </c>
      <c r="C1269" t="s">
        <v>10</v>
      </c>
      <c r="D1269" t="s">
        <v>10</v>
      </c>
    </row>
    <row r="1270" spans="1:4" hidden="1" outlineLevel="2" x14ac:dyDescent="0.25">
      <c r="A1270" s="1">
        <v>42935</v>
      </c>
      <c r="B1270">
        <v>1</v>
      </c>
      <c r="C1270" t="s">
        <v>10</v>
      </c>
      <c r="D1270" t="s">
        <v>10</v>
      </c>
    </row>
    <row r="1271" spans="1:4" hidden="1" outlineLevel="2" x14ac:dyDescent="0.25">
      <c r="A1271" s="1">
        <v>42935</v>
      </c>
      <c r="B1271">
        <v>1</v>
      </c>
      <c r="C1271" t="s">
        <v>10</v>
      </c>
      <c r="D1271" t="s">
        <v>10</v>
      </c>
    </row>
    <row r="1272" spans="1:4" hidden="1" outlineLevel="2" x14ac:dyDescent="0.25">
      <c r="A1272" s="1">
        <v>42935</v>
      </c>
      <c r="B1272" t="s">
        <v>10</v>
      </c>
      <c r="C1272">
        <v>1</v>
      </c>
      <c r="D1272" t="s">
        <v>10</v>
      </c>
    </row>
    <row r="1273" spans="1:4" hidden="1" outlineLevel="2" x14ac:dyDescent="0.25">
      <c r="A1273" s="1">
        <v>42935</v>
      </c>
      <c r="B1273" t="s">
        <v>10</v>
      </c>
      <c r="C1273">
        <v>1</v>
      </c>
      <c r="D1273" t="s">
        <v>10</v>
      </c>
    </row>
    <row r="1274" spans="1:4" hidden="1" outlineLevel="2" x14ac:dyDescent="0.25">
      <c r="A1274" s="1">
        <v>42935</v>
      </c>
      <c r="B1274" t="s">
        <v>10</v>
      </c>
      <c r="C1274">
        <v>1</v>
      </c>
      <c r="D1274" t="s">
        <v>10</v>
      </c>
    </row>
    <row r="1275" spans="1:4" hidden="1" outlineLevel="2" x14ac:dyDescent="0.25">
      <c r="A1275" s="1">
        <v>42935</v>
      </c>
      <c r="B1275" t="s">
        <v>10</v>
      </c>
      <c r="C1275">
        <v>1</v>
      </c>
      <c r="D1275" t="s">
        <v>10</v>
      </c>
    </row>
    <row r="1276" spans="1:4" hidden="1" outlineLevel="2" x14ac:dyDescent="0.25">
      <c r="A1276" s="1">
        <v>42935</v>
      </c>
      <c r="B1276">
        <v>1</v>
      </c>
      <c r="C1276" t="s">
        <v>10</v>
      </c>
      <c r="D1276" t="s">
        <v>10</v>
      </c>
    </row>
    <row r="1277" spans="1:4" hidden="1" outlineLevel="2" x14ac:dyDescent="0.25">
      <c r="A1277" s="1">
        <v>42935</v>
      </c>
      <c r="B1277">
        <v>1</v>
      </c>
      <c r="C1277" t="s">
        <v>10</v>
      </c>
      <c r="D1277" t="s">
        <v>10</v>
      </c>
    </row>
    <row r="1278" spans="1:4" hidden="1" outlineLevel="2" x14ac:dyDescent="0.25">
      <c r="A1278" s="1">
        <v>42935</v>
      </c>
      <c r="B1278" t="s">
        <v>10</v>
      </c>
      <c r="C1278" t="s">
        <v>10</v>
      </c>
      <c r="D1278">
        <v>1</v>
      </c>
    </row>
    <row r="1279" spans="1:4" hidden="1" outlineLevel="2" x14ac:dyDescent="0.25">
      <c r="A1279" s="1">
        <v>42935</v>
      </c>
      <c r="B1279" t="s">
        <v>10</v>
      </c>
      <c r="C1279">
        <v>1</v>
      </c>
      <c r="D1279" t="s">
        <v>10</v>
      </c>
    </row>
    <row r="1280" spans="1:4" hidden="1" outlineLevel="2" x14ac:dyDescent="0.25">
      <c r="A1280" s="1">
        <v>42935</v>
      </c>
      <c r="B1280">
        <v>1</v>
      </c>
      <c r="C1280" t="s">
        <v>10</v>
      </c>
      <c r="D1280" t="s">
        <v>10</v>
      </c>
    </row>
    <row r="1281" spans="1:4" hidden="1" outlineLevel="2" x14ac:dyDescent="0.25">
      <c r="A1281" s="1">
        <v>42935</v>
      </c>
      <c r="B1281">
        <v>1</v>
      </c>
      <c r="C1281" t="s">
        <v>10</v>
      </c>
      <c r="D1281" t="s">
        <v>10</v>
      </c>
    </row>
    <row r="1282" spans="1:4" hidden="1" outlineLevel="2" x14ac:dyDescent="0.25">
      <c r="A1282" s="1">
        <v>42935</v>
      </c>
      <c r="B1282">
        <v>1</v>
      </c>
      <c r="C1282" t="s">
        <v>10</v>
      </c>
      <c r="D1282" t="s">
        <v>10</v>
      </c>
    </row>
    <row r="1283" spans="1:4" hidden="1" outlineLevel="2" x14ac:dyDescent="0.25">
      <c r="A1283" s="1">
        <v>42935</v>
      </c>
      <c r="B1283">
        <v>1</v>
      </c>
      <c r="C1283" t="s">
        <v>10</v>
      </c>
      <c r="D1283" t="s">
        <v>10</v>
      </c>
    </row>
    <row r="1284" spans="1:4" hidden="1" outlineLevel="2" x14ac:dyDescent="0.25">
      <c r="A1284" s="1">
        <v>42935</v>
      </c>
      <c r="B1284">
        <v>1</v>
      </c>
      <c r="C1284" t="s">
        <v>10</v>
      </c>
      <c r="D1284" t="s">
        <v>10</v>
      </c>
    </row>
    <row r="1285" spans="1:4" hidden="1" outlineLevel="2" x14ac:dyDescent="0.25">
      <c r="A1285" s="1">
        <v>42935</v>
      </c>
      <c r="B1285">
        <v>1</v>
      </c>
      <c r="C1285" t="s">
        <v>10</v>
      </c>
      <c r="D1285" t="s">
        <v>10</v>
      </c>
    </row>
    <row r="1286" spans="1:4" hidden="1" outlineLevel="2" x14ac:dyDescent="0.25">
      <c r="A1286" s="1">
        <v>42935</v>
      </c>
      <c r="B1286" t="s">
        <v>10</v>
      </c>
      <c r="C1286">
        <v>1</v>
      </c>
      <c r="D1286" t="s">
        <v>10</v>
      </c>
    </row>
    <row r="1287" spans="1:4" hidden="1" outlineLevel="2" x14ac:dyDescent="0.25">
      <c r="A1287" s="1">
        <v>42935</v>
      </c>
      <c r="B1287">
        <v>1</v>
      </c>
      <c r="C1287" t="s">
        <v>10</v>
      </c>
      <c r="D1287" t="s">
        <v>10</v>
      </c>
    </row>
    <row r="1288" spans="1:4" hidden="1" outlineLevel="2" x14ac:dyDescent="0.25">
      <c r="A1288" s="1">
        <v>42935</v>
      </c>
      <c r="B1288">
        <v>1</v>
      </c>
      <c r="C1288" t="s">
        <v>10</v>
      </c>
      <c r="D1288" t="s">
        <v>10</v>
      </c>
    </row>
    <row r="1289" spans="1:4" hidden="1" outlineLevel="2" x14ac:dyDescent="0.25">
      <c r="A1289" s="1">
        <v>42935</v>
      </c>
      <c r="B1289" t="s">
        <v>10</v>
      </c>
      <c r="C1289">
        <v>1</v>
      </c>
      <c r="D1289" t="s">
        <v>10</v>
      </c>
    </row>
    <row r="1290" spans="1:4" hidden="1" outlineLevel="2" x14ac:dyDescent="0.25">
      <c r="A1290" s="1">
        <v>42935</v>
      </c>
      <c r="B1290">
        <v>1</v>
      </c>
      <c r="C1290" t="s">
        <v>10</v>
      </c>
      <c r="D1290" t="s">
        <v>10</v>
      </c>
    </row>
    <row r="1291" spans="1:4" hidden="1" outlineLevel="2" x14ac:dyDescent="0.25">
      <c r="A1291" s="1">
        <v>42935</v>
      </c>
      <c r="B1291" t="s">
        <v>10</v>
      </c>
      <c r="C1291" t="s">
        <v>10</v>
      </c>
      <c r="D1291">
        <v>1</v>
      </c>
    </row>
    <row r="1292" spans="1:4" hidden="1" outlineLevel="2" x14ac:dyDescent="0.25">
      <c r="A1292" s="1">
        <v>42935</v>
      </c>
      <c r="B1292" t="s">
        <v>10</v>
      </c>
      <c r="C1292">
        <v>1</v>
      </c>
      <c r="D1292" t="s">
        <v>10</v>
      </c>
    </row>
    <row r="1293" spans="1:4" hidden="1" outlineLevel="2" x14ac:dyDescent="0.25">
      <c r="A1293" s="1">
        <v>42935</v>
      </c>
      <c r="B1293" t="s">
        <v>10</v>
      </c>
      <c r="C1293" t="s">
        <v>10</v>
      </c>
      <c r="D1293">
        <v>1</v>
      </c>
    </row>
    <row r="1294" spans="1:4" hidden="1" outlineLevel="2" x14ac:dyDescent="0.25">
      <c r="A1294" s="1">
        <v>42935</v>
      </c>
      <c r="B1294">
        <v>1</v>
      </c>
      <c r="C1294" t="s">
        <v>10</v>
      </c>
      <c r="D1294" t="s">
        <v>10</v>
      </c>
    </row>
    <row r="1295" spans="1:4" hidden="1" outlineLevel="2" x14ac:dyDescent="0.25">
      <c r="A1295" s="1">
        <v>42935</v>
      </c>
      <c r="B1295">
        <v>1</v>
      </c>
      <c r="C1295" t="s">
        <v>10</v>
      </c>
      <c r="D1295" t="s">
        <v>10</v>
      </c>
    </row>
    <row r="1296" spans="1:4" hidden="1" outlineLevel="2" x14ac:dyDescent="0.25">
      <c r="A1296" s="1">
        <v>42935</v>
      </c>
      <c r="B1296">
        <v>1</v>
      </c>
      <c r="C1296" t="s">
        <v>10</v>
      </c>
      <c r="D1296" t="s">
        <v>10</v>
      </c>
    </row>
    <row r="1297" spans="1:4" hidden="1" outlineLevel="2" x14ac:dyDescent="0.25">
      <c r="A1297" s="1">
        <v>42935</v>
      </c>
      <c r="B1297">
        <v>1</v>
      </c>
      <c r="C1297" t="s">
        <v>10</v>
      </c>
      <c r="D1297" t="s">
        <v>10</v>
      </c>
    </row>
    <row r="1298" spans="1:4" hidden="1" outlineLevel="2" x14ac:dyDescent="0.25">
      <c r="A1298" s="1">
        <v>42935</v>
      </c>
      <c r="B1298" t="s">
        <v>10</v>
      </c>
      <c r="C1298">
        <v>1</v>
      </c>
      <c r="D1298" t="s">
        <v>10</v>
      </c>
    </row>
    <row r="1299" spans="1:4" hidden="1" outlineLevel="2" x14ac:dyDescent="0.25">
      <c r="A1299" s="1">
        <v>42935</v>
      </c>
      <c r="B1299">
        <v>1</v>
      </c>
      <c r="C1299" t="s">
        <v>10</v>
      </c>
      <c r="D1299" t="s">
        <v>10</v>
      </c>
    </row>
    <row r="1300" spans="1:4" hidden="1" outlineLevel="2" x14ac:dyDescent="0.25">
      <c r="A1300" s="1">
        <v>42935</v>
      </c>
      <c r="B1300">
        <v>1</v>
      </c>
      <c r="C1300" t="s">
        <v>10</v>
      </c>
      <c r="D1300" t="s">
        <v>10</v>
      </c>
    </row>
    <row r="1301" spans="1:4" hidden="1" outlineLevel="2" x14ac:dyDescent="0.25">
      <c r="A1301" s="1">
        <v>42935</v>
      </c>
      <c r="B1301" t="s">
        <v>10</v>
      </c>
      <c r="C1301">
        <v>1</v>
      </c>
      <c r="D1301" t="s">
        <v>10</v>
      </c>
    </row>
    <row r="1302" spans="1:4" hidden="1" outlineLevel="2" x14ac:dyDescent="0.25">
      <c r="A1302" s="1">
        <v>42935</v>
      </c>
      <c r="B1302">
        <v>1</v>
      </c>
      <c r="C1302" t="s">
        <v>10</v>
      </c>
      <c r="D1302" t="s">
        <v>10</v>
      </c>
    </row>
    <row r="1303" spans="1:4" hidden="1" outlineLevel="2" x14ac:dyDescent="0.25">
      <c r="A1303" s="1">
        <v>42935</v>
      </c>
      <c r="B1303" t="s">
        <v>10</v>
      </c>
      <c r="C1303" t="s">
        <v>10</v>
      </c>
      <c r="D1303">
        <v>1</v>
      </c>
    </row>
    <row r="1304" spans="1:4" hidden="1" outlineLevel="2" x14ac:dyDescent="0.25">
      <c r="A1304" s="1">
        <v>42935</v>
      </c>
      <c r="B1304">
        <v>1</v>
      </c>
      <c r="C1304" t="s">
        <v>10</v>
      </c>
      <c r="D1304" t="s">
        <v>10</v>
      </c>
    </row>
    <row r="1305" spans="1:4" hidden="1" outlineLevel="2" x14ac:dyDescent="0.25">
      <c r="A1305" s="1">
        <v>42935</v>
      </c>
      <c r="B1305" t="s">
        <v>10</v>
      </c>
      <c r="C1305">
        <v>1</v>
      </c>
      <c r="D1305" t="s">
        <v>10</v>
      </c>
    </row>
    <row r="1306" spans="1:4" hidden="1" outlineLevel="2" x14ac:dyDescent="0.25">
      <c r="A1306" s="1">
        <v>42935</v>
      </c>
      <c r="B1306">
        <v>1</v>
      </c>
      <c r="C1306" t="s">
        <v>10</v>
      </c>
      <c r="D1306" t="s">
        <v>10</v>
      </c>
    </row>
    <row r="1307" spans="1:4" hidden="1" outlineLevel="2" x14ac:dyDescent="0.25">
      <c r="A1307" s="1">
        <v>42935</v>
      </c>
      <c r="B1307" t="s">
        <v>10</v>
      </c>
      <c r="C1307">
        <v>1</v>
      </c>
      <c r="D1307" t="s">
        <v>10</v>
      </c>
    </row>
    <row r="1308" spans="1:4" hidden="1" outlineLevel="2" x14ac:dyDescent="0.25">
      <c r="A1308" s="1">
        <v>42935</v>
      </c>
      <c r="B1308" t="s">
        <v>10</v>
      </c>
      <c r="C1308" t="s">
        <v>10</v>
      </c>
      <c r="D1308">
        <v>1</v>
      </c>
    </row>
    <row r="1309" spans="1:4" hidden="1" outlineLevel="2" x14ac:dyDescent="0.25">
      <c r="A1309" s="1">
        <v>42935</v>
      </c>
      <c r="B1309">
        <v>1</v>
      </c>
      <c r="C1309" t="s">
        <v>10</v>
      </c>
      <c r="D1309" t="s">
        <v>10</v>
      </c>
    </row>
    <row r="1310" spans="1:4" hidden="1" outlineLevel="2" x14ac:dyDescent="0.25">
      <c r="A1310" s="1">
        <v>42935</v>
      </c>
      <c r="B1310">
        <v>1</v>
      </c>
      <c r="C1310" t="s">
        <v>10</v>
      </c>
      <c r="D1310" t="s">
        <v>10</v>
      </c>
    </row>
    <row r="1311" spans="1:4" hidden="1" outlineLevel="2" x14ac:dyDescent="0.25">
      <c r="A1311" s="1">
        <v>42935</v>
      </c>
      <c r="B1311">
        <v>1</v>
      </c>
      <c r="C1311" t="s">
        <v>10</v>
      </c>
      <c r="D1311" t="s">
        <v>10</v>
      </c>
    </row>
    <row r="1312" spans="1:4" hidden="1" outlineLevel="2" x14ac:dyDescent="0.25">
      <c r="A1312" s="1">
        <v>42935</v>
      </c>
      <c r="B1312">
        <v>1</v>
      </c>
      <c r="C1312" t="s">
        <v>10</v>
      </c>
      <c r="D1312" t="s">
        <v>10</v>
      </c>
    </row>
    <row r="1313" spans="1:4" hidden="1" outlineLevel="2" x14ac:dyDescent="0.25">
      <c r="A1313" s="1">
        <v>42935</v>
      </c>
      <c r="B1313">
        <v>1</v>
      </c>
      <c r="C1313" t="s">
        <v>10</v>
      </c>
      <c r="D1313" t="s">
        <v>10</v>
      </c>
    </row>
    <row r="1314" spans="1:4" hidden="1" outlineLevel="2" x14ac:dyDescent="0.25">
      <c r="A1314" s="1">
        <v>42935</v>
      </c>
      <c r="B1314">
        <v>1</v>
      </c>
      <c r="C1314" t="s">
        <v>10</v>
      </c>
      <c r="D1314" t="s">
        <v>10</v>
      </c>
    </row>
    <row r="1315" spans="1:4" hidden="1" outlineLevel="2" x14ac:dyDescent="0.25">
      <c r="A1315" s="1">
        <v>42935</v>
      </c>
      <c r="B1315">
        <v>1</v>
      </c>
      <c r="C1315" t="s">
        <v>10</v>
      </c>
      <c r="D1315" t="s">
        <v>10</v>
      </c>
    </row>
    <row r="1316" spans="1:4" hidden="1" outlineLevel="2" x14ac:dyDescent="0.25">
      <c r="A1316" s="1">
        <v>42935</v>
      </c>
      <c r="B1316">
        <v>1</v>
      </c>
      <c r="C1316" t="s">
        <v>10</v>
      </c>
      <c r="D1316" t="s">
        <v>10</v>
      </c>
    </row>
    <row r="1317" spans="1:4" hidden="1" outlineLevel="2" x14ac:dyDescent="0.25">
      <c r="A1317" s="1">
        <v>42935</v>
      </c>
      <c r="B1317">
        <v>1</v>
      </c>
      <c r="C1317" t="s">
        <v>10</v>
      </c>
      <c r="D1317" t="s">
        <v>10</v>
      </c>
    </row>
    <row r="1318" spans="1:4" hidden="1" outlineLevel="2" x14ac:dyDescent="0.25">
      <c r="A1318" s="1">
        <v>42935</v>
      </c>
      <c r="B1318">
        <v>1</v>
      </c>
      <c r="C1318" t="s">
        <v>10</v>
      </c>
      <c r="D1318" t="s">
        <v>10</v>
      </c>
    </row>
    <row r="1319" spans="1:4" hidden="1" outlineLevel="2" x14ac:dyDescent="0.25">
      <c r="A1319" s="1">
        <v>42935</v>
      </c>
      <c r="B1319" t="s">
        <v>10</v>
      </c>
      <c r="C1319" t="s">
        <v>10</v>
      </c>
      <c r="D1319">
        <v>1</v>
      </c>
    </row>
    <row r="1320" spans="1:4" hidden="1" outlineLevel="2" x14ac:dyDescent="0.25">
      <c r="A1320" s="1">
        <v>42935</v>
      </c>
      <c r="B1320">
        <v>1</v>
      </c>
      <c r="C1320" t="s">
        <v>10</v>
      </c>
      <c r="D1320" t="s">
        <v>10</v>
      </c>
    </row>
    <row r="1321" spans="1:4" hidden="1" outlineLevel="2" x14ac:dyDescent="0.25">
      <c r="A1321" s="1">
        <v>42935</v>
      </c>
      <c r="B1321" t="s">
        <v>10</v>
      </c>
      <c r="C1321">
        <v>1</v>
      </c>
      <c r="D1321" t="s">
        <v>10</v>
      </c>
    </row>
    <row r="1322" spans="1:4" hidden="1" outlineLevel="2" x14ac:dyDescent="0.25">
      <c r="A1322" s="1">
        <v>42935</v>
      </c>
      <c r="B1322" t="s">
        <v>10</v>
      </c>
      <c r="C1322">
        <v>1</v>
      </c>
      <c r="D1322" t="s">
        <v>10</v>
      </c>
    </row>
    <row r="1323" spans="1:4" hidden="1" outlineLevel="2" x14ac:dyDescent="0.25">
      <c r="A1323" s="1">
        <v>42935</v>
      </c>
      <c r="B1323">
        <v>1</v>
      </c>
      <c r="C1323" t="s">
        <v>10</v>
      </c>
      <c r="D1323" t="s">
        <v>10</v>
      </c>
    </row>
    <row r="1324" spans="1:4" hidden="1" outlineLevel="2" x14ac:dyDescent="0.25">
      <c r="A1324" s="1">
        <v>42935</v>
      </c>
      <c r="B1324">
        <v>1</v>
      </c>
      <c r="C1324" t="s">
        <v>10</v>
      </c>
      <c r="D1324" t="s">
        <v>10</v>
      </c>
    </row>
    <row r="1325" spans="1:4" hidden="1" outlineLevel="2" x14ac:dyDescent="0.25">
      <c r="A1325" s="1">
        <v>42935</v>
      </c>
      <c r="B1325" t="s">
        <v>10</v>
      </c>
      <c r="C1325">
        <v>1</v>
      </c>
      <c r="D1325" t="s">
        <v>10</v>
      </c>
    </row>
    <row r="1326" spans="1:4" hidden="1" outlineLevel="2" x14ac:dyDescent="0.25">
      <c r="A1326" s="1">
        <v>42935</v>
      </c>
      <c r="B1326">
        <v>1</v>
      </c>
      <c r="C1326" t="s">
        <v>10</v>
      </c>
      <c r="D1326" t="s">
        <v>10</v>
      </c>
    </row>
    <row r="1327" spans="1:4" hidden="1" outlineLevel="2" x14ac:dyDescent="0.25">
      <c r="A1327" s="1">
        <v>42935</v>
      </c>
      <c r="B1327">
        <v>1</v>
      </c>
      <c r="C1327" t="s">
        <v>10</v>
      </c>
      <c r="D1327" t="s">
        <v>10</v>
      </c>
    </row>
    <row r="1328" spans="1:4" hidden="1" outlineLevel="2" x14ac:dyDescent="0.25">
      <c r="A1328" s="1">
        <v>42935</v>
      </c>
      <c r="B1328">
        <v>1</v>
      </c>
      <c r="C1328" t="s">
        <v>10</v>
      </c>
      <c r="D1328" t="s">
        <v>10</v>
      </c>
    </row>
    <row r="1329" spans="1:4" outlineLevel="1" collapsed="1" x14ac:dyDescent="0.25">
      <c r="A1329" s="5" t="s">
        <v>23</v>
      </c>
      <c r="B1329">
        <f>SUBTOTAL(9,B1229:B1328)</f>
        <v>67</v>
      </c>
      <c r="C1329">
        <f>SUBTOTAL(9,C1229:C1328)</f>
        <v>24</v>
      </c>
      <c r="D1329">
        <f>SUBTOTAL(9,D1229:D1328)</f>
        <v>9</v>
      </c>
    </row>
    <row r="1330" spans="1:4" hidden="1" outlineLevel="2" x14ac:dyDescent="0.25">
      <c r="A1330" s="1">
        <v>42936</v>
      </c>
      <c r="B1330">
        <v>1</v>
      </c>
      <c r="C1330" t="s">
        <v>10</v>
      </c>
      <c r="D1330" t="s">
        <v>10</v>
      </c>
    </row>
    <row r="1331" spans="1:4" hidden="1" outlineLevel="2" x14ac:dyDescent="0.25">
      <c r="A1331" s="1">
        <v>42936</v>
      </c>
      <c r="B1331" t="s">
        <v>10</v>
      </c>
      <c r="C1331">
        <v>1</v>
      </c>
      <c r="D1331" t="s">
        <v>10</v>
      </c>
    </row>
    <row r="1332" spans="1:4" hidden="1" outlineLevel="2" x14ac:dyDescent="0.25">
      <c r="A1332" s="1">
        <v>42936</v>
      </c>
      <c r="B1332" t="s">
        <v>10</v>
      </c>
      <c r="C1332">
        <v>1</v>
      </c>
      <c r="D1332" t="s">
        <v>10</v>
      </c>
    </row>
    <row r="1333" spans="1:4" hidden="1" outlineLevel="2" x14ac:dyDescent="0.25">
      <c r="A1333" s="1">
        <v>42936</v>
      </c>
      <c r="B1333">
        <v>1</v>
      </c>
      <c r="C1333" t="s">
        <v>10</v>
      </c>
      <c r="D1333" t="s">
        <v>10</v>
      </c>
    </row>
    <row r="1334" spans="1:4" hidden="1" outlineLevel="2" x14ac:dyDescent="0.25">
      <c r="A1334" s="1">
        <v>42936</v>
      </c>
      <c r="B1334">
        <v>1</v>
      </c>
      <c r="C1334" t="s">
        <v>10</v>
      </c>
      <c r="D1334" t="s">
        <v>10</v>
      </c>
    </row>
    <row r="1335" spans="1:4" hidden="1" outlineLevel="2" x14ac:dyDescent="0.25">
      <c r="A1335" s="1">
        <v>42936</v>
      </c>
      <c r="B1335">
        <v>1</v>
      </c>
      <c r="C1335" t="s">
        <v>10</v>
      </c>
      <c r="D1335" t="s">
        <v>10</v>
      </c>
    </row>
    <row r="1336" spans="1:4" hidden="1" outlineLevel="2" x14ac:dyDescent="0.25">
      <c r="A1336" s="1">
        <v>42936</v>
      </c>
      <c r="B1336">
        <v>1</v>
      </c>
      <c r="C1336" t="s">
        <v>10</v>
      </c>
      <c r="D1336" t="s">
        <v>10</v>
      </c>
    </row>
    <row r="1337" spans="1:4" hidden="1" outlineLevel="2" x14ac:dyDescent="0.25">
      <c r="A1337" s="1">
        <v>42936</v>
      </c>
      <c r="B1337">
        <v>1</v>
      </c>
      <c r="C1337" t="s">
        <v>10</v>
      </c>
      <c r="D1337" t="s">
        <v>10</v>
      </c>
    </row>
    <row r="1338" spans="1:4" hidden="1" outlineLevel="2" x14ac:dyDescent="0.25">
      <c r="A1338" s="1">
        <v>42936</v>
      </c>
      <c r="B1338">
        <v>1</v>
      </c>
      <c r="C1338" t="s">
        <v>10</v>
      </c>
      <c r="D1338" t="s">
        <v>10</v>
      </c>
    </row>
    <row r="1339" spans="1:4" hidden="1" outlineLevel="2" x14ac:dyDescent="0.25">
      <c r="A1339" s="1">
        <v>42936</v>
      </c>
      <c r="B1339">
        <v>1</v>
      </c>
      <c r="C1339" t="s">
        <v>10</v>
      </c>
      <c r="D1339" t="s">
        <v>10</v>
      </c>
    </row>
    <row r="1340" spans="1:4" hidden="1" outlineLevel="2" x14ac:dyDescent="0.25">
      <c r="A1340" s="1">
        <v>42936</v>
      </c>
      <c r="B1340">
        <v>1</v>
      </c>
      <c r="C1340" t="s">
        <v>10</v>
      </c>
      <c r="D1340" t="s">
        <v>10</v>
      </c>
    </row>
    <row r="1341" spans="1:4" hidden="1" outlineLevel="2" x14ac:dyDescent="0.25">
      <c r="A1341" s="1">
        <v>42936</v>
      </c>
      <c r="B1341">
        <v>1</v>
      </c>
      <c r="C1341" t="s">
        <v>10</v>
      </c>
      <c r="D1341" t="s">
        <v>10</v>
      </c>
    </row>
    <row r="1342" spans="1:4" hidden="1" outlineLevel="2" x14ac:dyDescent="0.25">
      <c r="A1342" s="1">
        <v>42936</v>
      </c>
      <c r="B1342">
        <v>1</v>
      </c>
      <c r="C1342" t="s">
        <v>10</v>
      </c>
      <c r="D1342" t="s">
        <v>10</v>
      </c>
    </row>
    <row r="1343" spans="1:4" hidden="1" outlineLevel="2" x14ac:dyDescent="0.25">
      <c r="A1343" s="1">
        <v>42936</v>
      </c>
      <c r="B1343" t="s">
        <v>10</v>
      </c>
      <c r="C1343">
        <v>1</v>
      </c>
      <c r="D1343" t="s">
        <v>10</v>
      </c>
    </row>
    <row r="1344" spans="1:4" hidden="1" outlineLevel="2" x14ac:dyDescent="0.25">
      <c r="A1344" s="1">
        <v>42936</v>
      </c>
      <c r="B1344">
        <v>1</v>
      </c>
      <c r="C1344" t="s">
        <v>10</v>
      </c>
      <c r="D1344" t="s">
        <v>10</v>
      </c>
    </row>
    <row r="1345" spans="1:4" hidden="1" outlineLevel="2" x14ac:dyDescent="0.25">
      <c r="A1345" s="1">
        <v>42936</v>
      </c>
      <c r="B1345">
        <v>1</v>
      </c>
      <c r="C1345" t="s">
        <v>10</v>
      </c>
      <c r="D1345" t="s">
        <v>10</v>
      </c>
    </row>
    <row r="1346" spans="1:4" hidden="1" outlineLevel="2" x14ac:dyDescent="0.25">
      <c r="A1346" s="1">
        <v>42936</v>
      </c>
      <c r="B1346">
        <v>1</v>
      </c>
      <c r="C1346" t="s">
        <v>10</v>
      </c>
      <c r="D1346" t="s">
        <v>10</v>
      </c>
    </row>
    <row r="1347" spans="1:4" hidden="1" outlineLevel="2" x14ac:dyDescent="0.25">
      <c r="A1347" s="1">
        <v>42936</v>
      </c>
      <c r="B1347" t="s">
        <v>10</v>
      </c>
      <c r="C1347">
        <v>1</v>
      </c>
      <c r="D1347" t="s">
        <v>10</v>
      </c>
    </row>
    <row r="1348" spans="1:4" hidden="1" outlineLevel="2" x14ac:dyDescent="0.25">
      <c r="A1348" s="1">
        <v>42936</v>
      </c>
      <c r="B1348">
        <v>1</v>
      </c>
      <c r="C1348" t="s">
        <v>10</v>
      </c>
      <c r="D1348" t="s">
        <v>10</v>
      </c>
    </row>
    <row r="1349" spans="1:4" hidden="1" outlineLevel="2" x14ac:dyDescent="0.25">
      <c r="A1349" s="1">
        <v>42936</v>
      </c>
      <c r="B1349">
        <v>1</v>
      </c>
      <c r="C1349" t="s">
        <v>10</v>
      </c>
      <c r="D1349" t="s">
        <v>10</v>
      </c>
    </row>
    <row r="1350" spans="1:4" hidden="1" outlineLevel="2" x14ac:dyDescent="0.25">
      <c r="A1350" s="1">
        <v>42936</v>
      </c>
      <c r="B1350">
        <v>1</v>
      </c>
      <c r="C1350" t="s">
        <v>10</v>
      </c>
      <c r="D1350" t="s">
        <v>10</v>
      </c>
    </row>
    <row r="1351" spans="1:4" hidden="1" outlineLevel="2" x14ac:dyDescent="0.25">
      <c r="A1351" s="1">
        <v>42936</v>
      </c>
      <c r="B1351">
        <v>1</v>
      </c>
      <c r="C1351" t="s">
        <v>10</v>
      </c>
      <c r="D1351" t="s">
        <v>10</v>
      </c>
    </row>
    <row r="1352" spans="1:4" hidden="1" outlineLevel="2" x14ac:dyDescent="0.25">
      <c r="A1352" s="1">
        <v>42936</v>
      </c>
      <c r="B1352">
        <v>1</v>
      </c>
      <c r="C1352" t="s">
        <v>10</v>
      </c>
      <c r="D1352" t="s">
        <v>10</v>
      </c>
    </row>
    <row r="1353" spans="1:4" hidden="1" outlineLevel="2" x14ac:dyDescent="0.25">
      <c r="A1353" s="1">
        <v>42936</v>
      </c>
      <c r="B1353">
        <v>1</v>
      </c>
      <c r="C1353" t="s">
        <v>10</v>
      </c>
      <c r="D1353" t="s">
        <v>10</v>
      </c>
    </row>
    <row r="1354" spans="1:4" hidden="1" outlineLevel="2" x14ac:dyDescent="0.25">
      <c r="A1354" s="1">
        <v>42936</v>
      </c>
      <c r="B1354">
        <v>1</v>
      </c>
      <c r="C1354" t="s">
        <v>10</v>
      </c>
      <c r="D1354" t="s">
        <v>10</v>
      </c>
    </row>
    <row r="1355" spans="1:4" hidden="1" outlineLevel="2" x14ac:dyDescent="0.25">
      <c r="A1355" s="1">
        <v>42936</v>
      </c>
      <c r="B1355">
        <v>1</v>
      </c>
      <c r="C1355" t="s">
        <v>10</v>
      </c>
      <c r="D1355" t="s">
        <v>10</v>
      </c>
    </row>
    <row r="1356" spans="1:4" hidden="1" outlineLevel="2" x14ac:dyDescent="0.25">
      <c r="A1356" s="1">
        <v>42936</v>
      </c>
      <c r="B1356" t="s">
        <v>10</v>
      </c>
      <c r="C1356">
        <v>1</v>
      </c>
      <c r="D1356" t="s">
        <v>10</v>
      </c>
    </row>
    <row r="1357" spans="1:4" hidden="1" outlineLevel="2" x14ac:dyDescent="0.25">
      <c r="A1357" s="1">
        <v>42936</v>
      </c>
      <c r="B1357">
        <v>1</v>
      </c>
      <c r="C1357" t="s">
        <v>10</v>
      </c>
      <c r="D1357" t="s">
        <v>10</v>
      </c>
    </row>
    <row r="1358" spans="1:4" hidden="1" outlineLevel="2" x14ac:dyDescent="0.25">
      <c r="A1358" s="1">
        <v>42936</v>
      </c>
      <c r="B1358">
        <v>1</v>
      </c>
      <c r="C1358" t="s">
        <v>10</v>
      </c>
      <c r="D1358" t="s">
        <v>10</v>
      </c>
    </row>
    <row r="1359" spans="1:4" hidden="1" outlineLevel="2" x14ac:dyDescent="0.25">
      <c r="A1359" s="1">
        <v>42936</v>
      </c>
      <c r="B1359">
        <v>1</v>
      </c>
      <c r="C1359" t="s">
        <v>10</v>
      </c>
      <c r="D1359" t="s">
        <v>10</v>
      </c>
    </row>
    <row r="1360" spans="1:4" hidden="1" outlineLevel="2" x14ac:dyDescent="0.25">
      <c r="A1360" s="1">
        <v>42936</v>
      </c>
      <c r="B1360">
        <v>1</v>
      </c>
      <c r="C1360" t="s">
        <v>10</v>
      </c>
      <c r="D1360" t="s">
        <v>10</v>
      </c>
    </row>
    <row r="1361" spans="1:4" hidden="1" outlineLevel="2" x14ac:dyDescent="0.25">
      <c r="A1361" s="1">
        <v>42936</v>
      </c>
      <c r="B1361">
        <v>1</v>
      </c>
      <c r="C1361" t="s">
        <v>10</v>
      </c>
      <c r="D1361" t="s">
        <v>10</v>
      </c>
    </row>
    <row r="1362" spans="1:4" hidden="1" outlineLevel="2" x14ac:dyDescent="0.25">
      <c r="A1362" s="1">
        <v>42936</v>
      </c>
      <c r="B1362" t="s">
        <v>10</v>
      </c>
      <c r="C1362">
        <v>1</v>
      </c>
      <c r="D1362" t="s">
        <v>10</v>
      </c>
    </row>
    <row r="1363" spans="1:4" hidden="1" outlineLevel="2" x14ac:dyDescent="0.25">
      <c r="A1363" s="1">
        <v>42936</v>
      </c>
      <c r="B1363" t="s">
        <v>10</v>
      </c>
      <c r="C1363">
        <v>1</v>
      </c>
      <c r="D1363" t="s">
        <v>10</v>
      </c>
    </row>
    <row r="1364" spans="1:4" hidden="1" outlineLevel="2" x14ac:dyDescent="0.25">
      <c r="A1364" s="1">
        <v>42936</v>
      </c>
      <c r="B1364">
        <v>1</v>
      </c>
      <c r="C1364" t="s">
        <v>10</v>
      </c>
      <c r="D1364" t="s">
        <v>10</v>
      </c>
    </row>
    <row r="1365" spans="1:4" hidden="1" outlineLevel="2" x14ac:dyDescent="0.25">
      <c r="A1365" s="1">
        <v>42936</v>
      </c>
      <c r="B1365">
        <v>1</v>
      </c>
      <c r="C1365" t="s">
        <v>10</v>
      </c>
      <c r="D1365" t="s">
        <v>10</v>
      </c>
    </row>
    <row r="1366" spans="1:4" hidden="1" outlineLevel="2" x14ac:dyDescent="0.25">
      <c r="A1366" s="1">
        <v>42936</v>
      </c>
      <c r="B1366">
        <v>1</v>
      </c>
      <c r="C1366" t="s">
        <v>10</v>
      </c>
      <c r="D1366" t="s">
        <v>10</v>
      </c>
    </row>
    <row r="1367" spans="1:4" hidden="1" outlineLevel="2" x14ac:dyDescent="0.25">
      <c r="A1367" s="1">
        <v>42936</v>
      </c>
      <c r="B1367" t="s">
        <v>10</v>
      </c>
      <c r="C1367" t="s">
        <v>10</v>
      </c>
      <c r="D1367">
        <v>1</v>
      </c>
    </row>
    <row r="1368" spans="1:4" hidden="1" outlineLevel="2" x14ac:dyDescent="0.25">
      <c r="A1368" s="1">
        <v>42936</v>
      </c>
      <c r="B1368" t="s">
        <v>10</v>
      </c>
      <c r="C1368">
        <v>1</v>
      </c>
      <c r="D1368" t="s">
        <v>10</v>
      </c>
    </row>
    <row r="1369" spans="1:4" hidden="1" outlineLevel="2" x14ac:dyDescent="0.25">
      <c r="A1369" s="1">
        <v>42936</v>
      </c>
      <c r="B1369" t="s">
        <v>10</v>
      </c>
      <c r="C1369" t="s">
        <v>10</v>
      </c>
      <c r="D1369">
        <v>1</v>
      </c>
    </row>
    <row r="1370" spans="1:4" hidden="1" outlineLevel="2" x14ac:dyDescent="0.25">
      <c r="A1370" s="1">
        <v>42936</v>
      </c>
      <c r="B1370">
        <v>1</v>
      </c>
      <c r="C1370" t="s">
        <v>10</v>
      </c>
      <c r="D1370" t="s">
        <v>10</v>
      </c>
    </row>
    <row r="1371" spans="1:4" hidden="1" outlineLevel="2" x14ac:dyDescent="0.25">
      <c r="A1371" s="1">
        <v>42936</v>
      </c>
      <c r="B1371">
        <v>1</v>
      </c>
      <c r="C1371" t="s">
        <v>10</v>
      </c>
      <c r="D1371" t="s">
        <v>10</v>
      </c>
    </row>
    <row r="1372" spans="1:4" hidden="1" outlineLevel="2" x14ac:dyDescent="0.25">
      <c r="A1372" s="1">
        <v>42936</v>
      </c>
      <c r="B1372">
        <v>1</v>
      </c>
      <c r="C1372" t="s">
        <v>10</v>
      </c>
      <c r="D1372" t="s">
        <v>10</v>
      </c>
    </row>
    <row r="1373" spans="1:4" hidden="1" outlineLevel="2" x14ac:dyDescent="0.25">
      <c r="A1373" s="1">
        <v>42936</v>
      </c>
      <c r="B1373">
        <v>1</v>
      </c>
      <c r="C1373" t="s">
        <v>10</v>
      </c>
      <c r="D1373" t="s">
        <v>10</v>
      </c>
    </row>
    <row r="1374" spans="1:4" hidden="1" outlineLevel="2" x14ac:dyDescent="0.25">
      <c r="A1374" s="1">
        <v>42936</v>
      </c>
      <c r="B1374" t="s">
        <v>10</v>
      </c>
      <c r="C1374">
        <v>1</v>
      </c>
      <c r="D1374" t="s">
        <v>10</v>
      </c>
    </row>
    <row r="1375" spans="1:4" hidden="1" outlineLevel="2" x14ac:dyDescent="0.25">
      <c r="A1375" s="1">
        <v>42936</v>
      </c>
      <c r="B1375">
        <v>1</v>
      </c>
      <c r="C1375" t="s">
        <v>10</v>
      </c>
      <c r="D1375" t="s">
        <v>10</v>
      </c>
    </row>
    <row r="1376" spans="1:4" hidden="1" outlineLevel="2" x14ac:dyDescent="0.25">
      <c r="A1376" s="1">
        <v>42936</v>
      </c>
      <c r="B1376" t="s">
        <v>10</v>
      </c>
      <c r="C1376">
        <v>1</v>
      </c>
      <c r="D1376" t="s">
        <v>10</v>
      </c>
    </row>
    <row r="1377" spans="1:4" hidden="1" outlineLevel="2" x14ac:dyDescent="0.25">
      <c r="A1377" s="1">
        <v>42936</v>
      </c>
      <c r="B1377">
        <v>1</v>
      </c>
      <c r="C1377" t="s">
        <v>10</v>
      </c>
      <c r="D1377" t="s">
        <v>10</v>
      </c>
    </row>
    <row r="1378" spans="1:4" hidden="1" outlineLevel="2" x14ac:dyDescent="0.25">
      <c r="A1378" s="1">
        <v>42936</v>
      </c>
      <c r="B1378">
        <v>1</v>
      </c>
      <c r="C1378" t="s">
        <v>10</v>
      </c>
      <c r="D1378" t="s">
        <v>10</v>
      </c>
    </row>
    <row r="1379" spans="1:4" hidden="1" outlineLevel="2" x14ac:dyDescent="0.25">
      <c r="A1379" s="1">
        <v>42936</v>
      </c>
      <c r="B1379">
        <v>1</v>
      </c>
      <c r="C1379" t="s">
        <v>10</v>
      </c>
      <c r="D1379" t="s">
        <v>10</v>
      </c>
    </row>
    <row r="1380" spans="1:4" hidden="1" outlineLevel="2" x14ac:dyDescent="0.25">
      <c r="A1380" s="1">
        <v>42936</v>
      </c>
      <c r="B1380">
        <v>1</v>
      </c>
      <c r="C1380" t="s">
        <v>10</v>
      </c>
      <c r="D1380" t="s">
        <v>10</v>
      </c>
    </row>
    <row r="1381" spans="1:4" hidden="1" outlineLevel="2" x14ac:dyDescent="0.25">
      <c r="A1381" s="1">
        <v>42936</v>
      </c>
      <c r="B1381">
        <v>1</v>
      </c>
      <c r="C1381" t="s">
        <v>10</v>
      </c>
      <c r="D1381" t="s">
        <v>10</v>
      </c>
    </row>
    <row r="1382" spans="1:4" hidden="1" outlineLevel="2" x14ac:dyDescent="0.25">
      <c r="A1382" s="1">
        <v>42936</v>
      </c>
      <c r="B1382">
        <v>1</v>
      </c>
      <c r="C1382" t="s">
        <v>10</v>
      </c>
      <c r="D1382" t="s">
        <v>10</v>
      </c>
    </row>
    <row r="1383" spans="1:4" hidden="1" outlineLevel="2" x14ac:dyDescent="0.25">
      <c r="A1383" s="1">
        <v>42936</v>
      </c>
      <c r="B1383">
        <v>1</v>
      </c>
      <c r="C1383" t="s">
        <v>10</v>
      </c>
      <c r="D1383" t="s">
        <v>10</v>
      </c>
    </row>
    <row r="1384" spans="1:4" hidden="1" outlineLevel="2" x14ac:dyDescent="0.25">
      <c r="A1384" s="1">
        <v>42936</v>
      </c>
      <c r="B1384">
        <v>1</v>
      </c>
      <c r="C1384" t="s">
        <v>10</v>
      </c>
      <c r="D1384" t="s">
        <v>10</v>
      </c>
    </row>
    <row r="1385" spans="1:4" hidden="1" outlineLevel="2" x14ac:dyDescent="0.25">
      <c r="A1385" s="1">
        <v>42936</v>
      </c>
      <c r="B1385" t="s">
        <v>10</v>
      </c>
      <c r="C1385">
        <v>1</v>
      </c>
      <c r="D1385" t="s">
        <v>10</v>
      </c>
    </row>
    <row r="1386" spans="1:4" hidden="1" outlineLevel="2" x14ac:dyDescent="0.25">
      <c r="A1386" s="1">
        <v>42936</v>
      </c>
      <c r="B1386">
        <v>1</v>
      </c>
      <c r="C1386" t="s">
        <v>10</v>
      </c>
      <c r="D1386" t="s">
        <v>10</v>
      </c>
    </row>
    <row r="1387" spans="1:4" hidden="1" outlineLevel="2" x14ac:dyDescent="0.25">
      <c r="A1387" s="1">
        <v>42936</v>
      </c>
      <c r="B1387" t="s">
        <v>10</v>
      </c>
      <c r="C1387">
        <v>1</v>
      </c>
      <c r="D1387" t="s">
        <v>10</v>
      </c>
    </row>
    <row r="1388" spans="1:4" hidden="1" outlineLevel="2" x14ac:dyDescent="0.25">
      <c r="A1388" s="1">
        <v>42936</v>
      </c>
      <c r="B1388">
        <v>1</v>
      </c>
      <c r="C1388" t="s">
        <v>10</v>
      </c>
      <c r="D1388" t="s">
        <v>10</v>
      </c>
    </row>
    <row r="1389" spans="1:4" hidden="1" outlineLevel="2" x14ac:dyDescent="0.25">
      <c r="A1389" s="1">
        <v>42936</v>
      </c>
      <c r="B1389">
        <v>1</v>
      </c>
      <c r="C1389" t="s">
        <v>10</v>
      </c>
      <c r="D1389" t="s">
        <v>10</v>
      </c>
    </row>
    <row r="1390" spans="1:4" hidden="1" outlineLevel="2" x14ac:dyDescent="0.25">
      <c r="A1390" s="1">
        <v>42936</v>
      </c>
      <c r="B1390" t="s">
        <v>10</v>
      </c>
      <c r="C1390">
        <v>1</v>
      </c>
      <c r="D1390" t="s">
        <v>10</v>
      </c>
    </row>
    <row r="1391" spans="1:4" hidden="1" outlineLevel="2" x14ac:dyDescent="0.25">
      <c r="A1391" s="1">
        <v>42936</v>
      </c>
      <c r="B1391">
        <v>1</v>
      </c>
      <c r="C1391" t="s">
        <v>10</v>
      </c>
      <c r="D1391" t="s">
        <v>10</v>
      </c>
    </row>
    <row r="1392" spans="1:4" hidden="1" outlineLevel="2" x14ac:dyDescent="0.25">
      <c r="A1392" s="1">
        <v>42936</v>
      </c>
      <c r="B1392" t="s">
        <v>10</v>
      </c>
      <c r="C1392">
        <v>1</v>
      </c>
      <c r="D1392" t="s">
        <v>10</v>
      </c>
    </row>
    <row r="1393" spans="1:4" hidden="1" outlineLevel="2" x14ac:dyDescent="0.25">
      <c r="A1393" s="1">
        <v>42936</v>
      </c>
      <c r="B1393">
        <v>1</v>
      </c>
      <c r="C1393" t="s">
        <v>10</v>
      </c>
      <c r="D1393" t="s">
        <v>10</v>
      </c>
    </row>
    <row r="1394" spans="1:4" hidden="1" outlineLevel="2" x14ac:dyDescent="0.25">
      <c r="A1394" s="1">
        <v>42936</v>
      </c>
      <c r="B1394">
        <v>1</v>
      </c>
      <c r="C1394" t="s">
        <v>10</v>
      </c>
      <c r="D1394" t="s">
        <v>10</v>
      </c>
    </row>
    <row r="1395" spans="1:4" hidden="1" outlineLevel="2" x14ac:dyDescent="0.25">
      <c r="A1395" s="1">
        <v>42936</v>
      </c>
      <c r="B1395" t="s">
        <v>10</v>
      </c>
      <c r="C1395">
        <v>1</v>
      </c>
      <c r="D1395" t="s">
        <v>10</v>
      </c>
    </row>
    <row r="1396" spans="1:4" hidden="1" outlineLevel="2" x14ac:dyDescent="0.25">
      <c r="A1396" s="1">
        <v>42936</v>
      </c>
      <c r="B1396">
        <v>1</v>
      </c>
      <c r="C1396" t="s">
        <v>10</v>
      </c>
      <c r="D1396" t="s">
        <v>10</v>
      </c>
    </row>
    <row r="1397" spans="1:4" hidden="1" outlineLevel="2" x14ac:dyDescent="0.25">
      <c r="A1397" s="1">
        <v>42936</v>
      </c>
      <c r="B1397">
        <v>1</v>
      </c>
      <c r="C1397" t="s">
        <v>10</v>
      </c>
      <c r="D1397" t="s">
        <v>10</v>
      </c>
    </row>
    <row r="1398" spans="1:4" hidden="1" outlineLevel="2" x14ac:dyDescent="0.25">
      <c r="A1398" s="1">
        <v>42936</v>
      </c>
      <c r="B1398" t="s">
        <v>10</v>
      </c>
      <c r="C1398">
        <v>1</v>
      </c>
      <c r="D1398" t="s">
        <v>10</v>
      </c>
    </row>
    <row r="1399" spans="1:4" hidden="1" outlineLevel="2" x14ac:dyDescent="0.25">
      <c r="A1399" s="1">
        <v>42936</v>
      </c>
      <c r="B1399">
        <v>1</v>
      </c>
      <c r="C1399" t="s">
        <v>10</v>
      </c>
      <c r="D1399" t="s">
        <v>10</v>
      </c>
    </row>
    <row r="1400" spans="1:4" hidden="1" outlineLevel="2" x14ac:dyDescent="0.25">
      <c r="A1400" s="1">
        <v>42936</v>
      </c>
      <c r="B1400" t="s">
        <v>10</v>
      </c>
      <c r="C1400">
        <v>1</v>
      </c>
      <c r="D1400" t="s">
        <v>10</v>
      </c>
    </row>
    <row r="1401" spans="1:4" hidden="1" outlineLevel="2" x14ac:dyDescent="0.25">
      <c r="A1401" s="1">
        <v>42936</v>
      </c>
      <c r="B1401">
        <v>1</v>
      </c>
      <c r="C1401" t="s">
        <v>10</v>
      </c>
      <c r="D1401" t="s">
        <v>10</v>
      </c>
    </row>
    <row r="1402" spans="1:4" hidden="1" outlineLevel="2" x14ac:dyDescent="0.25">
      <c r="A1402" s="1">
        <v>42936</v>
      </c>
      <c r="B1402" t="s">
        <v>10</v>
      </c>
      <c r="C1402">
        <v>1</v>
      </c>
      <c r="D1402" t="s">
        <v>10</v>
      </c>
    </row>
    <row r="1403" spans="1:4" hidden="1" outlineLevel="2" x14ac:dyDescent="0.25">
      <c r="A1403" s="1">
        <v>42936</v>
      </c>
      <c r="B1403">
        <v>1</v>
      </c>
      <c r="C1403" t="s">
        <v>10</v>
      </c>
      <c r="D1403" t="s">
        <v>10</v>
      </c>
    </row>
    <row r="1404" spans="1:4" hidden="1" outlineLevel="2" x14ac:dyDescent="0.25">
      <c r="A1404" s="1">
        <v>42936</v>
      </c>
      <c r="B1404" t="s">
        <v>10</v>
      </c>
      <c r="C1404">
        <v>1</v>
      </c>
      <c r="D1404" t="s">
        <v>10</v>
      </c>
    </row>
    <row r="1405" spans="1:4" hidden="1" outlineLevel="2" x14ac:dyDescent="0.25">
      <c r="A1405" s="1">
        <v>42936</v>
      </c>
      <c r="B1405">
        <v>1</v>
      </c>
      <c r="C1405" t="s">
        <v>10</v>
      </c>
      <c r="D1405" t="s">
        <v>10</v>
      </c>
    </row>
    <row r="1406" spans="1:4" hidden="1" outlineLevel="2" x14ac:dyDescent="0.25">
      <c r="A1406" s="1">
        <v>42936</v>
      </c>
      <c r="B1406">
        <v>1</v>
      </c>
      <c r="C1406" t="s">
        <v>10</v>
      </c>
      <c r="D1406" t="s">
        <v>10</v>
      </c>
    </row>
    <row r="1407" spans="1:4" hidden="1" outlineLevel="2" x14ac:dyDescent="0.25">
      <c r="A1407" s="1">
        <v>42936</v>
      </c>
      <c r="B1407">
        <v>1</v>
      </c>
      <c r="C1407" t="s">
        <v>10</v>
      </c>
      <c r="D1407" t="s">
        <v>10</v>
      </c>
    </row>
    <row r="1408" spans="1:4" hidden="1" outlineLevel="2" x14ac:dyDescent="0.25">
      <c r="A1408" s="1">
        <v>42936</v>
      </c>
      <c r="B1408">
        <v>1</v>
      </c>
      <c r="C1408" t="s">
        <v>10</v>
      </c>
      <c r="D1408" t="s">
        <v>10</v>
      </c>
    </row>
    <row r="1409" spans="1:4" hidden="1" outlineLevel="2" x14ac:dyDescent="0.25">
      <c r="A1409" s="1">
        <v>42936</v>
      </c>
      <c r="B1409">
        <v>1</v>
      </c>
      <c r="C1409" t="s">
        <v>10</v>
      </c>
      <c r="D1409" t="s">
        <v>10</v>
      </c>
    </row>
    <row r="1410" spans="1:4" hidden="1" outlineLevel="2" x14ac:dyDescent="0.25">
      <c r="A1410" s="1">
        <v>42936</v>
      </c>
      <c r="B1410">
        <v>1</v>
      </c>
      <c r="C1410" t="s">
        <v>10</v>
      </c>
      <c r="D1410" t="s">
        <v>10</v>
      </c>
    </row>
    <row r="1411" spans="1:4" hidden="1" outlineLevel="2" x14ac:dyDescent="0.25">
      <c r="A1411" s="1">
        <v>42936</v>
      </c>
      <c r="B1411">
        <v>1</v>
      </c>
      <c r="C1411" t="s">
        <v>10</v>
      </c>
      <c r="D1411" t="s">
        <v>10</v>
      </c>
    </row>
    <row r="1412" spans="1:4" hidden="1" outlineLevel="2" x14ac:dyDescent="0.25">
      <c r="A1412" s="1">
        <v>42936</v>
      </c>
      <c r="B1412">
        <v>1</v>
      </c>
      <c r="C1412" t="s">
        <v>10</v>
      </c>
      <c r="D1412" t="s">
        <v>10</v>
      </c>
    </row>
    <row r="1413" spans="1:4" hidden="1" outlineLevel="2" x14ac:dyDescent="0.25">
      <c r="A1413" s="1">
        <v>42936</v>
      </c>
      <c r="B1413">
        <v>1</v>
      </c>
      <c r="C1413" t="s">
        <v>10</v>
      </c>
      <c r="D1413" t="s">
        <v>10</v>
      </c>
    </row>
    <row r="1414" spans="1:4" hidden="1" outlineLevel="2" x14ac:dyDescent="0.25">
      <c r="A1414" s="1">
        <v>42936</v>
      </c>
      <c r="B1414">
        <v>1</v>
      </c>
      <c r="C1414" t="s">
        <v>10</v>
      </c>
      <c r="D1414" t="s">
        <v>10</v>
      </c>
    </row>
    <row r="1415" spans="1:4" hidden="1" outlineLevel="2" x14ac:dyDescent="0.25">
      <c r="A1415" s="1">
        <v>42936</v>
      </c>
      <c r="B1415">
        <v>1</v>
      </c>
      <c r="C1415" t="s">
        <v>10</v>
      </c>
      <c r="D1415" t="s">
        <v>10</v>
      </c>
    </row>
    <row r="1416" spans="1:4" hidden="1" outlineLevel="2" x14ac:dyDescent="0.25">
      <c r="A1416" s="1">
        <v>42936</v>
      </c>
      <c r="B1416">
        <v>1</v>
      </c>
      <c r="C1416" t="s">
        <v>10</v>
      </c>
      <c r="D1416" t="s">
        <v>10</v>
      </c>
    </row>
    <row r="1417" spans="1:4" hidden="1" outlineLevel="2" x14ac:dyDescent="0.25">
      <c r="A1417" s="1">
        <v>42936</v>
      </c>
      <c r="B1417">
        <v>1</v>
      </c>
      <c r="C1417" t="s">
        <v>10</v>
      </c>
      <c r="D1417" t="s">
        <v>10</v>
      </c>
    </row>
    <row r="1418" spans="1:4" hidden="1" outlineLevel="2" x14ac:dyDescent="0.25">
      <c r="A1418" s="1">
        <v>42936</v>
      </c>
      <c r="B1418">
        <v>1</v>
      </c>
      <c r="C1418" t="s">
        <v>10</v>
      </c>
      <c r="D1418" t="s">
        <v>10</v>
      </c>
    </row>
    <row r="1419" spans="1:4" hidden="1" outlineLevel="2" x14ac:dyDescent="0.25">
      <c r="A1419" s="1">
        <v>42936</v>
      </c>
      <c r="B1419">
        <v>1</v>
      </c>
      <c r="C1419" t="s">
        <v>10</v>
      </c>
      <c r="D1419" t="s">
        <v>10</v>
      </c>
    </row>
    <row r="1420" spans="1:4" hidden="1" outlineLevel="2" x14ac:dyDescent="0.25">
      <c r="A1420" s="1">
        <v>42936</v>
      </c>
      <c r="B1420">
        <v>1</v>
      </c>
      <c r="C1420" t="s">
        <v>10</v>
      </c>
      <c r="D1420" t="s">
        <v>10</v>
      </c>
    </row>
    <row r="1421" spans="1:4" hidden="1" outlineLevel="2" x14ac:dyDescent="0.25">
      <c r="A1421" s="1">
        <v>42936</v>
      </c>
      <c r="B1421">
        <v>1</v>
      </c>
      <c r="C1421" t="s">
        <v>10</v>
      </c>
      <c r="D1421" t="s">
        <v>10</v>
      </c>
    </row>
    <row r="1422" spans="1:4" hidden="1" outlineLevel="2" x14ac:dyDescent="0.25">
      <c r="A1422" s="1">
        <v>42936</v>
      </c>
      <c r="B1422">
        <v>1</v>
      </c>
      <c r="C1422" t="s">
        <v>10</v>
      </c>
      <c r="D1422" t="s">
        <v>10</v>
      </c>
    </row>
    <row r="1423" spans="1:4" hidden="1" outlineLevel="2" x14ac:dyDescent="0.25">
      <c r="A1423" s="1">
        <v>42936</v>
      </c>
      <c r="B1423" t="s">
        <v>10</v>
      </c>
      <c r="C1423">
        <v>1</v>
      </c>
      <c r="D1423" t="s">
        <v>10</v>
      </c>
    </row>
    <row r="1424" spans="1:4" hidden="1" outlineLevel="2" x14ac:dyDescent="0.25">
      <c r="A1424" s="1">
        <v>42936</v>
      </c>
      <c r="B1424">
        <v>1</v>
      </c>
      <c r="C1424" t="s">
        <v>10</v>
      </c>
      <c r="D1424" t="s">
        <v>10</v>
      </c>
    </row>
    <row r="1425" spans="1:4" hidden="1" outlineLevel="2" x14ac:dyDescent="0.25">
      <c r="A1425" s="1">
        <v>42936</v>
      </c>
      <c r="B1425">
        <v>1</v>
      </c>
      <c r="C1425" t="s">
        <v>10</v>
      </c>
      <c r="D1425" t="s">
        <v>10</v>
      </c>
    </row>
    <row r="1426" spans="1:4" hidden="1" outlineLevel="2" x14ac:dyDescent="0.25">
      <c r="A1426" s="1">
        <v>42936</v>
      </c>
      <c r="B1426">
        <v>1</v>
      </c>
      <c r="C1426" t="s">
        <v>10</v>
      </c>
      <c r="D1426" t="s">
        <v>10</v>
      </c>
    </row>
    <row r="1427" spans="1:4" outlineLevel="1" collapsed="1" x14ac:dyDescent="0.25">
      <c r="A1427" s="5" t="s">
        <v>24</v>
      </c>
      <c r="B1427">
        <f>SUBTOTAL(9,B1330:B1426)</f>
        <v>75</v>
      </c>
      <c r="C1427">
        <f>SUBTOTAL(9,C1330:C1426)</f>
        <v>20</v>
      </c>
      <c r="D1427">
        <f>SUBTOTAL(9,D1330:D1426)</f>
        <v>2</v>
      </c>
    </row>
    <row r="1428" spans="1:4" hidden="1" outlineLevel="2" x14ac:dyDescent="0.25">
      <c r="A1428" s="1">
        <v>42937</v>
      </c>
      <c r="B1428">
        <v>1</v>
      </c>
      <c r="C1428" t="s">
        <v>10</v>
      </c>
      <c r="D1428" t="s">
        <v>10</v>
      </c>
    </row>
    <row r="1429" spans="1:4" hidden="1" outlineLevel="2" x14ac:dyDescent="0.25">
      <c r="A1429" s="1">
        <v>42937</v>
      </c>
      <c r="B1429">
        <v>1</v>
      </c>
      <c r="C1429" t="s">
        <v>10</v>
      </c>
      <c r="D1429" t="s">
        <v>10</v>
      </c>
    </row>
    <row r="1430" spans="1:4" hidden="1" outlineLevel="2" x14ac:dyDescent="0.25">
      <c r="A1430" s="1">
        <v>42937</v>
      </c>
      <c r="B1430">
        <v>1</v>
      </c>
      <c r="C1430" t="s">
        <v>10</v>
      </c>
      <c r="D1430" t="s">
        <v>10</v>
      </c>
    </row>
    <row r="1431" spans="1:4" hidden="1" outlineLevel="2" x14ac:dyDescent="0.25">
      <c r="A1431" s="1">
        <v>42937</v>
      </c>
      <c r="B1431" t="s">
        <v>10</v>
      </c>
      <c r="C1431">
        <v>1</v>
      </c>
      <c r="D1431" t="s">
        <v>10</v>
      </c>
    </row>
    <row r="1432" spans="1:4" hidden="1" outlineLevel="2" x14ac:dyDescent="0.25">
      <c r="A1432" s="1">
        <v>42937</v>
      </c>
      <c r="B1432">
        <v>1</v>
      </c>
      <c r="C1432" t="s">
        <v>10</v>
      </c>
      <c r="D1432" t="s">
        <v>10</v>
      </c>
    </row>
    <row r="1433" spans="1:4" hidden="1" outlineLevel="2" x14ac:dyDescent="0.25">
      <c r="A1433" s="1">
        <v>42937</v>
      </c>
      <c r="B1433">
        <v>1</v>
      </c>
      <c r="C1433" t="s">
        <v>10</v>
      </c>
      <c r="D1433" t="s">
        <v>10</v>
      </c>
    </row>
    <row r="1434" spans="1:4" hidden="1" outlineLevel="2" x14ac:dyDescent="0.25">
      <c r="A1434" s="1">
        <v>42937</v>
      </c>
      <c r="B1434">
        <v>1</v>
      </c>
      <c r="C1434" t="s">
        <v>10</v>
      </c>
      <c r="D1434" t="s">
        <v>10</v>
      </c>
    </row>
    <row r="1435" spans="1:4" hidden="1" outlineLevel="2" x14ac:dyDescent="0.25">
      <c r="A1435" s="1">
        <v>42937</v>
      </c>
      <c r="B1435">
        <v>1</v>
      </c>
      <c r="C1435" t="s">
        <v>10</v>
      </c>
      <c r="D1435" t="s">
        <v>10</v>
      </c>
    </row>
    <row r="1436" spans="1:4" hidden="1" outlineLevel="2" x14ac:dyDescent="0.25">
      <c r="A1436" s="1">
        <v>42937</v>
      </c>
      <c r="B1436">
        <v>1</v>
      </c>
      <c r="C1436" t="s">
        <v>10</v>
      </c>
      <c r="D1436" t="s">
        <v>10</v>
      </c>
    </row>
    <row r="1437" spans="1:4" hidden="1" outlineLevel="2" x14ac:dyDescent="0.25">
      <c r="A1437" s="1">
        <v>42937</v>
      </c>
      <c r="B1437">
        <v>1</v>
      </c>
      <c r="C1437" t="s">
        <v>10</v>
      </c>
      <c r="D1437" t="s">
        <v>10</v>
      </c>
    </row>
    <row r="1438" spans="1:4" hidden="1" outlineLevel="2" x14ac:dyDescent="0.25">
      <c r="A1438" s="1">
        <v>42937</v>
      </c>
      <c r="B1438">
        <v>1</v>
      </c>
      <c r="C1438" t="s">
        <v>10</v>
      </c>
      <c r="D1438" t="s">
        <v>10</v>
      </c>
    </row>
    <row r="1439" spans="1:4" hidden="1" outlineLevel="2" x14ac:dyDescent="0.25">
      <c r="A1439" s="1">
        <v>42937</v>
      </c>
      <c r="B1439">
        <v>1</v>
      </c>
      <c r="C1439" t="s">
        <v>10</v>
      </c>
      <c r="D1439" t="s">
        <v>10</v>
      </c>
    </row>
    <row r="1440" spans="1:4" hidden="1" outlineLevel="2" x14ac:dyDescent="0.25">
      <c r="A1440" s="1">
        <v>42937</v>
      </c>
      <c r="B1440">
        <v>1</v>
      </c>
      <c r="C1440" t="s">
        <v>10</v>
      </c>
      <c r="D1440" t="s">
        <v>10</v>
      </c>
    </row>
    <row r="1441" spans="1:4" hidden="1" outlineLevel="2" x14ac:dyDescent="0.25">
      <c r="A1441" s="1">
        <v>42937</v>
      </c>
      <c r="B1441">
        <v>1</v>
      </c>
      <c r="C1441" t="s">
        <v>10</v>
      </c>
      <c r="D1441" t="s">
        <v>10</v>
      </c>
    </row>
    <row r="1442" spans="1:4" hidden="1" outlineLevel="2" x14ac:dyDescent="0.25">
      <c r="A1442" s="1">
        <v>42937</v>
      </c>
      <c r="B1442" t="s">
        <v>10</v>
      </c>
      <c r="C1442">
        <v>1</v>
      </c>
      <c r="D1442" t="s">
        <v>10</v>
      </c>
    </row>
    <row r="1443" spans="1:4" hidden="1" outlineLevel="2" x14ac:dyDescent="0.25">
      <c r="A1443" s="1">
        <v>42937</v>
      </c>
      <c r="B1443">
        <v>1</v>
      </c>
      <c r="C1443" t="s">
        <v>10</v>
      </c>
      <c r="D1443" t="s">
        <v>10</v>
      </c>
    </row>
    <row r="1444" spans="1:4" hidden="1" outlineLevel="2" x14ac:dyDescent="0.25">
      <c r="A1444" s="1">
        <v>42937</v>
      </c>
      <c r="B1444">
        <v>1</v>
      </c>
      <c r="C1444" t="s">
        <v>10</v>
      </c>
      <c r="D1444" t="s">
        <v>10</v>
      </c>
    </row>
    <row r="1445" spans="1:4" hidden="1" outlineLevel="2" x14ac:dyDescent="0.25">
      <c r="A1445" s="1">
        <v>42937</v>
      </c>
      <c r="B1445" t="s">
        <v>10</v>
      </c>
      <c r="C1445">
        <v>1</v>
      </c>
      <c r="D1445" t="s">
        <v>10</v>
      </c>
    </row>
    <row r="1446" spans="1:4" hidden="1" outlineLevel="2" x14ac:dyDescent="0.25">
      <c r="A1446" s="1">
        <v>42937</v>
      </c>
      <c r="B1446">
        <v>1</v>
      </c>
      <c r="C1446" t="s">
        <v>10</v>
      </c>
      <c r="D1446" t="s">
        <v>10</v>
      </c>
    </row>
    <row r="1447" spans="1:4" hidden="1" outlineLevel="2" x14ac:dyDescent="0.25">
      <c r="A1447" s="1">
        <v>42937</v>
      </c>
      <c r="B1447">
        <v>1</v>
      </c>
      <c r="C1447" t="s">
        <v>10</v>
      </c>
      <c r="D1447" t="s">
        <v>10</v>
      </c>
    </row>
    <row r="1448" spans="1:4" hidden="1" outlineLevel="2" x14ac:dyDescent="0.25">
      <c r="A1448" s="1">
        <v>42937</v>
      </c>
      <c r="B1448">
        <v>1</v>
      </c>
      <c r="C1448" t="s">
        <v>10</v>
      </c>
      <c r="D1448" t="s">
        <v>10</v>
      </c>
    </row>
    <row r="1449" spans="1:4" hidden="1" outlineLevel="2" x14ac:dyDescent="0.25">
      <c r="A1449" s="1">
        <v>42937</v>
      </c>
      <c r="B1449">
        <v>1</v>
      </c>
      <c r="C1449" t="s">
        <v>10</v>
      </c>
      <c r="D1449" t="s">
        <v>10</v>
      </c>
    </row>
    <row r="1450" spans="1:4" hidden="1" outlineLevel="2" x14ac:dyDescent="0.25">
      <c r="A1450" s="1">
        <v>42937</v>
      </c>
      <c r="B1450" t="s">
        <v>10</v>
      </c>
      <c r="C1450">
        <v>1</v>
      </c>
      <c r="D1450" t="s">
        <v>10</v>
      </c>
    </row>
    <row r="1451" spans="1:4" hidden="1" outlineLevel="2" x14ac:dyDescent="0.25">
      <c r="A1451" s="1">
        <v>42937</v>
      </c>
      <c r="B1451" t="s">
        <v>10</v>
      </c>
      <c r="C1451">
        <v>1</v>
      </c>
      <c r="D1451" t="s">
        <v>10</v>
      </c>
    </row>
    <row r="1452" spans="1:4" hidden="1" outlineLevel="2" x14ac:dyDescent="0.25">
      <c r="A1452" s="1">
        <v>42937</v>
      </c>
      <c r="B1452" t="s">
        <v>10</v>
      </c>
      <c r="C1452">
        <v>1</v>
      </c>
      <c r="D1452" t="s">
        <v>10</v>
      </c>
    </row>
    <row r="1453" spans="1:4" hidden="1" outlineLevel="2" x14ac:dyDescent="0.25">
      <c r="A1453" s="1">
        <v>42937</v>
      </c>
      <c r="B1453">
        <v>1</v>
      </c>
      <c r="C1453" t="s">
        <v>10</v>
      </c>
      <c r="D1453" t="s">
        <v>10</v>
      </c>
    </row>
    <row r="1454" spans="1:4" hidden="1" outlineLevel="2" x14ac:dyDescent="0.25">
      <c r="A1454" s="1">
        <v>42937</v>
      </c>
      <c r="B1454">
        <v>1</v>
      </c>
      <c r="C1454" t="s">
        <v>10</v>
      </c>
      <c r="D1454" t="s">
        <v>10</v>
      </c>
    </row>
    <row r="1455" spans="1:4" hidden="1" outlineLevel="2" x14ac:dyDescent="0.25">
      <c r="A1455" s="1">
        <v>42937</v>
      </c>
      <c r="B1455">
        <v>1</v>
      </c>
      <c r="C1455" t="s">
        <v>10</v>
      </c>
      <c r="D1455" t="s">
        <v>10</v>
      </c>
    </row>
    <row r="1456" spans="1:4" hidden="1" outlineLevel="2" x14ac:dyDescent="0.25">
      <c r="A1456" s="1">
        <v>42937</v>
      </c>
      <c r="B1456" t="s">
        <v>10</v>
      </c>
      <c r="C1456">
        <v>1</v>
      </c>
      <c r="D1456" t="s">
        <v>10</v>
      </c>
    </row>
    <row r="1457" spans="1:4" hidden="1" outlineLevel="2" x14ac:dyDescent="0.25">
      <c r="A1457" s="1">
        <v>42937</v>
      </c>
      <c r="B1457">
        <v>1</v>
      </c>
      <c r="C1457" t="s">
        <v>10</v>
      </c>
      <c r="D1457" t="s">
        <v>10</v>
      </c>
    </row>
    <row r="1458" spans="1:4" hidden="1" outlineLevel="2" x14ac:dyDescent="0.25">
      <c r="A1458" s="1">
        <v>42937</v>
      </c>
      <c r="B1458">
        <v>1</v>
      </c>
      <c r="C1458" t="s">
        <v>10</v>
      </c>
      <c r="D1458" t="s">
        <v>10</v>
      </c>
    </row>
    <row r="1459" spans="1:4" hidden="1" outlineLevel="2" x14ac:dyDescent="0.25">
      <c r="A1459" s="1">
        <v>42937</v>
      </c>
      <c r="B1459" t="s">
        <v>10</v>
      </c>
      <c r="C1459">
        <v>1</v>
      </c>
      <c r="D1459" t="s">
        <v>10</v>
      </c>
    </row>
    <row r="1460" spans="1:4" hidden="1" outlineLevel="2" x14ac:dyDescent="0.25">
      <c r="A1460" s="1">
        <v>42937</v>
      </c>
      <c r="B1460" t="s">
        <v>10</v>
      </c>
      <c r="C1460">
        <v>1</v>
      </c>
      <c r="D1460" t="s">
        <v>10</v>
      </c>
    </row>
    <row r="1461" spans="1:4" hidden="1" outlineLevel="2" x14ac:dyDescent="0.25">
      <c r="A1461" s="1">
        <v>42937</v>
      </c>
      <c r="B1461">
        <v>1</v>
      </c>
      <c r="C1461" t="s">
        <v>10</v>
      </c>
      <c r="D1461" t="s">
        <v>10</v>
      </c>
    </row>
    <row r="1462" spans="1:4" hidden="1" outlineLevel="2" x14ac:dyDescent="0.25">
      <c r="A1462" s="1">
        <v>42937</v>
      </c>
      <c r="B1462" t="s">
        <v>10</v>
      </c>
      <c r="C1462">
        <v>1</v>
      </c>
      <c r="D1462" t="s">
        <v>10</v>
      </c>
    </row>
    <row r="1463" spans="1:4" hidden="1" outlineLevel="2" x14ac:dyDescent="0.25">
      <c r="A1463" s="1">
        <v>42937</v>
      </c>
      <c r="B1463">
        <v>1</v>
      </c>
      <c r="C1463" t="s">
        <v>10</v>
      </c>
      <c r="D1463" t="s">
        <v>10</v>
      </c>
    </row>
    <row r="1464" spans="1:4" hidden="1" outlineLevel="2" x14ac:dyDescent="0.25">
      <c r="A1464" s="1">
        <v>42937</v>
      </c>
      <c r="B1464" t="s">
        <v>10</v>
      </c>
      <c r="C1464">
        <v>1</v>
      </c>
      <c r="D1464" t="s">
        <v>10</v>
      </c>
    </row>
    <row r="1465" spans="1:4" hidden="1" outlineLevel="2" x14ac:dyDescent="0.25">
      <c r="A1465" s="1">
        <v>42937</v>
      </c>
      <c r="B1465">
        <v>1</v>
      </c>
      <c r="C1465" t="s">
        <v>10</v>
      </c>
      <c r="D1465" t="s">
        <v>10</v>
      </c>
    </row>
    <row r="1466" spans="1:4" hidden="1" outlineLevel="2" x14ac:dyDescent="0.25">
      <c r="A1466" s="1">
        <v>42937</v>
      </c>
      <c r="B1466">
        <v>1</v>
      </c>
      <c r="C1466" t="s">
        <v>10</v>
      </c>
      <c r="D1466" t="s">
        <v>10</v>
      </c>
    </row>
    <row r="1467" spans="1:4" hidden="1" outlineLevel="2" x14ac:dyDescent="0.25">
      <c r="A1467" s="1">
        <v>42937</v>
      </c>
      <c r="B1467" t="s">
        <v>10</v>
      </c>
      <c r="C1467">
        <v>1</v>
      </c>
      <c r="D1467" t="s">
        <v>10</v>
      </c>
    </row>
    <row r="1468" spans="1:4" hidden="1" outlineLevel="2" x14ac:dyDescent="0.25">
      <c r="A1468" s="1">
        <v>42937</v>
      </c>
      <c r="B1468">
        <v>1</v>
      </c>
      <c r="C1468" t="s">
        <v>10</v>
      </c>
      <c r="D1468" t="s">
        <v>10</v>
      </c>
    </row>
    <row r="1469" spans="1:4" hidden="1" outlineLevel="2" x14ac:dyDescent="0.25">
      <c r="A1469" s="1">
        <v>42937</v>
      </c>
      <c r="B1469" t="s">
        <v>10</v>
      </c>
      <c r="C1469">
        <v>1</v>
      </c>
      <c r="D1469" t="s">
        <v>10</v>
      </c>
    </row>
    <row r="1470" spans="1:4" hidden="1" outlineLevel="2" x14ac:dyDescent="0.25">
      <c r="A1470" s="1">
        <v>42937</v>
      </c>
      <c r="B1470" t="s">
        <v>10</v>
      </c>
      <c r="C1470">
        <v>1</v>
      </c>
      <c r="D1470" t="s">
        <v>10</v>
      </c>
    </row>
    <row r="1471" spans="1:4" hidden="1" outlineLevel="2" x14ac:dyDescent="0.25">
      <c r="A1471" s="1">
        <v>42937</v>
      </c>
      <c r="B1471">
        <v>1</v>
      </c>
      <c r="C1471" t="s">
        <v>10</v>
      </c>
      <c r="D1471" t="s">
        <v>10</v>
      </c>
    </row>
    <row r="1472" spans="1:4" hidden="1" outlineLevel="2" x14ac:dyDescent="0.25">
      <c r="A1472" s="1">
        <v>42937</v>
      </c>
      <c r="B1472" t="s">
        <v>10</v>
      </c>
      <c r="C1472">
        <v>1</v>
      </c>
      <c r="D1472" t="s">
        <v>10</v>
      </c>
    </row>
    <row r="1473" spans="1:4" hidden="1" outlineLevel="2" x14ac:dyDescent="0.25">
      <c r="A1473" s="1">
        <v>42937</v>
      </c>
      <c r="B1473">
        <v>1</v>
      </c>
      <c r="C1473" t="s">
        <v>10</v>
      </c>
      <c r="D1473" t="s">
        <v>10</v>
      </c>
    </row>
    <row r="1474" spans="1:4" hidden="1" outlineLevel="2" x14ac:dyDescent="0.25">
      <c r="A1474" s="1">
        <v>42937</v>
      </c>
      <c r="B1474">
        <v>1</v>
      </c>
      <c r="C1474" t="s">
        <v>10</v>
      </c>
      <c r="D1474" t="s">
        <v>10</v>
      </c>
    </row>
    <row r="1475" spans="1:4" hidden="1" outlineLevel="2" x14ac:dyDescent="0.25">
      <c r="A1475" s="1">
        <v>42937</v>
      </c>
      <c r="B1475" t="s">
        <v>10</v>
      </c>
      <c r="C1475">
        <v>1</v>
      </c>
      <c r="D1475" t="s">
        <v>10</v>
      </c>
    </row>
    <row r="1476" spans="1:4" hidden="1" outlineLevel="2" x14ac:dyDescent="0.25">
      <c r="A1476" s="1">
        <v>42937</v>
      </c>
      <c r="B1476">
        <v>1</v>
      </c>
      <c r="C1476" t="s">
        <v>10</v>
      </c>
      <c r="D1476" t="s">
        <v>10</v>
      </c>
    </row>
    <row r="1477" spans="1:4" hidden="1" outlineLevel="2" x14ac:dyDescent="0.25">
      <c r="A1477" s="1">
        <v>42937</v>
      </c>
      <c r="B1477" t="s">
        <v>10</v>
      </c>
      <c r="C1477">
        <v>1</v>
      </c>
      <c r="D1477" t="s">
        <v>10</v>
      </c>
    </row>
    <row r="1478" spans="1:4" hidden="1" outlineLevel="2" x14ac:dyDescent="0.25">
      <c r="A1478" s="1">
        <v>42937</v>
      </c>
      <c r="B1478">
        <v>1</v>
      </c>
      <c r="C1478" t="s">
        <v>10</v>
      </c>
      <c r="D1478" t="s">
        <v>10</v>
      </c>
    </row>
    <row r="1479" spans="1:4" hidden="1" outlineLevel="2" x14ac:dyDescent="0.25">
      <c r="A1479" s="1">
        <v>42937</v>
      </c>
      <c r="B1479">
        <v>1</v>
      </c>
      <c r="C1479" t="s">
        <v>10</v>
      </c>
      <c r="D1479" t="s">
        <v>10</v>
      </c>
    </row>
    <row r="1480" spans="1:4" hidden="1" outlineLevel="2" x14ac:dyDescent="0.25">
      <c r="A1480" s="1">
        <v>42937</v>
      </c>
      <c r="B1480">
        <v>1</v>
      </c>
      <c r="C1480" t="s">
        <v>10</v>
      </c>
      <c r="D1480" t="s">
        <v>10</v>
      </c>
    </row>
    <row r="1481" spans="1:4" hidden="1" outlineLevel="2" x14ac:dyDescent="0.25">
      <c r="A1481" s="1">
        <v>42937</v>
      </c>
      <c r="B1481">
        <v>1</v>
      </c>
      <c r="C1481" t="s">
        <v>10</v>
      </c>
      <c r="D1481" t="s">
        <v>10</v>
      </c>
    </row>
    <row r="1482" spans="1:4" hidden="1" outlineLevel="2" x14ac:dyDescent="0.25">
      <c r="A1482" s="1">
        <v>42937</v>
      </c>
      <c r="B1482">
        <v>1</v>
      </c>
      <c r="C1482" t="s">
        <v>10</v>
      </c>
      <c r="D1482" t="s">
        <v>10</v>
      </c>
    </row>
    <row r="1483" spans="1:4" hidden="1" outlineLevel="2" x14ac:dyDescent="0.25">
      <c r="A1483" s="1">
        <v>42937</v>
      </c>
      <c r="B1483">
        <v>1</v>
      </c>
      <c r="C1483" t="s">
        <v>10</v>
      </c>
      <c r="D1483" t="s">
        <v>10</v>
      </c>
    </row>
    <row r="1484" spans="1:4" hidden="1" outlineLevel="2" x14ac:dyDescent="0.25">
      <c r="A1484" s="1">
        <v>42937</v>
      </c>
      <c r="B1484">
        <v>1</v>
      </c>
      <c r="C1484" t="s">
        <v>10</v>
      </c>
      <c r="D1484" t="s">
        <v>10</v>
      </c>
    </row>
    <row r="1485" spans="1:4" hidden="1" outlineLevel="2" x14ac:dyDescent="0.25">
      <c r="A1485" s="1">
        <v>42937</v>
      </c>
      <c r="B1485">
        <v>1</v>
      </c>
      <c r="C1485" t="s">
        <v>10</v>
      </c>
      <c r="D1485" t="s">
        <v>10</v>
      </c>
    </row>
    <row r="1486" spans="1:4" hidden="1" outlineLevel="2" x14ac:dyDescent="0.25">
      <c r="A1486" s="1">
        <v>42937</v>
      </c>
      <c r="B1486">
        <v>1</v>
      </c>
      <c r="C1486" t="s">
        <v>10</v>
      </c>
      <c r="D1486" t="s">
        <v>10</v>
      </c>
    </row>
    <row r="1487" spans="1:4" hidden="1" outlineLevel="2" x14ac:dyDescent="0.25">
      <c r="A1487" s="1">
        <v>42937</v>
      </c>
      <c r="B1487">
        <v>1</v>
      </c>
      <c r="C1487" t="s">
        <v>10</v>
      </c>
      <c r="D1487" t="s">
        <v>10</v>
      </c>
    </row>
    <row r="1488" spans="1:4" hidden="1" outlineLevel="2" x14ac:dyDescent="0.25">
      <c r="A1488" s="1">
        <v>42937</v>
      </c>
      <c r="B1488">
        <v>1</v>
      </c>
      <c r="C1488" t="s">
        <v>10</v>
      </c>
      <c r="D1488" t="s">
        <v>10</v>
      </c>
    </row>
    <row r="1489" spans="1:4" hidden="1" outlineLevel="2" x14ac:dyDescent="0.25">
      <c r="A1489" s="1">
        <v>42937</v>
      </c>
      <c r="B1489" t="s">
        <v>10</v>
      </c>
      <c r="C1489">
        <v>1</v>
      </c>
      <c r="D1489" t="s">
        <v>10</v>
      </c>
    </row>
    <row r="1490" spans="1:4" hidden="1" outlineLevel="2" x14ac:dyDescent="0.25">
      <c r="A1490" s="1">
        <v>42937</v>
      </c>
      <c r="B1490">
        <v>1</v>
      </c>
      <c r="C1490" t="s">
        <v>10</v>
      </c>
      <c r="D1490" t="s">
        <v>10</v>
      </c>
    </row>
    <row r="1491" spans="1:4" hidden="1" outlineLevel="2" x14ac:dyDescent="0.25">
      <c r="A1491" s="1">
        <v>42937</v>
      </c>
      <c r="B1491">
        <v>1</v>
      </c>
      <c r="C1491" t="s">
        <v>10</v>
      </c>
      <c r="D1491" t="s">
        <v>10</v>
      </c>
    </row>
    <row r="1492" spans="1:4" hidden="1" outlineLevel="2" x14ac:dyDescent="0.25">
      <c r="A1492" s="1">
        <v>42937</v>
      </c>
      <c r="B1492" t="s">
        <v>10</v>
      </c>
      <c r="C1492">
        <v>1</v>
      </c>
      <c r="D1492" t="s">
        <v>10</v>
      </c>
    </row>
    <row r="1493" spans="1:4" hidden="1" outlineLevel="2" x14ac:dyDescent="0.25">
      <c r="A1493" s="1">
        <v>42937</v>
      </c>
      <c r="B1493">
        <v>1</v>
      </c>
      <c r="C1493" t="s">
        <v>10</v>
      </c>
      <c r="D1493" t="s">
        <v>10</v>
      </c>
    </row>
    <row r="1494" spans="1:4" hidden="1" outlineLevel="2" x14ac:dyDescent="0.25">
      <c r="A1494" s="1">
        <v>42937</v>
      </c>
      <c r="B1494">
        <v>1</v>
      </c>
      <c r="C1494" t="s">
        <v>10</v>
      </c>
      <c r="D1494" t="s">
        <v>10</v>
      </c>
    </row>
    <row r="1495" spans="1:4" hidden="1" outlineLevel="2" x14ac:dyDescent="0.25">
      <c r="A1495" s="1">
        <v>42937</v>
      </c>
      <c r="B1495">
        <v>1</v>
      </c>
      <c r="C1495" t="s">
        <v>10</v>
      </c>
      <c r="D1495" t="s">
        <v>10</v>
      </c>
    </row>
    <row r="1496" spans="1:4" hidden="1" outlineLevel="2" x14ac:dyDescent="0.25">
      <c r="A1496" s="1">
        <v>42937</v>
      </c>
      <c r="B1496">
        <v>1</v>
      </c>
      <c r="C1496" t="s">
        <v>10</v>
      </c>
      <c r="D1496" t="s">
        <v>10</v>
      </c>
    </row>
    <row r="1497" spans="1:4" hidden="1" outlineLevel="2" x14ac:dyDescent="0.25">
      <c r="A1497" s="1">
        <v>42937</v>
      </c>
      <c r="B1497">
        <v>1</v>
      </c>
      <c r="C1497" t="s">
        <v>10</v>
      </c>
      <c r="D1497" t="s">
        <v>10</v>
      </c>
    </row>
    <row r="1498" spans="1:4" hidden="1" outlineLevel="2" x14ac:dyDescent="0.25">
      <c r="A1498" s="1">
        <v>42937</v>
      </c>
      <c r="B1498" t="s">
        <v>10</v>
      </c>
      <c r="C1498">
        <v>1</v>
      </c>
      <c r="D1498" t="s">
        <v>10</v>
      </c>
    </row>
    <row r="1499" spans="1:4" hidden="1" outlineLevel="2" x14ac:dyDescent="0.25">
      <c r="A1499" s="1">
        <v>42937</v>
      </c>
      <c r="B1499">
        <v>1</v>
      </c>
      <c r="C1499" t="s">
        <v>10</v>
      </c>
      <c r="D1499" t="s">
        <v>10</v>
      </c>
    </row>
    <row r="1500" spans="1:4" hidden="1" outlineLevel="2" x14ac:dyDescent="0.25">
      <c r="A1500" s="1">
        <v>42937</v>
      </c>
      <c r="B1500">
        <v>1</v>
      </c>
      <c r="C1500" t="s">
        <v>10</v>
      </c>
      <c r="D1500" t="s">
        <v>10</v>
      </c>
    </row>
    <row r="1501" spans="1:4" hidden="1" outlineLevel="2" x14ac:dyDescent="0.25">
      <c r="A1501" s="1">
        <v>42937</v>
      </c>
      <c r="B1501">
        <v>1</v>
      </c>
      <c r="C1501" t="s">
        <v>10</v>
      </c>
      <c r="D1501" t="s">
        <v>10</v>
      </c>
    </row>
    <row r="1502" spans="1:4" hidden="1" outlineLevel="2" x14ac:dyDescent="0.25">
      <c r="A1502" s="1">
        <v>42937</v>
      </c>
      <c r="B1502">
        <v>1</v>
      </c>
      <c r="C1502" t="s">
        <v>10</v>
      </c>
      <c r="D1502" t="s">
        <v>10</v>
      </c>
    </row>
    <row r="1503" spans="1:4" hidden="1" outlineLevel="2" x14ac:dyDescent="0.25">
      <c r="A1503" s="1">
        <v>42937</v>
      </c>
      <c r="B1503">
        <v>1</v>
      </c>
      <c r="C1503" t="s">
        <v>10</v>
      </c>
      <c r="D1503" t="s">
        <v>10</v>
      </c>
    </row>
    <row r="1504" spans="1:4" hidden="1" outlineLevel="2" x14ac:dyDescent="0.25">
      <c r="A1504" s="1">
        <v>42937</v>
      </c>
      <c r="B1504" t="s">
        <v>10</v>
      </c>
      <c r="C1504" t="s">
        <v>10</v>
      </c>
      <c r="D1504">
        <v>1</v>
      </c>
    </row>
    <row r="1505" spans="1:4" hidden="1" outlineLevel="2" x14ac:dyDescent="0.25">
      <c r="A1505" s="1">
        <v>42937</v>
      </c>
      <c r="B1505">
        <v>1</v>
      </c>
      <c r="C1505" t="s">
        <v>10</v>
      </c>
      <c r="D1505" t="s">
        <v>10</v>
      </c>
    </row>
    <row r="1506" spans="1:4" hidden="1" outlineLevel="2" x14ac:dyDescent="0.25">
      <c r="A1506" s="1">
        <v>42937</v>
      </c>
      <c r="B1506">
        <v>1</v>
      </c>
      <c r="C1506" t="s">
        <v>10</v>
      </c>
      <c r="D1506" t="s">
        <v>10</v>
      </c>
    </row>
    <row r="1507" spans="1:4" hidden="1" outlineLevel="2" x14ac:dyDescent="0.25">
      <c r="A1507" s="1">
        <v>42937</v>
      </c>
      <c r="B1507">
        <v>1</v>
      </c>
      <c r="C1507" t="s">
        <v>10</v>
      </c>
      <c r="D1507" t="s">
        <v>10</v>
      </c>
    </row>
    <row r="1508" spans="1:4" hidden="1" outlineLevel="2" x14ac:dyDescent="0.25">
      <c r="A1508" s="1">
        <v>42937</v>
      </c>
      <c r="B1508">
        <v>1</v>
      </c>
      <c r="C1508" t="s">
        <v>10</v>
      </c>
      <c r="D1508" t="s">
        <v>10</v>
      </c>
    </row>
    <row r="1509" spans="1:4" hidden="1" outlineLevel="2" x14ac:dyDescent="0.25">
      <c r="A1509" s="1">
        <v>42937</v>
      </c>
      <c r="B1509">
        <v>1</v>
      </c>
      <c r="C1509" t="s">
        <v>10</v>
      </c>
      <c r="D1509" t="s">
        <v>10</v>
      </c>
    </row>
    <row r="1510" spans="1:4" hidden="1" outlineLevel="2" x14ac:dyDescent="0.25">
      <c r="A1510" s="1">
        <v>42937</v>
      </c>
      <c r="B1510" t="s">
        <v>10</v>
      </c>
      <c r="C1510">
        <v>1</v>
      </c>
      <c r="D1510" t="s">
        <v>10</v>
      </c>
    </row>
    <row r="1511" spans="1:4" hidden="1" outlineLevel="2" x14ac:dyDescent="0.25">
      <c r="A1511" s="1">
        <v>42937</v>
      </c>
      <c r="B1511" t="s">
        <v>10</v>
      </c>
      <c r="C1511">
        <v>1</v>
      </c>
      <c r="D1511" t="s">
        <v>10</v>
      </c>
    </row>
    <row r="1512" spans="1:4" hidden="1" outlineLevel="2" x14ac:dyDescent="0.25">
      <c r="A1512" s="1">
        <v>42937</v>
      </c>
      <c r="B1512">
        <v>1</v>
      </c>
      <c r="C1512" t="s">
        <v>10</v>
      </c>
      <c r="D1512" t="s">
        <v>10</v>
      </c>
    </row>
    <row r="1513" spans="1:4" hidden="1" outlineLevel="2" x14ac:dyDescent="0.25">
      <c r="A1513" s="1">
        <v>42937</v>
      </c>
      <c r="B1513" t="s">
        <v>10</v>
      </c>
      <c r="C1513">
        <v>1</v>
      </c>
      <c r="D1513" t="s">
        <v>10</v>
      </c>
    </row>
    <row r="1514" spans="1:4" hidden="1" outlineLevel="2" x14ac:dyDescent="0.25">
      <c r="A1514" s="1">
        <v>42937</v>
      </c>
      <c r="B1514">
        <v>1</v>
      </c>
      <c r="C1514" t="s">
        <v>10</v>
      </c>
      <c r="D1514" t="s">
        <v>10</v>
      </c>
    </row>
    <row r="1515" spans="1:4" hidden="1" outlineLevel="2" x14ac:dyDescent="0.25">
      <c r="A1515" s="1">
        <v>42937</v>
      </c>
      <c r="B1515">
        <v>1</v>
      </c>
      <c r="C1515" t="s">
        <v>10</v>
      </c>
      <c r="D1515" t="s">
        <v>10</v>
      </c>
    </row>
    <row r="1516" spans="1:4" hidden="1" outlineLevel="2" x14ac:dyDescent="0.25">
      <c r="A1516" s="1">
        <v>42937</v>
      </c>
      <c r="B1516">
        <v>1</v>
      </c>
      <c r="C1516" t="s">
        <v>10</v>
      </c>
      <c r="D1516" t="s">
        <v>10</v>
      </c>
    </row>
    <row r="1517" spans="1:4" hidden="1" outlineLevel="2" x14ac:dyDescent="0.25">
      <c r="A1517" s="1">
        <v>42937</v>
      </c>
      <c r="B1517">
        <v>1</v>
      </c>
      <c r="C1517" t="s">
        <v>10</v>
      </c>
      <c r="D1517" t="s">
        <v>10</v>
      </c>
    </row>
    <row r="1518" spans="1:4" hidden="1" outlineLevel="2" x14ac:dyDescent="0.25">
      <c r="A1518" s="1">
        <v>42937</v>
      </c>
      <c r="B1518">
        <v>1</v>
      </c>
      <c r="C1518" t="s">
        <v>10</v>
      </c>
      <c r="D1518" t="s">
        <v>10</v>
      </c>
    </row>
    <row r="1519" spans="1:4" hidden="1" outlineLevel="2" x14ac:dyDescent="0.25">
      <c r="A1519" s="1">
        <v>42937</v>
      </c>
      <c r="B1519">
        <v>1</v>
      </c>
      <c r="C1519" t="s">
        <v>10</v>
      </c>
      <c r="D1519" t="s">
        <v>10</v>
      </c>
    </row>
    <row r="1520" spans="1:4" hidden="1" outlineLevel="2" x14ac:dyDescent="0.25">
      <c r="A1520" s="1">
        <v>42937</v>
      </c>
      <c r="B1520" t="s">
        <v>10</v>
      </c>
      <c r="C1520">
        <v>1</v>
      </c>
      <c r="D1520" t="s">
        <v>10</v>
      </c>
    </row>
    <row r="1521" spans="1:4" hidden="1" outlineLevel="2" x14ac:dyDescent="0.25">
      <c r="A1521" s="1">
        <v>42937</v>
      </c>
      <c r="B1521">
        <v>1</v>
      </c>
      <c r="C1521" t="s">
        <v>10</v>
      </c>
      <c r="D1521" t="s">
        <v>10</v>
      </c>
    </row>
    <row r="1522" spans="1:4" hidden="1" outlineLevel="2" x14ac:dyDescent="0.25">
      <c r="A1522" s="1">
        <v>42937</v>
      </c>
      <c r="B1522">
        <v>1</v>
      </c>
      <c r="C1522" t="s">
        <v>10</v>
      </c>
      <c r="D1522" t="s">
        <v>10</v>
      </c>
    </row>
    <row r="1523" spans="1:4" hidden="1" outlineLevel="2" x14ac:dyDescent="0.25">
      <c r="A1523" s="1">
        <v>42937</v>
      </c>
      <c r="B1523">
        <v>1</v>
      </c>
      <c r="C1523" t="s">
        <v>10</v>
      </c>
      <c r="D1523" t="s">
        <v>10</v>
      </c>
    </row>
    <row r="1524" spans="1:4" hidden="1" outlineLevel="2" x14ac:dyDescent="0.25">
      <c r="A1524" s="1">
        <v>42937</v>
      </c>
      <c r="B1524">
        <v>1</v>
      </c>
      <c r="C1524" t="s">
        <v>10</v>
      </c>
      <c r="D1524" t="s">
        <v>10</v>
      </c>
    </row>
    <row r="1525" spans="1:4" hidden="1" outlineLevel="2" x14ac:dyDescent="0.25">
      <c r="A1525" s="1">
        <v>42937</v>
      </c>
      <c r="B1525" t="s">
        <v>10</v>
      </c>
      <c r="C1525">
        <v>1</v>
      </c>
      <c r="D1525" t="s">
        <v>10</v>
      </c>
    </row>
    <row r="1526" spans="1:4" hidden="1" outlineLevel="2" x14ac:dyDescent="0.25">
      <c r="A1526" s="1">
        <v>42937</v>
      </c>
      <c r="B1526">
        <v>1</v>
      </c>
      <c r="C1526" t="s">
        <v>10</v>
      </c>
      <c r="D1526" t="s">
        <v>10</v>
      </c>
    </row>
    <row r="1527" spans="1:4" outlineLevel="1" collapsed="1" x14ac:dyDescent="0.25">
      <c r="A1527" s="5" t="s">
        <v>25</v>
      </c>
      <c r="B1527">
        <f>SUBTOTAL(9,B1428:B1526)</f>
        <v>73</v>
      </c>
      <c r="C1527">
        <f>SUBTOTAL(9,C1428:C1526)</f>
        <v>25</v>
      </c>
      <c r="D1527">
        <f>SUBTOTAL(9,D1428:D1526)</f>
        <v>1</v>
      </c>
    </row>
    <row r="1528" spans="1:4" hidden="1" outlineLevel="2" x14ac:dyDescent="0.25">
      <c r="A1528" s="1">
        <v>42940</v>
      </c>
      <c r="B1528" t="s">
        <v>10</v>
      </c>
      <c r="C1528">
        <v>1</v>
      </c>
      <c r="D1528" t="s">
        <v>10</v>
      </c>
    </row>
    <row r="1529" spans="1:4" hidden="1" outlineLevel="2" x14ac:dyDescent="0.25">
      <c r="A1529" s="1">
        <v>42940</v>
      </c>
      <c r="B1529">
        <v>1</v>
      </c>
      <c r="C1529" t="s">
        <v>10</v>
      </c>
      <c r="D1529" t="s">
        <v>10</v>
      </c>
    </row>
    <row r="1530" spans="1:4" hidden="1" outlineLevel="2" x14ac:dyDescent="0.25">
      <c r="A1530" s="1">
        <v>42940</v>
      </c>
      <c r="B1530">
        <v>1</v>
      </c>
      <c r="C1530" t="s">
        <v>10</v>
      </c>
      <c r="D1530" t="s">
        <v>10</v>
      </c>
    </row>
    <row r="1531" spans="1:4" hidden="1" outlineLevel="2" x14ac:dyDescent="0.25">
      <c r="A1531" s="1">
        <v>42940</v>
      </c>
      <c r="B1531" t="s">
        <v>10</v>
      </c>
      <c r="C1531">
        <v>1</v>
      </c>
      <c r="D1531" t="s">
        <v>10</v>
      </c>
    </row>
    <row r="1532" spans="1:4" hidden="1" outlineLevel="2" x14ac:dyDescent="0.25">
      <c r="A1532" s="1">
        <v>42940</v>
      </c>
      <c r="B1532">
        <v>1</v>
      </c>
      <c r="C1532" t="s">
        <v>10</v>
      </c>
      <c r="D1532" t="s">
        <v>10</v>
      </c>
    </row>
    <row r="1533" spans="1:4" hidden="1" outlineLevel="2" x14ac:dyDescent="0.25">
      <c r="A1533" s="1">
        <v>42940</v>
      </c>
      <c r="B1533">
        <v>1</v>
      </c>
      <c r="C1533" t="s">
        <v>10</v>
      </c>
      <c r="D1533" t="s">
        <v>10</v>
      </c>
    </row>
    <row r="1534" spans="1:4" hidden="1" outlineLevel="2" x14ac:dyDescent="0.25">
      <c r="A1534" s="1">
        <v>42940</v>
      </c>
      <c r="B1534" t="s">
        <v>10</v>
      </c>
      <c r="C1534">
        <v>1</v>
      </c>
      <c r="D1534" t="s">
        <v>10</v>
      </c>
    </row>
    <row r="1535" spans="1:4" hidden="1" outlineLevel="2" x14ac:dyDescent="0.25">
      <c r="A1535" s="1">
        <v>42940</v>
      </c>
      <c r="B1535">
        <v>1</v>
      </c>
      <c r="C1535" t="s">
        <v>10</v>
      </c>
      <c r="D1535" t="s">
        <v>10</v>
      </c>
    </row>
    <row r="1536" spans="1:4" hidden="1" outlineLevel="2" x14ac:dyDescent="0.25">
      <c r="A1536" s="1">
        <v>42940</v>
      </c>
      <c r="B1536" t="s">
        <v>10</v>
      </c>
      <c r="C1536">
        <v>1</v>
      </c>
      <c r="D1536" t="s">
        <v>10</v>
      </c>
    </row>
    <row r="1537" spans="1:4" hidden="1" outlineLevel="2" x14ac:dyDescent="0.25">
      <c r="A1537" s="1">
        <v>42940</v>
      </c>
      <c r="B1537" t="s">
        <v>10</v>
      </c>
      <c r="C1537">
        <v>1</v>
      </c>
      <c r="D1537" t="s">
        <v>10</v>
      </c>
    </row>
    <row r="1538" spans="1:4" hidden="1" outlineLevel="2" x14ac:dyDescent="0.25">
      <c r="A1538" s="1">
        <v>42940</v>
      </c>
      <c r="B1538">
        <v>1</v>
      </c>
      <c r="C1538" t="s">
        <v>10</v>
      </c>
      <c r="D1538" t="s">
        <v>10</v>
      </c>
    </row>
    <row r="1539" spans="1:4" hidden="1" outlineLevel="2" x14ac:dyDescent="0.25">
      <c r="A1539" s="1">
        <v>42940</v>
      </c>
      <c r="B1539">
        <v>1</v>
      </c>
      <c r="C1539" t="s">
        <v>10</v>
      </c>
      <c r="D1539" t="s">
        <v>10</v>
      </c>
    </row>
    <row r="1540" spans="1:4" hidden="1" outlineLevel="2" x14ac:dyDescent="0.25">
      <c r="A1540" s="1">
        <v>42940</v>
      </c>
      <c r="B1540" t="s">
        <v>10</v>
      </c>
      <c r="C1540" t="s">
        <v>10</v>
      </c>
      <c r="D1540">
        <v>1</v>
      </c>
    </row>
    <row r="1541" spans="1:4" hidden="1" outlineLevel="2" x14ac:dyDescent="0.25">
      <c r="A1541" s="1">
        <v>42940</v>
      </c>
      <c r="B1541">
        <v>1</v>
      </c>
      <c r="C1541" t="s">
        <v>10</v>
      </c>
      <c r="D1541" t="s">
        <v>10</v>
      </c>
    </row>
    <row r="1542" spans="1:4" hidden="1" outlineLevel="2" x14ac:dyDescent="0.25">
      <c r="A1542" s="1">
        <v>42940</v>
      </c>
      <c r="B1542">
        <v>1</v>
      </c>
      <c r="C1542" t="s">
        <v>10</v>
      </c>
      <c r="D1542" t="s">
        <v>10</v>
      </c>
    </row>
    <row r="1543" spans="1:4" hidden="1" outlineLevel="2" x14ac:dyDescent="0.25">
      <c r="A1543" s="1">
        <v>42940</v>
      </c>
      <c r="B1543">
        <v>1</v>
      </c>
      <c r="C1543" t="s">
        <v>10</v>
      </c>
      <c r="D1543" t="s">
        <v>10</v>
      </c>
    </row>
    <row r="1544" spans="1:4" hidden="1" outlineLevel="2" x14ac:dyDescent="0.25">
      <c r="A1544" s="1">
        <v>42940</v>
      </c>
      <c r="B1544" t="s">
        <v>10</v>
      </c>
      <c r="C1544">
        <v>1</v>
      </c>
      <c r="D1544" t="s">
        <v>10</v>
      </c>
    </row>
    <row r="1545" spans="1:4" hidden="1" outlineLevel="2" x14ac:dyDescent="0.25">
      <c r="A1545" s="1">
        <v>42940</v>
      </c>
      <c r="B1545" t="s">
        <v>10</v>
      </c>
      <c r="C1545">
        <v>1</v>
      </c>
      <c r="D1545" t="s">
        <v>10</v>
      </c>
    </row>
    <row r="1546" spans="1:4" hidden="1" outlineLevel="2" x14ac:dyDescent="0.25">
      <c r="A1546" s="1">
        <v>42940</v>
      </c>
      <c r="B1546" t="s">
        <v>10</v>
      </c>
      <c r="C1546">
        <v>1</v>
      </c>
      <c r="D1546" t="s">
        <v>10</v>
      </c>
    </row>
    <row r="1547" spans="1:4" hidden="1" outlineLevel="2" x14ac:dyDescent="0.25">
      <c r="A1547" s="1">
        <v>42940</v>
      </c>
      <c r="B1547">
        <v>1</v>
      </c>
      <c r="C1547" t="s">
        <v>10</v>
      </c>
      <c r="D1547" t="s">
        <v>10</v>
      </c>
    </row>
    <row r="1548" spans="1:4" hidden="1" outlineLevel="2" x14ac:dyDescent="0.25">
      <c r="A1548" s="1">
        <v>42940</v>
      </c>
      <c r="B1548">
        <v>1</v>
      </c>
      <c r="C1548" t="s">
        <v>10</v>
      </c>
      <c r="D1548" t="s">
        <v>10</v>
      </c>
    </row>
    <row r="1549" spans="1:4" hidden="1" outlineLevel="2" x14ac:dyDescent="0.25">
      <c r="A1549" s="1">
        <v>42940</v>
      </c>
      <c r="B1549">
        <v>1</v>
      </c>
      <c r="C1549" t="s">
        <v>10</v>
      </c>
      <c r="D1549" t="s">
        <v>10</v>
      </c>
    </row>
    <row r="1550" spans="1:4" hidden="1" outlineLevel="2" x14ac:dyDescent="0.25">
      <c r="A1550" s="1">
        <v>42940</v>
      </c>
      <c r="B1550">
        <v>1</v>
      </c>
      <c r="C1550" t="s">
        <v>10</v>
      </c>
      <c r="D1550" t="s">
        <v>10</v>
      </c>
    </row>
    <row r="1551" spans="1:4" hidden="1" outlineLevel="2" x14ac:dyDescent="0.25">
      <c r="A1551" s="1">
        <v>42940</v>
      </c>
      <c r="B1551">
        <v>1</v>
      </c>
      <c r="C1551" t="s">
        <v>10</v>
      </c>
      <c r="D1551" t="s">
        <v>10</v>
      </c>
    </row>
    <row r="1552" spans="1:4" hidden="1" outlineLevel="2" x14ac:dyDescent="0.25">
      <c r="A1552" s="1">
        <v>42940</v>
      </c>
      <c r="B1552">
        <v>1</v>
      </c>
      <c r="C1552" t="s">
        <v>10</v>
      </c>
      <c r="D1552" t="s">
        <v>10</v>
      </c>
    </row>
    <row r="1553" spans="1:4" hidden="1" outlineLevel="2" x14ac:dyDescent="0.25">
      <c r="A1553" s="1">
        <v>42940</v>
      </c>
      <c r="B1553">
        <v>1</v>
      </c>
      <c r="C1553" t="s">
        <v>10</v>
      </c>
      <c r="D1553" t="s">
        <v>10</v>
      </c>
    </row>
    <row r="1554" spans="1:4" hidden="1" outlineLevel="2" x14ac:dyDescent="0.25">
      <c r="A1554" s="1">
        <v>42940</v>
      </c>
      <c r="B1554" t="s">
        <v>10</v>
      </c>
      <c r="C1554">
        <v>1</v>
      </c>
      <c r="D1554" t="s">
        <v>10</v>
      </c>
    </row>
    <row r="1555" spans="1:4" hidden="1" outlineLevel="2" x14ac:dyDescent="0.25">
      <c r="A1555" s="1">
        <v>42940</v>
      </c>
      <c r="B1555">
        <v>1</v>
      </c>
      <c r="C1555" t="s">
        <v>10</v>
      </c>
      <c r="D1555" t="s">
        <v>10</v>
      </c>
    </row>
    <row r="1556" spans="1:4" hidden="1" outlineLevel="2" x14ac:dyDescent="0.25">
      <c r="A1556" s="1">
        <v>42940</v>
      </c>
      <c r="B1556">
        <v>1</v>
      </c>
      <c r="C1556" t="s">
        <v>10</v>
      </c>
      <c r="D1556" t="s">
        <v>10</v>
      </c>
    </row>
    <row r="1557" spans="1:4" hidden="1" outlineLevel="2" x14ac:dyDescent="0.25">
      <c r="A1557" s="1">
        <v>42940</v>
      </c>
      <c r="B1557">
        <v>1</v>
      </c>
      <c r="C1557" t="s">
        <v>10</v>
      </c>
      <c r="D1557" t="s">
        <v>10</v>
      </c>
    </row>
    <row r="1558" spans="1:4" hidden="1" outlineLevel="2" x14ac:dyDescent="0.25">
      <c r="A1558" s="1">
        <v>42940</v>
      </c>
      <c r="B1558">
        <v>1</v>
      </c>
      <c r="C1558" t="s">
        <v>10</v>
      </c>
      <c r="D1558" t="s">
        <v>10</v>
      </c>
    </row>
    <row r="1559" spans="1:4" hidden="1" outlineLevel="2" x14ac:dyDescent="0.25">
      <c r="A1559" s="1">
        <v>42940</v>
      </c>
      <c r="B1559">
        <v>1</v>
      </c>
      <c r="C1559" t="s">
        <v>10</v>
      </c>
      <c r="D1559" t="s">
        <v>10</v>
      </c>
    </row>
    <row r="1560" spans="1:4" hidden="1" outlineLevel="2" x14ac:dyDescent="0.25">
      <c r="A1560" s="1">
        <v>42940</v>
      </c>
      <c r="B1560" t="s">
        <v>10</v>
      </c>
      <c r="C1560">
        <v>1</v>
      </c>
      <c r="D1560" t="s">
        <v>10</v>
      </c>
    </row>
    <row r="1561" spans="1:4" hidden="1" outlineLevel="2" x14ac:dyDescent="0.25">
      <c r="A1561" s="1">
        <v>42940</v>
      </c>
      <c r="B1561">
        <v>1</v>
      </c>
      <c r="C1561" t="s">
        <v>10</v>
      </c>
      <c r="D1561" t="s">
        <v>10</v>
      </c>
    </row>
    <row r="1562" spans="1:4" hidden="1" outlineLevel="2" x14ac:dyDescent="0.25">
      <c r="A1562" s="1">
        <v>42940</v>
      </c>
      <c r="B1562">
        <v>1</v>
      </c>
      <c r="C1562" t="s">
        <v>10</v>
      </c>
      <c r="D1562" t="s">
        <v>10</v>
      </c>
    </row>
    <row r="1563" spans="1:4" hidden="1" outlineLevel="2" x14ac:dyDescent="0.25">
      <c r="A1563" s="1">
        <v>42940</v>
      </c>
      <c r="B1563">
        <v>1</v>
      </c>
      <c r="C1563" t="s">
        <v>10</v>
      </c>
      <c r="D1563" t="s">
        <v>10</v>
      </c>
    </row>
    <row r="1564" spans="1:4" hidden="1" outlineLevel="2" x14ac:dyDescent="0.25">
      <c r="A1564" s="1">
        <v>42940</v>
      </c>
      <c r="B1564">
        <v>1</v>
      </c>
      <c r="C1564" t="s">
        <v>10</v>
      </c>
      <c r="D1564" t="s">
        <v>10</v>
      </c>
    </row>
    <row r="1565" spans="1:4" hidden="1" outlineLevel="2" x14ac:dyDescent="0.25">
      <c r="A1565" s="1">
        <v>42940</v>
      </c>
      <c r="B1565">
        <v>1</v>
      </c>
      <c r="C1565" t="s">
        <v>10</v>
      </c>
      <c r="D1565" t="s">
        <v>10</v>
      </c>
    </row>
    <row r="1566" spans="1:4" hidden="1" outlineLevel="2" x14ac:dyDescent="0.25">
      <c r="A1566" s="1">
        <v>42940</v>
      </c>
      <c r="B1566">
        <v>1</v>
      </c>
      <c r="C1566" t="s">
        <v>10</v>
      </c>
      <c r="D1566" t="s">
        <v>10</v>
      </c>
    </row>
    <row r="1567" spans="1:4" hidden="1" outlineLevel="2" x14ac:dyDescent="0.25">
      <c r="A1567" s="1">
        <v>42940</v>
      </c>
      <c r="B1567">
        <v>1</v>
      </c>
      <c r="C1567" t="s">
        <v>10</v>
      </c>
      <c r="D1567" t="s">
        <v>10</v>
      </c>
    </row>
    <row r="1568" spans="1:4" hidden="1" outlineLevel="2" x14ac:dyDescent="0.25">
      <c r="A1568" s="1">
        <v>42940</v>
      </c>
      <c r="B1568" t="s">
        <v>10</v>
      </c>
      <c r="C1568">
        <v>1</v>
      </c>
      <c r="D1568" t="s">
        <v>10</v>
      </c>
    </row>
    <row r="1569" spans="1:4" hidden="1" outlineLevel="2" x14ac:dyDescent="0.25">
      <c r="A1569" s="1">
        <v>42940</v>
      </c>
      <c r="B1569" t="s">
        <v>10</v>
      </c>
      <c r="C1569" t="s">
        <v>10</v>
      </c>
      <c r="D1569">
        <v>1</v>
      </c>
    </row>
    <row r="1570" spans="1:4" hidden="1" outlineLevel="2" x14ac:dyDescent="0.25">
      <c r="A1570" s="1">
        <v>42940</v>
      </c>
      <c r="B1570">
        <v>1</v>
      </c>
      <c r="C1570" t="s">
        <v>10</v>
      </c>
      <c r="D1570" t="s">
        <v>10</v>
      </c>
    </row>
    <row r="1571" spans="1:4" hidden="1" outlineLevel="2" x14ac:dyDescent="0.25">
      <c r="A1571" s="1">
        <v>42940</v>
      </c>
      <c r="B1571" t="s">
        <v>10</v>
      </c>
      <c r="C1571">
        <v>1</v>
      </c>
      <c r="D1571" t="s">
        <v>10</v>
      </c>
    </row>
    <row r="1572" spans="1:4" hidden="1" outlineLevel="2" x14ac:dyDescent="0.25">
      <c r="A1572" s="1">
        <v>42940</v>
      </c>
      <c r="B1572">
        <v>1</v>
      </c>
      <c r="C1572" t="s">
        <v>10</v>
      </c>
      <c r="D1572" t="s">
        <v>10</v>
      </c>
    </row>
    <row r="1573" spans="1:4" hidden="1" outlineLevel="2" x14ac:dyDescent="0.25">
      <c r="A1573" s="1">
        <v>42940</v>
      </c>
      <c r="B1573">
        <v>1</v>
      </c>
      <c r="C1573" t="s">
        <v>10</v>
      </c>
      <c r="D1573" t="s">
        <v>10</v>
      </c>
    </row>
    <row r="1574" spans="1:4" hidden="1" outlineLevel="2" x14ac:dyDescent="0.25">
      <c r="A1574" s="1">
        <v>42940</v>
      </c>
      <c r="B1574">
        <v>1</v>
      </c>
      <c r="C1574" t="s">
        <v>10</v>
      </c>
      <c r="D1574" t="s">
        <v>10</v>
      </c>
    </row>
    <row r="1575" spans="1:4" hidden="1" outlineLevel="2" x14ac:dyDescent="0.25">
      <c r="A1575" s="1">
        <v>42940</v>
      </c>
      <c r="B1575">
        <v>1</v>
      </c>
      <c r="C1575" t="s">
        <v>10</v>
      </c>
      <c r="D1575" t="s">
        <v>10</v>
      </c>
    </row>
    <row r="1576" spans="1:4" hidden="1" outlineLevel="2" x14ac:dyDescent="0.25">
      <c r="A1576" s="1">
        <v>42940</v>
      </c>
      <c r="B1576" t="s">
        <v>10</v>
      </c>
      <c r="C1576">
        <v>1</v>
      </c>
      <c r="D1576" t="s">
        <v>10</v>
      </c>
    </row>
    <row r="1577" spans="1:4" hidden="1" outlineLevel="2" x14ac:dyDescent="0.25">
      <c r="A1577" s="1">
        <v>42940</v>
      </c>
      <c r="B1577">
        <v>1</v>
      </c>
      <c r="C1577" t="s">
        <v>10</v>
      </c>
      <c r="D1577" t="s">
        <v>10</v>
      </c>
    </row>
    <row r="1578" spans="1:4" hidden="1" outlineLevel="2" x14ac:dyDescent="0.25">
      <c r="A1578" s="1">
        <v>42940</v>
      </c>
      <c r="B1578">
        <v>1</v>
      </c>
      <c r="C1578" t="s">
        <v>10</v>
      </c>
      <c r="D1578" t="s">
        <v>10</v>
      </c>
    </row>
    <row r="1579" spans="1:4" hidden="1" outlineLevel="2" x14ac:dyDescent="0.25">
      <c r="A1579" s="1">
        <v>42940</v>
      </c>
      <c r="B1579" t="s">
        <v>10</v>
      </c>
      <c r="C1579">
        <v>1</v>
      </c>
      <c r="D1579" t="s">
        <v>10</v>
      </c>
    </row>
    <row r="1580" spans="1:4" hidden="1" outlineLevel="2" x14ac:dyDescent="0.25">
      <c r="A1580" s="1">
        <v>42940</v>
      </c>
      <c r="B1580">
        <v>1</v>
      </c>
      <c r="C1580" t="s">
        <v>10</v>
      </c>
      <c r="D1580" t="s">
        <v>10</v>
      </c>
    </row>
    <row r="1581" spans="1:4" hidden="1" outlineLevel="2" x14ac:dyDescent="0.25">
      <c r="A1581" s="1">
        <v>42940</v>
      </c>
      <c r="B1581" t="s">
        <v>10</v>
      </c>
      <c r="C1581">
        <v>1</v>
      </c>
      <c r="D1581" t="s">
        <v>10</v>
      </c>
    </row>
    <row r="1582" spans="1:4" hidden="1" outlineLevel="2" x14ac:dyDescent="0.25">
      <c r="A1582" s="1">
        <v>42940</v>
      </c>
      <c r="B1582">
        <v>1</v>
      </c>
      <c r="C1582" t="s">
        <v>10</v>
      </c>
      <c r="D1582" t="s">
        <v>10</v>
      </c>
    </row>
    <row r="1583" spans="1:4" hidden="1" outlineLevel="2" x14ac:dyDescent="0.25">
      <c r="A1583" s="1">
        <v>42940</v>
      </c>
      <c r="B1583" t="s">
        <v>10</v>
      </c>
      <c r="C1583">
        <v>1</v>
      </c>
      <c r="D1583" t="s">
        <v>10</v>
      </c>
    </row>
    <row r="1584" spans="1:4" hidden="1" outlineLevel="2" x14ac:dyDescent="0.25">
      <c r="A1584" s="1">
        <v>42940</v>
      </c>
      <c r="B1584" t="s">
        <v>10</v>
      </c>
      <c r="C1584">
        <v>1</v>
      </c>
      <c r="D1584" t="s">
        <v>10</v>
      </c>
    </row>
    <row r="1585" spans="1:4" hidden="1" outlineLevel="2" x14ac:dyDescent="0.25">
      <c r="A1585" s="1">
        <v>42940</v>
      </c>
      <c r="B1585">
        <v>1</v>
      </c>
      <c r="C1585" t="s">
        <v>10</v>
      </c>
      <c r="D1585" t="s">
        <v>10</v>
      </c>
    </row>
    <row r="1586" spans="1:4" hidden="1" outlineLevel="2" x14ac:dyDescent="0.25">
      <c r="A1586" s="1">
        <v>42940</v>
      </c>
      <c r="B1586">
        <v>1</v>
      </c>
      <c r="C1586" t="s">
        <v>10</v>
      </c>
      <c r="D1586" t="s">
        <v>10</v>
      </c>
    </row>
    <row r="1587" spans="1:4" hidden="1" outlineLevel="2" x14ac:dyDescent="0.25">
      <c r="A1587" s="1">
        <v>42940</v>
      </c>
      <c r="B1587">
        <v>1</v>
      </c>
      <c r="C1587" t="s">
        <v>10</v>
      </c>
      <c r="D1587" t="s">
        <v>10</v>
      </c>
    </row>
    <row r="1588" spans="1:4" hidden="1" outlineLevel="2" x14ac:dyDescent="0.25">
      <c r="A1588" s="1">
        <v>42940</v>
      </c>
      <c r="B1588">
        <v>1</v>
      </c>
      <c r="C1588" t="s">
        <v>10</v>
      </c>
      <c r="D1588" t="s">
        <v>10</v>
      </c>
    </row>
    <row r="1589" spans="1:4" hidden="1" outlineLevel="2" x14ac:dyDescent="0.25">
      <c r="A1589" s="1">
        <v>42940</v>
      </c>
      <c r="B1589">
        <v>1</v>
      </c>
      <c r="C1589" t="s">
        <v>10</v>
      </c>
      <c r="D1589" t="s">
        <v>10</v>
      </c>
    </row>
    <row r="1590" spans="1:4" hidden="1" outlineLevel="2" x14ac:dyDescent="0.25">
      <c r="A1590" s="1">
        <v>42940</v>
      </c>
      <c r="B1590" t="s">
        <v>10</v>
      </c>
      <c r="C1590">
        <v>1</v>
      </c>
      <c r="D1590" t="s">
        <v>10</v>
      </c>
    </row>
    <row r="1591" spans="1:4" hidden="1" outlineLevel="2" x14ac:dyDescent="0.25">
      <c r="A1591" s="1">
        <v>42940</v>
      </c>
      <c r="B1591">
        <v>1</v>
      </c>
      <c r="C1591" t="s">
        <v>10</v>
      </c>
      <c r="D1591" t="s">
        <v>10</v>
      </c>
    </row>
    <row r="1592" spans="1:4" hidden="1" outlineLevel="2" x14ac:dyDescent="0.25">
      <c r="A1592" s="1">
        <v>42940</v>
      </c>
      <c r="B1592">
        <v>1</v>
      </c>
      <c r="C1592" t="s">
        <v>10</v>
      </c>
      <c r="D1592" t="s">
        <v>10</v>
      </c>
    </row>
    <row r="1593" spans="1:4" hidden="1" outlineLevel="2" x14ac:dyDescent="0.25">
      <c r="A1593" s="1">
        <v>42940</v>
      </c>
      <c r="B1593">
        <v>1</v>
      </c>
      <c r="C1593" t="s">
        <v>10</v>
      </c>
      <c r="D1593" t="s">
        <v>10</v>
      </c>
    </row>
    <row r="1594" spans="1:4" hidden="1" outlineLevel="2" x14ac:dyDescent="0.25">
      <c r="A1594" s="1">
        <v>42940</v>
      </c>
      <c r="B1594">
        <v>1</v>
      </c>
      <c r="C1594" t="s">
        <v>10</v>
      </c>
      <c r="D1594" t="s">
        <v>10</v>
      </c>
    </row>
    <row r="1595" spans="1:4" hidden="1" outlineLevel="2" x14ac:dyDescent="0.25">
      <c r="A1595" s="1">
        <v>42940</v>
      </c>
      <c r="B1595">
        <v>1</v>
      </c>
      <c r="C1595" t="s">
        <v>10</v>
      </c>
      <c r="D1595" t="s">
        <v>10</v>
      </c>
    </row>
    <row r="1596" spans="1:4" hidden="1" outlineLevel="2" x14ac:dyDescent="0.25">
      <c r="A1596" s="1">
        <v>42940</v>
      </c>
      <c r="B1596" t="s">
        <v>10</v>
      </c>
      <c r="C1596">
        <v>1</v>
      </c>
      <c r="D1596" t="s">
        <v>10</v>
      </c>
    </row>
    <row r="1597" spans="1:4" hidden="1" outlineLevel="2" x14ac:dyDescent="0.25">
      <c r="A1597" s="1">
        <v>42940</v>
      </c>
      <c r="B1597">
        <v>1</v>
      </c>
      <c r="C1597" t="s">
        <v>10</v>
      </c>
      <c r="D1597" t="s">
        <v>10</v>
      </c>
    </row>
    <row r="1598" spans="1:4" hidden="1" outlineLevel="2" x14ac:dyDescent="0.25">
      <c r="A1598" s="1">
        <v>42940</v>
      </c>
      <c r="B1598" t="s">
        <v>10</v>
      </c>
      <c r="C1598">
        <v>1</v>
      </c>
      <c r="D1598" t="s">
        <v>10</v>
      </c>
    </row>
    <row r="1599" spans="1:4" hidden="1" outlineLevel="2" x14ac:dyDescent="0.25">
      <c r="A1599" s="1">
        <v>42940</v>
      </c>
      <c r="B1599" t="s">
        <v>10</v>
      </c>
      <c r="C1599">
        <v>1</v>
      </c>
      <c r="D1599" t="s">
        <v>10</v>
      </c>
    </row>
    <row r="1600" spans="1:4" hidden="1" outlineLevel="2" x14ac:dyDescent="0.25">
      <c r="A1600" s="1">
        <v>42940</v>
      </c>
      <c r="B1600" t="s">
        <v>10</v>
      </c>
      <c r="C1600">
        <v>1</v>
      </c>
      <c r="D1600" t="s">
        <v>10</v>
      </c>
    </row>
    <row r="1601" spans="1:4" hidden="1" outlineLevel="2" x14ac:dyDescent="0.25">
      <c r="A1601" s="1">
        <v>42940</v>
      </c>
      <c r="B1601" t="s">
        <v>10</v>
      </c>
      <c r="C1601">
        <v>1</v>
      </c>
      <c r="D1601" t="s">
        <v>10</v>
      </c>
    </row>
    <row r="1602" spans="1:4" hidden="1" outlineLevel="2" x14ac:dyDescent="0.25">
      <c r="A1602" s="1">
        <v>42940</v>
      </c>
      <c r="B1602">
        <v>1</v>
      </c>
      <c r="C1602" t="s">
        <v>10</v>
      </c>
      <c r="D1602" t="s">
        <v>10</v>
      </c>
    </row>
    <row r="1603" spans="1:4" hidden="1" outlineLevel="2" x14ac:dyDescent="0.25">
      <c r="A1603" s="1">
        <v>42940</v>
      </c>
      <c r="B1603">
        <v>1</v>
      </c>
      <c r="C1603" t="s">
        <v>10</v>
      </c>
      <c r="D1603" t="s">
        <v>10</v>
      </c>
    </row>
    <row r="1604" spans="1:4" hidden="1" outlineLevel="2" x14ac:dyDescent="0.25">
      <c r="A1604" s="1">
        <v>42940</v>
      </c>
      <c r="B1604" t="s">
        <v>10</v>
      </c>
      <c r="C1604">
        <v>1</v>
      </c>
      <c r="D1604" t="s">
        <v>10</v>
      </c>
    </row>
    <row r="1605" spans="1:4" hidden="1" outlineLevel="2" x14ac:dyDescent="0.25">
      <c r="A1605" s="1">
        <v>42940</v>
      </c>
      <c r="B1605">
        <v>1</v>
      </c>
      <c r="C1605" t="s">
        <v>10</v>
      </c>
      <c r="D1605" t="s">
        <v>10</v>
      </c>
    </row>
    <row r="1606" spans="1:4" hidden="1" outlineLevel="2" x14ac:dyDescent="0.25">
      <c r="A1606" s="1">
        <v>42940</v>
      </c>
      <c r="B1606">
        <v>1</v>
      </c>
      <c r="C1606" t="s">
        <v>10</v>
      </c>
      <c r="D1606" t="s">
        <v>10</v>
      </c>
    </row>
    <row r="1607" spans="1:4" hidden="1" outlineLevel="2" x14ac:dyDescent="0.25">
      <c r="A1607" s="1">
        <v>42940</v>
      </c>
      <c r="B1607">
        <v>1</v>
      </c>
      <c r="C1607" t="s">
        <v>10</v>
      </c>
      <c r="D1607" t="s">
        <v>10</v>
      </c>
    </row>
    <row r="1608" spans="1:4" hidden="1" outlineLevel="2" x14ac:dyDescent="0.25">
      <c r="A1608" s="1">
        <v>42940</v>
      </c>
      <c r="B1608" t="s">
        <v>10</v>
      </c>
      <c r="C1608">
        <v>1</v>
      </c>
      <c r="D1608" t="s">
        <v>10</v>
      </c>
    </row>
    <row r="1609" spans="1:4" hidden="1" outlineLevel="2" x14ac:dyDescent="0.25">
      <c r="A1609" s="1">
        <v>42940</v>
      </c>
      <c r="B1609" t="s">
        <v>10</v>
      </c>
      <c r="C1609">
        <v>1</v>
      </c>
      <c r="D1609" t="s">
        <v>10</v>
      </c>
    </row>
    <row r="1610" spans="1:4" hidden="1" outlineLevel="2" x14ac:dyDescent="0.25">
      <c r="A1610" s="1">
        <v>42940</v>
      </c>
      <c r="B1610">
        <v>1</v>
      </c>
      <c r="C1610" t="s">
        <v>10</v>
      </c>
      <c r="D1610" t="s">
        <v>10</v>
      </c>
    </row>
    <row r="1611" spans="1:4" hidden="1" outlineLevel="2" x14ac:dyDescent="0.25">
      <c r="A1611" s="1">
        <v>42940</v>
      </c>
      <c r="B1611">
        <v>1</v>
      </c>
      <c r="C1611" t="s">
        <v>10</v>
      </c>
      <c r="D1611" t="s">
        <v>10</v>
      </c>
    </row>
    <row r="1612" spans="1:4" hidden="1" outlineLevel="2" x14ac:dyDescent="0.25">
      <c r="A1612" s="1">
        <v>42940</v>
      </c>
      <c r="B1612">
        <v>1</v>
      </c>
      <c r="C1612" t="s">
        <v>10</v>
      </c>
      <c r="D1612" t="s">
        <v>10</v>
      </c>
    </row>
    <row r="1613" spans="1:4" hidden="1" outlineLevel="2" x14ac:dyDescent="0.25">
      <c r="A1613" s="1">
        <v>42940</v>
      </c>
      <c r="B1613" t="s">
        <v>10</v>
      </c>
      <c r="C1613">
        <v>1</v>
      </c>
      <c r="D1613" t="s">
        <v>10</v>
      </c>
    </row>
    <row r="1614" spans="1:4" hidden="1" outlineLevel="2" x14ac:dyDescent="0.25">
      <c r="A1614" s="1">
        <v>42940</v>
      </c>
      <c r="B1614">
        <v>1</v>
      </c>
      <c r="C1614" t="s">
        <v>10</v>
      </c>
      <c r="D1614" t="s">
        <v>10</v>
      </c>
    </row>
    <row r="1615" spans="1:4" hidden="1" outlineLevel="2" x14ac:dyDescent="0.25">
      <c r="A1615" s="1">
        <v>42940</v>
      </c>
      <c r="B1615">
        <v>1</v>
      </c>
      <c r="C1615" t="s">
        <v>10</v>
      </c>
      <c r="D1615" t="s">
        <v>10</v>
      </c>
    </row>
    <row r="1616" spans="1:4" hidden="1" outlineLevel="2" x14ac:dyDescent="0.25">
      <c r="A1616" s="1">
        <v>42940</v>
      </c>
      <c r="B1616">
        <v>1</v>
      </c>
      <c r="C1616" t="s">
        <v>10</v>
      </c>
      <c r="D1616" t="s">
        <v>10</v>
      </c>
    </row>
    <row r="1617" spans="1:4" hidden="1" outlineLevel="2" x14ac:dyDescent="0.25">
      <c r="A1617" s="1">
        <v>42940</v>
      </c>
      <c r="B1617">
        <v>1</v>
      </c>
      <c r="C1617" t="s">
        <v>10</v>
      </c>
      <c r="D1617" t="s">
        <v>10</v>
      </c>
    </row>
    <row r="1618" spans="1:4" hidden="1" outlineLevel="2" x14ac:dyDescent="0.25">
      <c r="A1618" s="1">
        <v>42940</v>
      </c>
      <c r="B1618">
        <v>1</v>
      </c>
      <c r="C1618" t="s">
        <v>10</v>
      </c>
      <c r="D1618" t="s">
        <v>10</v>
      </c>
    </row>
    <row r="1619" spans="1:4" hidden="1" outlineLevel="2" x14ac:dyDescent="0.25">
      <c r="A1619" s="1">
        <v>42940</v>
      </c>
      <c r="B1619">
        <v>1</v>
      </c>
      <c r="C1619" t="s">
        <v>10</v>
      </c>
      <c r="D1619" t="s">
        <v>10</v>
      </c>
    </row>
    <row r="1620" spans="1:4" hidden="1" outlineLevel="2" x14ac:dyDescent="0.25">
      <c r="A1620" s="1">
        <v>42940</v>
      </c>
      <c r="B1620">
        <v>1</v>
      </c>
      <c r="C1620" t="s">
        <v>10</v>
      </c>
      <c r="D1620" t="s">
        <v>10</v>
      </c>
    </row>
    <row r="1621" spans="1:4" hidden="1" outlineLevel="2" x14ac:dyDescent="0.25">
      <c r="A1621" s="1">
        <v>42940</v>
      </c>
      <c r="B1621" t="s">
        <v>10</v>
      </c>
      <c r="C1621">
        <v>1</v>
      </c>
      <c r="D1621" t="s">
        <v>10</v>
      </c>
    </row>
    <row r="1622" spans="1:4" hidden="1" outlineLevel="2" x14ac:dyDescent="0.25">
      <c r="A1622" s="1">
        <v>42940</v>
      </c>
      <c r="B1622">
        <v>1</v>
      </c>
      <c r="C1622" t="s">
        <v>10</v>
      </c>
      <c r="D1622" t="s">
        <v>10</v>
      </c>
    </row>
    <row r="1623" spans="1:4" hidden="1" outlineLevel="2" x14ac:dyDescent="0.25">
      <c r="A1623" s="1">
        <v>42940</v>
      </c>
      <c r="B1623">
        <v>1</v>
      </c>
      <c r="C1623" t="s">
        <v>10</v>
      </c>
      <c r="D1623" t="s">
        <v>10</v>
      </c>
    </row>
    <row r="1624" spans="1:4" hidden="1" outlineLevel="2" x14ac:dyDescent="0.25">
      <c r="A1624" s="1">
        <v>42940</v>
      </c>
      <c r="B1624">
        <v>1</v>
      </c>
      <c r="C1624" t="s">
        <v>10</v>
      </c>
      <c r="D1624" t="s">
        <v>10</v>
      </c>
    </row>
    <row r="1625" spans="1:4" hidden="1" outlineLevel="2" x14ac:dyDescent="0.25">
      <c r="A1625" s="1">
        <v>42940</v>
      </c>
      <c r="B1625">
        <v>1</v>
      </c>
      <c r="C1625" t="s">
        <v>10</v>
      </c>
      <c r="D1625" t="s">
        <v>10</v>
      </c>
    </row>
    <row r="1626" spans="1:4" hidden="1" outlineLevel="2" x14ac:dyDescent="0.25">
      <c r="A1626" s="1">
        <v>42940</v>
      </c>
      <c r="B1626">
        <v>1</v>
      </c>
      <c r="C1626" t="s">
        <v>10</v>
      </c>
      <c r="D1626" t="s">
        <v>10</v>
      </c>
    </row>
    <row r="1627" spans="1:4" hidden="1" outlineLevel="2" x14ac:dyDescent="0.25">
      <c r="A1627" s="1">
        <v>42940</v>
      </c>
      <c r="B1627" t="s">
        <v>10</v>
      </c>
      <c r="C1627">
        <v>1</v>
      </c>
      <c r="D1627" t="s">
        <v>10</v>
      </c>
    </row>
    <row r="1628" spans="1:4" hidden="1" outlineLevel="2" x14ac:dyDescent="0.25">
      <c r="A1628" s="1">
        <v>42940</v>
      </c>
      <c r="B1628">
        <v>1</v>
      </c>
      <c r="C1628" t="s">
        <v>10</v>
      </c>
      <c r="D1628" t="s">
        <v>10</v>
      </c>
    </row>
    <row r="1629" spans="1:4" hidden="1" outlineLevel="2" x14ac:dyDescent="0.25">
      <c r="A1629" s="1">
        <v>42940</v>
      </c>
      <c r="B1629">
        <v>1</v>
      </c>
      <c r="C1629" t="s">
        <v>10</v>
      </c>
      <c r="D1629" t="s">
        <v>10</v>
      </c>
    </row>
    <row r="1630" spans="1:4" hidden="1" outlineLevel="2" x14ac:dyDescent="0.25">
      <c r="A1630" s="1">
        <v>42940</v>
      </c>
      <c r="B1630">
        <v>1</v>
      </c>
      <c r="C1630" t="s">
        <v>10</v>
      </c>
      <c r="D1630" t="s">
        <v>10</v>
      </c>
    </row>
    <row r="1631" spans="1:4" hidden="1" outlineLevel="2" x14ac:dyDescent="0.25">
      <c r="A1631" s="1">
        <v>42940</v>
      </c>
      <c r="B1631">
        <v>1</v>
      </c>
      <c r="C1631" t="s">
        <v>10</v>
      </c>
      <c r="D1631" t="s">
        <v>10</v>
      </c>
    </row>
    <row r="1632" spans="1:4" hidden="1" outlineLevel="2" x14ac:dyDescent="0.25">
      <c r="A1632" s="1">
        <v>42940</v>
      </c>
      <c r="B1632">
        <v>1</v>
      </c>
      <c r="C1632" t="s">
        <v>10</v>
      </c>
      <c r="D1632" t="s">
        <v>10</v>
      </c>
    </row>
    <row r="1633" spans="1:4" hidden="1" outlineLevel="2" x14ac:dyDescent="0.25">
      <c r="A1633" s="1">
        <v>42940</v>
      </c>
      <c r="B1633">
        <v>1</v>
      </c>
      <c r="C1633" t="s">
        <v>10</v>
      </c>
      <c r="D1633" t="s">
        <v>10</v>
      </c>
    </row>
    <row r="1634" spans="1:4" hidden="1" outlineLevel="2" x14ac:dyDescent="0.25">
      <c r="A1634" s="1">
        <v>42940</v>
      </c>
      <c r="B1634" t="s">
        <v>10</v>
      </c>
      <c r="C1634">
        <v>1</v>
      </c>
      <c r="D1634" t="s">
        <v>10</v>
      </c>
    </row>
    <row r="1635" spans="1:4" hidden="1" outlineLevel="2" x14ac:dyDescent="0.25">
      <c r="A1635" s="1">
        <v>42940</v>
      </c>
      <c r="B1635">
        <v>1</v>
      </c>
      <c r="C1635" t="s">
        <v>10</v>
      </c>
      <c r="D1635" t="s">
        <v>10</v>
      </c>
    </row>
    <row r="1636" spans="1:4" hidden="1" outlineLevel="2" x14ac:dyDescent="0.25">
      <c r="A1636" s="1">
        <v>42940</v>
      </c>
      <c r="B1636">
        <v>1</v>
      </c>
      <c r="C1636" t="s">
        <v>10</v>
      </c>
      <c r="D1636" t="s">
        <v>10</v>
      </c>
    </row>
    <row r="1637" spans="1:4" outlineLevel="1" collapsed="1" x14ac:dyDescent="0.25">
      <c r="A1637" s="5" t="s">
        <v>26</v>
      </c>
      <c r="B1637">
        <f>SUBTOTAL(9,B1528:B1636)</f>
        <v>77</v>
      </c>
      <c r="C1637">
        <f>SUBTOTAL(9,C1528:C1636)</f>
        <v>30</v>
      </c>
      <c r="D1637">
        <f>SUBTOTAL(9,D1528:D1636)</f>
        <v>2</v>
      </c>
    </row>
    <row r="1638" spans="1:4" hidden="1" outlineLevel="2" x14ac:dyDescent="0.25">
      <c r="A1638" s="1">
        <v>42941</v>
      </c>
      <c r="B1638">
        <v>1</v>
      </c>
      <c r="C1638" t="s">
        <v>10</v>
      </c>
      <c r="D1638" t="s">
        <v>10</v>
      </c>
    </row>
    <row r="1639" spans="1:4" hidden="1" outlineLevel="2" x14ac:dyDescent="0.25">
      <c r="A1639" s="1">
        <v>42941</v>
      </c>
      <c r="B1639">
        <v>1</v>
      </c>
      <c r="C1639" t="s">
        <v>10</v>
      </c>
      <c r="D1639" t="s">
        <v>10</v>
      </c>
    </row>
    <row r="1640" spans="1:4" hidden="1" outlineLevel="2" x14ac:dyDescent="0.25">
      <c r="A1640" s="1">
        <v>42941</v>
      </c>
      <c r="B1640">
        <v>1</v>
      </c>
      <c r="C1640" t="s">
        <v>10</v>
      </c>
      <c r="D1640" t="s">
        <v>10</v>
      </c>
    </row>
    <row r="1641" spans="1:4" hidden="1" outlineLevel="2" x14ac:dyDescent="0.25">
      <c r="A1641" s="1">
        <v>42941</v>
      </c>
      <c r="B1641">
        <v>1</v>
      </c>
      <c r="C1641" t="s">
        <v>10</v>
      </c>
      <c r="D1641" t="s">
        <v>10</v>
      </c>
    </row>
    <row r="1642" spans="1:4" hidden="1" outlineLevel="2" x14ac:dyDescent="0.25">
      <c r="A1642" s="1">
        <v>42941</v>
      </c>
      <c r="B1642">
        <v>1</v>
      </c>
      <c r="C1642" t="s">
        <v>10</v>
      </c>
      <c r="D1642" t="s">
        <v>10</v>
      </c>
    </row>
    <row r="1643" spans="1:4" hidden="1" outlineLevel="2" x14ac:dyDescent="0.25">
      <c r="A1643" s="1">
        <v>42941</v>
      </c>
      <c r="B1643" t="s">
        <v>10</v>
      </c>
      <c r="C1643">
        <v>1</v>
      </c>
      <c r="D1643" t="s">
        <v>10</v>
      </c>
    </row>
    <row r="1644" spans="1:4" hidden="1" outlineLevel="2" x14ac:dyDescent="0.25">
      <c r="A1644" s="1">
        <v>42941</v>
      </c>
      <c r="B1644">
        <v>1</v>
      </c>
      <c r="C1644" t="s">
        <v>10</v>
      </c>
      <c r="D1644" t="s">
        <v>10</v>
      </c>
    </row>
    <row r="1645" spans="1:4" hidden="1" outlineLevel="2" x14ac:dyDescent="0.25">
      <c r="A1645" s="1">
        <v>42941</v>
      </c>
      <c r="B1645" t="s">
        <v>10</v>
      </c>
      <c r="C1645">
        <v>1</v>
      </c>
      <c r="D1645" t="s">
        <v>10</v>
      </c>
    </row>
    <row r="1646" spans="1:4" hidden="1" outlineLevel="2" x14ac:dyDescent="0.25">
      <c r="A1646" s="1">
        <v>42941</v>
      </c>
      <c r="B1646" t="s">
        <v>10</v>
      </c>
      <c r="C1646">
        <v>1</v>
      </c>
      <c r="D1646" t="s">
        <v>10</v>
      </c>
    </row>
    <row r="1647" spans="1:4" hidden="1" outlineLevel="2" x14ac:dyDescent="0.25">
      <c r="A1647" s="1">
        <v>42941</v>
      </c>
      <c r="B1647" t="s">
        <v>10</v>
      </c>
      <c r="C1647">
        <v>1</v>
      </c>
      <c r="D1647" t="s">
        <v>10</v>
      </c>
    </row>
    <row r="1648" spans="1:4" hidden="1" outlineLevel="2" x14ac:dyDescent="0.25">
      <c r="A1648" s="1">
        <v>42941</v>
      </c>
      <c r="B1648">
        <v>1</v>
      </c>
      <c r="C1648" t="s">
        <v>10</v>
      </c>
      <c r="D1648" t="s">
        <v>10</v>
      </c>
    </row>
    <row r="1649" spans="1:4" hidden="1" outlineLevel="2" x14ac:dyDescent="0.25">
      <c r="A1649" s="1">
        <v>42941</v>
      </c>
      <c r="B1649">
        <v>1</v>
      </c>
      <c r="C1649" t="s">
        <v>10</v>
      </c>
      <c r="D1649" t="s">
        <v>10</v>
      </c>
    </row>
    <row r="1650" spans="1:4" hidden="1" outlineLevel="2" x14ac:dyDescent="0.25">
      <c r="A1650" s="1">
        <v>42941</v>
      </c>
      <c r="B1650">
        <v>1</v>
      </c>
      <c r="C1650" t="s">
        <v>10</v>
      </c>
      <c r="D1650" t="s">
        <v>10</v>
      </c>
    </row>
    <row r="1651" spans="1:4" hidden="1" outlineLevel="2" x14ac:dyDescent="0.25">
      <c r="A1651" s="1">
        <v>42941</v>
      </c>
      <c r="B1651">
        <v>1</v>
      </c>
      <c r="C1651" t="s">
        <v>10</v>
      </c>
      <c r="D1651" t="s">
        <v>10</v>
      </c>
    </row>
    <row r="1652" spans="1:4" hidden="1" outlineLevel="2" x14ac:dyDescent="0.25">
      <c r="A1652" s="1">
        <v>42941</v>
      </c>
      <c r="B1652" t="s">
        <v>10</v>
      </c>
      <c r="C1652">
        <v>1</v>
      </c>
      <c r="D1652" t="s">
        <v>10</v>
      </c>
    </row>
    <row r="1653" spans="1:4" hidden="1" outlineLevel="2" x14ac:dyDescent="0.25">
      <c r="A1653" s="1">
        <v>42941</v>
      </c>
      <c r="B1653">
        <v>1</v>
      </c>
      <c r="C1653" t="s">
        <v>10</v>
      </c>
      <c r="D1653" t="s">
        <v>10</v>
      </c>
    </row>
    <row r="1654" spans="1:4" hidden="1" outlineLevel="2" x14ac:dyDescent="0.25">
      <c r="A1654" s="1">
        <v>42941</v>
      </c>
      <c r="B1654" t="s">
        <v>10</v>
      </c>
      <c r="C1654">
        <v>1</v>
      </c>
      <c r="D1654" t="s">
        <v>10</v>
      </c>
    </row>
    <row r="1655" spans="1:4" hidden="1" outlineLevel="2" x14ac:dyDescent="0.25">
      <c r="A1655" s="1">
        <v>42941</v>
      </c>
      <c r="B1655" t="s">
        <v>10</v>
      </c>
      <c r="C1655">
        <v>1</v>
      </c>
      <c r="D1655" t="s">
        <v>10</v>
      </c>
    </row>
    <row r="1656" spans="1:4" hidden="1" outlineLevel="2" x14ac:dyDescent="0.25">
      <c r="A1656" s="1">
        <v>42941</v>
      </c>
      <c r="B1656">
        <v>1</v>
      </c>
      <c r="C1656" t="s">
        <v>10</v>
      </c>
      <c r="D1656" t="s">
        <v>10</v>
      </c>
    </row>
    <row r="1657" spans="1:4" hidden="1" outlineLevel="2" x14ac:dyDescent="0.25">
      <c r="A1657" s="1">
        <v>42941</v>
      </c>
      <c r="B1657">
        <v>1</v>
      </c>
      <c r="C1657" t="s">
        <v>10</v>
      </c>
      <c r="D1657" t="s">
        <v>10</v>
      </c>
    </row>
    <row r="1658" spans="1:4" hidden="1" outlineLevel="2" x14ac:dyDescent="0.25">
      <c r="A1658" s="1">
        <v>42941</v>
      </c>
      <c r="B1658" t="s">
        <v>10</v>
      </c>
      <c r="C1658">
        <v>1</v>
      </c>
      <c r="D1658" t="s">
        <v>10</v>
      </c>
    </row>
    <row r="1659" spans="1:4" hidden="1" outlineLevel="2" x14ac:dyDescent="0.25">
      <c r="A1659" s="1">
        <v>42941</v>
      </c>
      <c r="B1659">
        <v>1</v>
      </c>
      <c r="C1659" t="s">
        <v>10</v>
      </c>
      <c r="D1659" t="s">
        <v>10</v>
      </c>
    </row>
    <row r="1660" spans="1:4" hidden="1" outlineLevel="2" x14ac:dyDescent="0.25">
      <c r="A1660" s="1">
        <v>42941</v>
      </c>
      <c r="B1660">
        <v>1</v>
      </c>
      <c r="C1660" t="s">
        <v>10</v>
      </c>
      <c r="D1660" t="s">
        <v>10</v>
      </c>
    </row>
    <row r="1661" spans="1:4" hidden="1" outlineLevel="2" x14ac:dyDescent="0.25">
      <c r="A1661" s="1">
        <v>42941</v>
      </c>
      <c r="B1661" t="s">
        <v>10</v>
      </c>
      <c r="C1661">
        <v>1</v>
      </c>
      <c r="D1661" t="s">
        <v>10</v>
      </c>
    </row>
    <row r="1662" spans="1:4" hidden="1" outlineLevel="2" x14ac:dyDescent="0.25">
      <c r="A1662" s="1">
        <v>42941</v>
      </c>
      <c r="B1662">
        <v>1</v>
      </c>
      <c r="C1662" t="s">
        <v>10</v>
      </c>
      <c r="D1662" t="s">
        <v>10</v>
      </c>
    </row>
    <row r="1663" spans="1:4" hidden="1" outlineLevel="2" x14ac:dyDescent="0.25">
      <c r="A1663" s="1">
        <v>42941</v>
      </c>
      <c r="B1663">
        <v>1</v>
      </c>
      <c r="C1663" t="s">
        <v>10</v>
      </c>
      <c r="D1663" t="s">
        <v>10</v>
      </c>
    </row>
    <row r="1664" spans="1:4" hidden="1" outlineLevel="2" x14ac:dyDescent="0.25">
      <c r="A1664" s="1">
        <v>42941</v>
      </c>
      <c r="B1664">
        <v>1</v>
      </c>
      <c r="C1664" t="s">
        <v>10</v>
      </c>
      <c r="D1664" t="s">
        <v>10</v>
      </c>
    </row>
    <row r="1665" spans="1:4" hidden="1" outlineLevel="2" x14ac:dyDescent="0.25">
      <c r="A1665" s="1">
        <v>42941</v>
      </c>
      <c r="B1665" t="s">
        <v>10</v>
      </c>
      <c r="C1665">
        <v>1</v>
      </c>
      <c r="D1665" t="s">
        <v>10</v>
      </c>
    </row>
    <row r="1666" spans="1:4" hidden="1" outlineLevel="2" x14ac:dyDescent="0.25">
      <c r="A1666" s="1">
        <v>42941</v>
      </c>
      <c r="B1666">
        <v>1</v>
      </c>
      <c r="C1666" t="s">
        <v>10</v>
      </c>
      <c r="D1666" t="s">
        <v>10</v>
      </c>
    </row>
    <row r="1667" spans="1:4" hidden="1" outlineLevel="2" x14ac:dyDescent="0.25">
      <c r="A1667" s="1">
        <v>42941</v>
      </c>
      <c r="B1667">
        <v>1</v>
      </c>
      <c r="C1667" t="s">
        <v>10</v>
      </c>
      <c r="D1667" t="s">
        <v>10</v>
      </c>
    </row>
    <row r="1668" spans="1:4" hidden="1" outlineLevel="2" x14ac:dyDescent="0.25">
      <c r="A1668" s="1">
        <v>42941</v>
      </c>
      <c r="B1668">
        <v>1</v>
      </c>
      <c r="C1668" t="s">
        <v>10</v>
      </c>
      <c r="D1668" t="s">
        <v>10</v>
      </c>
    </row>
    <row r="1669" spans="1:4" hidden="1" outlineLevel="2" x14ac:dyDescent="0.25">
      <c r="A1669" s="1">
        <v>42941</v>
      </c>
      <c r="B1669">
        <v>1</v>
      </c>
      <c r="C1669" t="s">
        <v>10</v>
      </c>
      <c r="D1669" t="s">
        <v>10</v>
      </c>
    </row>
    <row r="1670" spans="1:4" hidden="1" outlineLevel="2" x14ac:dyDescent="0.25">
      <c r="A1670" s="1">
        <v>42941</v>
      </c>
      <c r="B1670">
        <v>1</v>
      </c>
      <c r="C1670" t="s">
        <v>10</v>
      </c>
      <c r="D1670" t="s">
        <v>10</v>
      </c>
    </row>
    <row r="1671" spans="1:4" hidden="1" outlineLevel="2" x14ac:dyDescent="0.25">
      <c r="A1671" s="1">
        <v>42941</v>
      </c>
      <c r="B1671">
        <v>1</v>
      </c>
      <c r="C1671" t="s">
        <v>10</v>
      </c>
      <c r="D1671" t="s">
        <v>10</v>
      </c>
    </row>
    <row r="1672" spans="1:4" hidden="1" outlineLevel="2" x14ac:dyDescent="0.25">
      <c r="A1672" s="1">
        <v>42941</v>
      </c>
      <c r="B1672" t="s">
        <v>10</v>
      </c>
      <c r="C1672">
        <v>1</v>
      </c>
      <c r="D1672" t="s">
        <v>10</v>
      </c>
    </row>
    <row r="1673" spans="1:4" hidden="1" outlineLevel="2" x14ac:dyDescent="0.25">
      <c r="A1673" s="1">
        <v>42941</v>
      </c>
      <c r="B1673">
        <v>1</v>
      </c>
      <c r="C1673" t="s">
        <v>10</v>
      </c>
      <c r="D1673" t="s">
        <v>10</v>
      </c>
    </row>
    <row r="1674" spans="1:4" hidden="1" outlineLevel="2" x14ac:dyDescent="0.25">
      <c r="A1674" s="1">
        <v>42941</v>
      </c>
      <c r="B1674">
        <v>1</v>
      </c>
      <c r="C1674" t="s">
        <v>10</v>
      </c>
      <c r="D1674" t="s">
        <v>10</v>
      </c>
    </row>
    <row r="1675" spans="1:4" hidden="1" outlineLevel="2" x14ac:dyDescent="0.25">
      <c r="A1675" s="1">
        <v>42941</v>
      </c>
      <c r="B1675" t="s">
        <v>10</v>
      </c>
      <c r="C1675">
        <v>1</v>
      </c>
      <c r="D1675" t="s">
        <v>10</v>
      </c>
    </row>
    <row r="1676" spans="1:4" hidden="1" outlineLevel="2" x14ac:dyDescent="0.25">
      <c r="A1676" s="1">
        <v>42941</v>
      </c>
      <c r="B1676">
        <v>1</v>
      </c>
      <c r="C1676" t="s">
        <v>10</v>
      </c>
      <c r="D1676" t="s">
        <v>10</v>
      </c>
    </row>
    <row r="1677" spans="1:4" hidden="1" outlineLevel="2" x14ac:dyDescent="0.25">
      <c r="A1677" s="1">
        <v>42941</v>
      </c>
      <c r="B1677">
        <v>1</v>
      </c>
      <c r="C1677" t="s">
        <v>10</v>
      </c>
      <c r="D1677" t="s">
        <v>10</v>
      </c>
    </row>
    <row r="1678" spans="1:4" hidden="1" outlineLevel="2" x14ac:dyDescent="0.25">
      <c r="A1678" s="1">
        <v>42941</v>
      </c>
      <c r="B1678">
        <v>1</v>
      </c>
      <c r="C1678" t="s">
        <v>10</v>
      </c>
      <c r="D1678" t="s">
        <v>10</v>
      </c>
    </row>
    <row r="1679" spans="1:4" hidden="1" outlineLevel="2" x14ac:dyDescent="0.25">
      <c r="A1679" s="1">
        <v>42941</v>
      </c>
      <c r="B1679">
        <v>1</v>
      </c>
      <c r="C1679" t="s">
        <v>10</v>
      </c>
      <c r="D1679" t="s">
        <v>10</v>
      </c>
    </row>
    <row r="1680" spans="1:4" hidden="1" outlineLevel="2" x14ac:dyDescent="0.25">
      <c r="A1680" s="1">
        <v>42941</v>
      </c>
      <c r="B1680">
        <v>1</v>
      </c>
      <c r="C1680" t="s">
        <v>10</v>
      </c>
      <c r="D1680" t="s">
        <v>10</v>
      </c>
    </row>
    <row r="1681" spans="1:4" hidden="1" outlineLevel="2" x14ac:dyDescent="0.25">
      <c r="A1681" s="1">
        <v>42941</v>
      </c>
      <c r="B1681">
        <v>1</v>
      </c>
      <c r="C1681" t="s">
        <v>10</v>
      </c>
      <c r="D1681" t="s">
        <v>10</v>
      </c>
    </row>
    <row r="1682" spans="1:4" hidden="1" outlineLevel="2" x14ac:dyDescent="0.25">
      <c r="A1682" s="1">
        <v>42941</v>
      </c>
      <c r="B1682">
        <v>1</v>
      </c>
      <c r="C1682" t="s">
        <v>10</v>
      </c>
      <c r="D1682" t="s">
        <v>10</v>
      </c>
    </row>
    <row r="1683" spans="1:4" hidden="1" outlineLevel="2" x14ac:dyDescent="0.25">
      <c r="A1683" s="1">
        <v>42941</v>
      </c>
      <c r="B1683">
        <v>1</v>
      </c>
      <c r="C1683" t="s">
        <v>10</v>
      </c>
      <c r="D1683" t="s">
        <v>10</v>
      </c>
    </row>
    <row r="1684" spans="1:4" hidden="1" outlineLevel="2" x14ac:dyDescent="0.25">
      <c r="A1684" s="1">
        <v>42941</v>
      </c>
      <c r="B1684">
        <v>1</v>
      </c>
      <c r="C1684" t="s">
        <v>10</v>
      </c>
      <c r="D1684" t="s">
        <v>10</v>
      </c>
    </row>
    <row r="1685" spans="1:4" hidden="1" outlineLevel="2" x14ac:dyDescent="0.25">
      <c r="A1685" s="1">
        <v>42941</v>
      </c>
      <c r="B1685">
        <v>1</v>
      </c>
      <c r="C1685" t="s">
        <v>10</v>
      </c>
      <c r="D1685" t="s">
        <v>10</v>
      </c>
    </row>
    <row r="1686" spans="1:4" hidden="1" outlineLevel="2" x14ac:dyDescent="0.25">
      <c r="A1686" s="1">
        <v>42941</v>
      </c>
      <c r="B1686">
        <v>1</v>
      </c>
      <c r="C1686" t="s">
        <v>10</v>
      </c>
      <c r="D1686" t="s">
        <v>10</v>
      </c>
    </row>
    <row r="1687" spans="1:4" hidden="1" outlineLevel="2" x14ac:dyDescent="0.25">
      <c r="A1687" s="1">
        <v>42941</v>
      </c>
      <c r="B1687">
        <v>1</v>
      </c>
      <c r="C1687" t="s">
        <v>10</v>
      </c>
      <c r="D1687" t="s">
        <v>10</v>
      </c>
    </row>
    <row r="1688" spans="1:4" hidden="1" outlineLevel="2" x14ac:dyDescent="0.25">
      <c r="A1688" s="1">
        <v>42941</v>
      </c>
      <c r="B1688">
        <v>1</v>
      </c>
      <c r="C1688" t="s">
        <v>10</v>
      </c>
      <c r="D1688" t="s">
        <v>10</v>
      </c>
    </row>
    <row r="1689" spans="1:4" hidden="1" outlineLevel="2" x14ac:dyDescent="0.25">
      <c r="A1689" s="1">
        <v>42941</v>
      </c>
      <c r="B1689" t="s">
        <v>10</v>
      </c>
      <c r="C1689" t="s">
        <v>10</v>
      </c>
      <c r="D1689">
        <v>1</v>
      </c>
    </row>
    <row r="1690" spans="1:4" hidden="1" outlineLevel="2" x14ac:dyDescent="0.25">
      <c r="A1690" s="1">
        <v>42941</v>
      </c>
      <c r="B1690" t="s">
        <v>10</v>
      </c>
      <c r="C1690">
        <v>1</v>
      </c>
      <c r="D1690" t="s">
        <v>10</v>
      </c>
    </row>
    <row r="1691" spans="1:4" hidden="1" outlineLevel="2" x14ac:dyDescent="0.25">
      <c r="A1691" s="1">
        <v>42941</v>
      </c>
      <c r="B1691">
        <v>1</v>
      </c>
      <c r="C1691" t="s">
        <v>10</v>
      </c>
      <c r="D1691" t="s">
        <v>10</v>
      </c>
    </row>
    <row r="1692" spans="1:4" hidden="1" outlineLevel="2" x14ac:dyDescent="0.25">
      <c r="A1692" s="1">
        <v>42941</v>
      </c>
      <c r="B1692" t="s">
        <v>10</v>
      </c>
      <c r="C1692">
        <v>1</v>
      </c>
      <c r="D1692" t="s">
        <v>10</v>
      </c>
    </row>
    <row r="1693" spans="1:4" hidden="1" outlineLevel="2" x14ac:dyDescent="0.25">
      <c r="A1693" s="1">
        <v>42941</v>
      </c>
      <c r="B1693">
        <v>1</v>
      </c>
      <c r="C1693" t="s">
        <v>10</v>
      </c>
      <c r="D1693" t="s">
        <v>10</v>
      </c>
    </row>
    <row r="1694" spans="1:4" hidden="1" outlineLevel="2" x14ac:dyDescent="0.25">
      <c r="A1694" s="1">
        <v>42941</v>
      </c>
      <c r="B1694">
        <v>1</v>
      </c>
      <c r="C1694" t="s">
        <v>10</v>
      </c>
      <c r="D1694" t="s">
        <v>10</v>
      </c>
    </row>
    <row r="1695" spans="1:4" hidden="1" outlineLevel="2" x14ac:dyDescent="0.25">
      <c r="A1695" s="1">
        <v>42941</v>
      </c>
      <c r="B1695">
        <v>1</v>
      </c>
      <c r="C1695" t="s">
        <v>10</v>
      </c>
      <c r="D1695" t="s">
        <v>10</v>
      </c>
    </row>
    <row r="1696" spans="1:4" hidden="1" outlineLevel="2" x14ac:dyDescent="0.25">
      <c r="A1696" s="1">
        <v>42941</v>
      </c>
      <c r="B1696">
        <v>1</v>
      </c>
      <c r="C1696" t="s">
        <v>10</v>
      </c>
      <c r="D1696" t="s">
        <v>10</v>
      </c>
    </row>
    <row r="1697" spans="1:4" hidden="1" outlineLevel="2" x14ac:dyDescent="0.25">
      <c r="A1697" s="1">
        <v>42941</v>
      </c>
      <c r="B1697">
        <v>1</v>
      </c>
      <c r="C1697" t="s">
        <v>10</v>
      </c>
      <c r="D1697" t="s">
        <v>10</v>
      </c>
    </row>
    <row r="1698" spans="1:4" hidden="1" outlineLevel="2" x14ac:dyDescent="0.25">
      <c r="A1698" s="1">
        <v>42941</v>
      </c>
      <c r="B1698">
        <v>1</v>
      </c>
      <c r="C1698" t="s">
        <v>10</v>
      </c>
      <c r="D1698" t="s">
        <v>10</v>
      </c>
    </row>
    <row r="1699" spans="1:4" hidden="1" outlineLevel="2" x14ac:dyDescent="0.25">
      <c r="A1699" s="1">
        <v>42941</v>
      </c>
      <c r="B1699" t="s">
        <v>10</v>
      </c>
      <c r="C1699">
        <v>1</v>
      </c>
      <c r="D1699" t="s">
        <v>10</v>
      </c>
    </row>
    <row r="1700" spans="1:4" hidden="1" outlineLevel="2" x14ac:dyDescent="0.25">
      <c r="A1700" s="1">
        <v>42941</v>
      </c>
      <c r="B1700">
        <v>1</v>
      </c>
      <c r="C1700" t="s">
        <v>10</v>
      </c>
      <c r="D1700" t="s">
        <v>10</v>
      </c>
    </row>
    <row r="1701" spans="1:4" hidden="1" outlineLevel="2" x14ac:dyDescent="0.25">
      <c r="A1701" s="1">
        <v>42941</v>
      </c>
      <c r="B1701">
        <v>1</v>
      </c>
      <c r="C1701" t="s">
        <v>10</v>
      </c>
      <c r="D1701" t="s">
        <v>10</v>
      </c>
    </row>
    <row r="1702" spans="1:4" hidden="1" outlineLevel="2" x14ac:dyDescent="0.25">
      <c r="A1702" s="1">
        <v>42941</v>
      </c>
      <c r="B1702">
        <v>1</v>
      </c>
      <c r="C1702" t="s">
        <v>10</v>
      </c>
      <c r="D1702" t="s">
        <v>10</v>
      </c>
    </row>
    <row r="1703" spans="1:4" hidden="1" outlineLevel="2" x14ac:dyDescent="0.25">
      <c r="A1703" s="1">
        <v>42941</v>
      </c>
      <c r="B1703" t="s">
        <v>10</v>
      </c>
      <c r="C1703">
        <v>1</v>
      </c>
      <c r="D1703" t="s">
        <v>10</v>
      </c>
    </row>
    <row r="1704" spans="1:4" hidden="1" outlineLevel="2" x14ac:dyDescent="0.25">
      <c r="A1704" s="1">
        <v>42941</v>
      </c>
      <c r="B1704" t="s">
        <v>10</v>
      </c>
      <c r="C1704">
        <v>1</v>
      </c>
      <c r="D1704" t="s">
        <v>10</v>
      </c>
    </row>
    <row r="1705" spans="1:4" hidden="1" outlineLevel="2" x14ac:dyDescent="0.25">
      <c r="A1705" s="1">
        <v>42941</v>
      </c>
      <c r="B1705" t="s">
        <v>10</v>
      </c>
      <c r="C1705">
        <v>1</v>
      </c>
      <c r="D1705" t="s">
        <v>10</v>
      </c>
    </row>
    <row r="1706" spans="1:4" hidden="1" outlineLevel="2" x14ac:dyDescent="0.25">
      <c r="A1706" s="1">
        <v>42941</v>
      </c>
      <c r="B1706" t="s">
        <v>10</v>
      </c>
      <c r="C1706">
        <v>1</v>
      </c>
      <c r="D1706" t="s">
        <v>10</v>
      </c>
    </row>
    <row r="1707" spans="1:4" hidden="1" outlineLevel="2" x14ac:dyDescent="0.25">
      <c r="A1707" s="1">
        <v>42941</v>
      </c>
      <c r="B1707">
        <v>1</v>
      </c>
      <c r="C1707" t="s">
        <v>10</v>
      </c>
      <c r="D1707" t="s">
        <v>10</v>
      </c>
    </row>
    <row r="1708" spans="1:4" hidden="1" outlineLevel="2" x14ac:dyDescent="0.25">
      <c r="A1708" s="1">
        <v>42941</v>
      </c>
      <c r="B1708">
        <v>1</v>
      </c>
      <c r="C1708" t="s">
        <v>10</v>
      </c>
      <c r="D1708" t="s">
        <v>10</v>
      </c>
    </row>
    <row r="1709" spans="1:4" hidden="1" outlineLevel="2" x14ac:dyDescent="0.25">
      <c r="A1709" s="1">
        <v>42941</v>
      </c>
      <c r="B1709">
        <v>1</v>
      </c>
      <c r="C1709" t="s">
        <v>10</v>
      </c>
      <c r="D1709" t="s">
        <v>10</v>
      </c>
    </row>
    <row r="1710" spans="1:4" hidden="1" outlineLevel="2" x14ac:dyDescent="0.25">
      <c r="A1710" s="1">
        <v>42941</v>
      </c>
      <c r="B1710" t="s">
        <v>10</v>
      </c>
      <c r="C1710">
        <v>1</v>
      </c>
      <c r="D1710" t="s">
        <v>10</v>
      </c>
    </row>
    <row r="1711" spans="1:4" hidden="1" outlineLevel="2" x14ac:dyDescent="0.25">
      <c r="A1711" s="1">
        <v>42941</v>
      </c>
      <c r="B1711">
        <v>1</v>
      </c>
      <c r="C1711" t="s">
        <v>10</v>
      </c>
      <c r="D1711" t="s">
        <v>10</v>
      </c>
    </row>
    <row r="1712" spans="1:4" hidden="1" outlineLevel="2" x14ac:dyDescent="0.25">
      <c r="A1712" s="1">
        <v>42941</v>
      </c>
      <c r="B1712">
        <v>1</v>
      </c>
      <c r="C1712" t="s">
        <v>10</v>
      </c>
      <c r="D1712" t="s">
        <v>10</v>
      </c>
    </row>
    <row r="1713" spans="1:4" hidden="1" outlineLevel="2" x14ac:dyDescent="0.25">
      <c r="A1713" s="1">
        <v>42941</v>
      </c>
      <c r="B1713">
        <v>1</v>
      </c>
      <c r="C1713" t="s">
        <v>10</v>
      </c>
      <c r="D1713" t="s">
        <v>10</v>
      </c>
    </row>
    <row r="1714" spans="1:4" hidden="1" outlineLevel="2" x14ac:dyDescent="0.25">
      <c r="A1714" s="1">
        <v>42941</v>
      </c>
      <c r="B1714" t="s">
        <v>10</v>
      </c>
      <c r="C1714" t="s">
        <v>10</v>
      </c>
      <c r="D1714">
        <v>1</v>
      </c>
    </row>
    <row r="1715" spans="1:4" hidden="1" outlineLevel="2" x14ac:dyDescent="0.25">
      <c r="A1715" s="1">
        <v>42941</v>
      </c>
      <c r="B1715" t="s">
        <v>10</v>
      </c>
      <c r="C1715">
        <v>1</v>
      </c>
      <c r="D1715" t="s">
        <v>10</v>
      </c>
    </row>
    <row r="1716" spans="1:4" hidden="1" outlineLevel="2" x14ac:dyDescent="0.25">
      <c r="A1716" s="1">
        <v>42941</v>
      </c>
      <c r="B1716">
        <v>1</v>
      </c>
      <c r="C1716" t="s">
        <v>10</v>
      </c>
      <c r="D1716" t="s">
        <v>10</v>
      </c>
    </row>
    <row r="1717" spans="1:4" hidden="1" outlineLevel="2" x14ac:dyDescent="0.25">
      <c r="A1717" s="1">
        <v>42941</v>
      </c>
      <c r="B1717" t="s">
        <v>10</v>
      </c>
      <c r="C1717" t="s">
        <v>10</v>
      </c>
      <c r="D1717">
        <v>1</v>
      </c>
    </row>
    <row r="1718" spans="1:4" hidden="1" outlineLevel="2" x14ac:dyDescent="0.25">
      <c r="A1718" s="1">
        <v>42941</v>
      </c>
      <c r="B1718" t="s">
        <v>10</v>
      </c>
      <c r="C1718">
        <v>1</v>
      </c>
      <c r="D1718" t="s">
        <v>10</v>
      </c>
    </row>
    <row r="1719" spans="1:4" hidden="1" outlineLevel="2" x14ac:dyDescent="0.25">
      <c r="A1719" s="1">
        <v>42941</v>
      </c>
      <c r="B1719">
        <v>1</v>
      </c>
      <c r="C1719" t="s">
        <v>10</v>
      </c>
      <c r="D1719" t="s">
        <v>10</v>
      </c>
    </row>
    <row r="1720" spans="1:4" hidden="1" outlineLevel="2" x14ac:dyDescent="0.25">
      <c r="A1720" s="1">
        <v>42941</v>
      </c>
      <c r="B1720" t="s">
        <v>10</v>
      </c>
      <c r="C1720" t="s">
        <v>10</v>
      </c>
      <c r="D1720">
        <v>1</v>
      </c>
    </row>
    <row r="1721" spans="1:4" hidden="1" outlineLevel="2" x14ac:dyDescent="0.25">
      <c r="A1721" s="1">
        <v>42941</v>
      </c>
      <c r="B1721">
        <v>1</v>
      </c>
      <c r="C1721" t="s">
        <v>10</v>
      </c>
      <c r="D1721" t="s">
        <v>10</v>
      </c>
    </row>
    <row r="1722" spans="1:4" hidden="1" outlineLevel="2" x14ac:dyDescent="0.25">
      <c r="A1722" s="1">
        <v>42941</v>
      </c>
      <c r="B1722">
        <v>1</v>
      </c>
      <c r="C1722" t="s">
        <v>10</v>
      </c>
      <c r="D1722" t="s">
        <v>10</v>
      </c>
    </row>
    <row r="1723" spans="1:4" hidden="1" outlineLevel="2" x14ac:dyDescent="0.25">
      <c r="A1723" s="1">
        <v>42941</v>
      </c>
      <c r="B1723">
        <v>1</v>
      </c>
      <c r="C1723" t="s">
        <v>10</v>
      </c>
      <c r="D1723" t="s">
        <v>10</v>
      </c>
    </row>
    <row r="1724" spans="1:4" hidden="1" outlineLevel="2" x14ac:dyDescent="0.25">
      <c r="A1724" s="1">
        <v>42941</v>
      </c>
      <c r="B1724">
        <v>1</v>
      </c>
      <c r="C1724" t="s">
        <v>10</v>
      </c>
      <c r="D1724" t="s">
        <v>10</v>
      </c>
    </row>
    <row r="1725" spans="1:4" hidden="1" outlineLevel="2" x14ac:dyDescent="0.25">
      <c r="A1725" s="1">
        <v>42941</v>
      </c>
      <c r="B1725">
        <v>1</v>
      </c>
      <c r="C1725" t="s">
        <v>10</v>
      </c>
      <c r="D1725" t="s">
        <v>10</v>
      </c>
    </row>
    <row r="1726" spans="1:4" hidden="1" outlineLevel="2" x14ac:dyDescent="0.25">
      <c r="A1726" s="1">
        <v>42941</v>
      </c>
      <c r="B1726">
        <v>1</v>
      </c>
      <c r="C1726" t="s">
        <v>10</v>
      </c>
      <c r="D1726" t="s">
        <v>10</v>
      </c>
    </row>
    <row r="1727" spans="1:4" hidden="1" outlineLevel="2" x14ac:dyDescent="0.25">
      <c r="A1727" s="1">
        <v>42941</v>
      </c>
      <c r="B1727" t="s">
        <v>10</v>
      </c>
      <c r="C1727">
        <v>1</v>
      </c>
      <c r="D1727" t="s">
        <v>10</v>
      </c>
    </row>
    <row r="1728" spans="1:4" hidden="1" outlineLevel="2" x14ac:dyDescent="0.25">
      <c r="A1728" s="1">
        <v>42941</v>
      </c>
      <c r="B1728">
        <v>1</v>
      </c>
      <c r="C1728" t="s">
        <v>10</v>
      </c>
      <c r="D1728" t="s">
        <v>10</v>
      </c>
    </row>
    <row r="1729" spans="1:4" hidden="1" outlineLevel="2" x14ac:dyDescent="0.25">
      <c r="A1729" s="1">
        <v>42941</v>
      </c>
      <c r="B1729">
        <v>1</v>
      </c>
      <c r="C1729" t="s">
        <v>10</v>
      </c>
      <c r="D1729" t="s">
        <v>10</v>
      </c>
    </row>
    <row r="1730" spans="1:4" hidden="1" outlineLevel="2" x14ac:dyDescent="0.25">
      <c r="A1730" s="1">
        <v>42941</v>
      </c>
      <c r="B1730">
        <v>1</v>
      </c>
      <c r="C1730" t="s">
        <v>10</v>
      </c>
      <c r="D1730" t="s">
        <v>10</v>
      </c>
    </row>
    <row r="1731" spans="1:4" hidden="1" outlineLevel="2" x14ac:dyDescent="0.25">
      <c r="A1731" s="1">
        <v>42941</v>
      </c>
      <c r="B1731">
        <v>1</v>
      </c>
      <c r="C1731" t="s">
        <v>10</v>
      </c>
      <c r="D1731" t="s">
        <v>10</v>
      </c>
    </row>
    <row r="1732" spans="1:4" hidden="1" outlineLevel="2" x14ac:dyDescent="0.25">
      <c r="A1732" s="1">
        <v>42941</v>
      </c>
      <c r="B1732" t="s">
        <v>10</v>
      </c>
      <c r="C1732">
        <v>1</v>
      </c>
      <c r="D1732" t="s">
        <v>10</v>
      </c>
    </row>
    <row r="1733" spans="1:4" hidden="1" outlineLevel="2" x14ac:dyDescent="0.25">
      <c r="A1733" s="1">
        <v>42941</v>
      </c>
      <c r="B1733">
        <v>1</v>
      </c>
      <c r="C1733" t="s">
        <v>10</v>
      </c>
      <c r="D1733" t="s">
        <v>10</v>
      </c>
    </row>
    <row r="1734" spans="1:4" hidden="1" outlineLevel="2" x14ac:dyDescent="0.25">
      <c r="A1734" s="1">
        <v>42941</v>
      </c>
      <c r="B1734">
        <v>1</v>
      </c>
      <c r="C1734" t="s">
        <v>10</v>
      </c>
      <c r="D1734" t="s">
        <v>10</v>
      </c>
    </row>
    <row r="1735" spans="1:4" hidden="1" outlineLevel="2" x14ac:dyDescent="0.25">
      <c r="A1735" s="1">
        <v>42941</v>
      </c>
      <c r="B1735">
        <v>1</v>
      </c>
      <c r="C1735" t="s">
        <v>10</v>
      </c>
      <c r="D1735" t="s">
        <v>10</v>
      </c>
    </row>
    <row r="1736" spans="1:4" hidden="1" outlineLevel="2" x14ac:dyDescent="0.25">
      <c r="A1736" s="1">
        <v>42941</v>
      </c>
      <c r="B1736" t="s">
        <v>10</v>
      </c>
      <c r="C1736">
        <v>1</v>
      </c>
      <c r="D1736" t="s">
        <v>10</v>
      </c>
    </row>
    <row r="1737" spans="1:4" hidden="1" outlineLevel="2" x14ac:dyDescent="0.25">
      <c r="A1737" s="1">
        <v>42941</v>
      </c>
      <c r="B1737">
        <v>1</v>
      </c>
      <c r="C1737" t="s">
        <v>10</v>
      </c>
      <c r="D1737" t="s">
        <v>10</v>
      </c>
    </row>
    <row r="1738" spans="1:4" hidden="1" outlineLevel="2" x14ac:dyDescent="0.25">
      <c r="A1738" s="1">
        <v>42941</v>
      </c>
      <c r="B1738">
        <v>1</v>
      </c>
      <c r="C1738" t="s">
        <v>10</v>
      </c>
      <c r="D1738" t="s">
        <v>10</v>
      </c>
    </row>
    <row r="1739" spans="1:4" hidden="1" outlineLevel="2" x14ac:dyDescent="0.25">
      <c r="A1739" s="1">
        <v>42941</v>
      </c>
      <c r="B1739">
        <v>1</v>
      </c>
      <c r="C1739" t="s">
        <v>10</v>
      </c>
      <c r="D1739" t="s">
        <v>10</v>
      </c>
    </row>
    <row r="1740" spans="1:4" hidden="1" outlineLevel="2" x14ac:dyDescent="0.25">
      <c r="A1740" s="1">
        <v>42941</v>
      </c>
      <c r="B1740">
        <v>1</v>
      </c>
      <c r="C1740" t="s">
        <v>10</v>
      </c>
      <c r="D1740" t="s">
        <v>10</v>
      </c>
    </row>
    <row r="1741" spans="1:4" hidden="1" outlineLevel="2" x14ac:dyDescent="0.25">
      <c r="A1741" s="1">
        <v>42941</v>
      </c>
      <c r="B1741">
        <v>1</v>
      </c>
      <c r="C1741" t="s">
        <v>10</v>
      </c>
      <c r="D1741" t="s">
        <v>10</v>
      </c>
    </row>
    <row r="1742" spans="1:4" hidden="1" outlineLevel="2" x14ac:dyDescent="0.25">
      <c r="A1742" s="1">
        <v>42941</v>
      </c>
      <c r="B1742">
        <v>1</v>
      </c>
      <c r="C1742" t="s">
        <v>10</v>
      </c>
      <c r="D1742" t="s">
        <v>10</v>
      </c>
    </row>
    <row r="1743" spans="1:4" hidden="1" outlineLevel="2" x14ac:dyDescent="0.25">
      <c r="A1743" s="1">
        <v>42941</v>
      </c>
      <c r="B1743" t="s">
        <v>10</v>
      </c>
      <c r="C1743">
        <v>1</v>
      </c>
      <c r="D1743" t="s">
        <v>10</v>
      </c>
    </row>
    <row r="1744" spans="1:4" hidden="1" outlineLevel="2" x14ac:dyDescent="0.25">
      <c r="A1744" s="1">
        <v>42941</v>
      </c>
      <c r="B1744">
        <v>1</v>
      </c>
      <c r="C1744" t="s">
        <v>10</v>
      </c>
      <c r="D1744" t="s">
        <v>10</v>
      </c>
    </row>
    <row r="1745" spans="1:4" hidden="1" outlineLevel="2" x14ac:dyDescent="0.25">
      <c r="A1745" s="1">
        <v>42941</v>
      </c>
      <c r="B1745">
        <v>1</v>
      </c>
      <c r="C1745" t="s">
        <v>10</v>
      </c>
      <c r="D1745" t="s">
        <v>10</v>
      </c>
    </row>
    <row r="1746" spans="1:4" hidden="1" outlineLevel="2" x14ac:dyDescent="0.25">
      <c r="A1746" s="1">
        <v>42941</v>
      </c>
      <c r="B1746">
        <v>1</v>
      </c>
      <c r="C1746" t="s">
        <v>10</v>
      </c>
      <c r="D1746" t="s">
        <v>10</v>
      </c>
    </row>
    <row r="1747" spans="1:4" hidden="1" outlineLevel="2" x14ac:dyDescent="0.25">
      <c r="A1747" s="1">
        <v>42941</v>
      </c>
      <c r="B1747" t="s">
        <v>10</v>
      </c>
      <c r="C1747">
        <v>1</v>
      </c>
      <c r="D1747" t="s">
        <v>10</v>
      </c>
    </row>
    <row r="1748" spans="1:4" outlineLevel="1" collapsed="1" x14ac:dyDescent="0.25">
      <c r="A1748" s="5" t="s">
        <v>27</v>
      </c>
      <c r="B1748">
        <f>SUBTOTAL(9,B1638:B1747)</f>
        <v>79</v>
      </c>
      <c r="C1748">
        <f>SUBTOTAL(9,C1638:C1747)</f>
        <v>27</v>
      </c>
      <c r="D1748">
        <f>SUBTOTAL(9,D1638:D1747)</f>
        <v>4</v>
      </c>
    </row>
    <row r="1749" spans="1:4" hidden="1" outlineLevel="2" x14ac:dyDescent="0.25">
      <c r="A1749" s="1">
        <v>42942</v>
      </c>
      <c r="B1749">
        <v>1</v>
      </c>
      <c r="C1749" t="s">
        <v>10</v>
      </c>
      <c r="D1749" t="s">
        <v>10</v>
      </c>
    </row>
    <row r="1750" spans="1:4" hidden="1" outlineLevel="2" x14ac:dyDescent="0.25">
      <c r="A1750" s="1">
        <v>42942</v>
      </c>
      <c r="B1750">
        <v>1</v>
      </c>
      <c r="C1750" t="s">
        <v>10</v>
      </c>
      <c r="D1750" t="s">
        <v>10</v>
      </c>
    </row>
    <row r="1751" spans="1:4" hidden="1" outlineLevel="2" x14ac:dyDescent="0.25">
      <c r="A1751" s="1">
        <v>42942</v>
      </c>
      <c r="B1751">
        <v>1</v>
      </c>
      <c r="C1751" t="s">
        <v>10</v>
      </c>
      <c r="D1751" t="s">
        <v>10</v>
      </c>
    </row>
    <row r="1752" spans="1:4" hidden="1" outlineLevel="2" x14ac:dyDescent="0.25">
      <c r="A1752" s="1">
        <v>42942</v>
      </c>
      <c r="B1752">
        <v>1</v>
      </c>
      <c r="C1752" t="s">
        <v>10</v>
      </c>
      <c r="D1752" t="s">
        <v>10</v>
      </c>
    </row>
    <row r="1753" spans="1:4" hidden="1" outlineLevel="2" x14ac:dyDescent="0.25">
      <c r="A1753" s="1">
        <v>42942</v>
      </c>
      <c r="B1753">
        <v>1</v>
      </c>
      <c r="C1753" t="s">
        <v>10</v>
      </c>
      <c r="D1753" t="s">
        <v>10</v>
      </c>
    </row>
    <row r="1754" spans="1:4" hidden="1" outlineLevel="2" x14ac:dyDescent="0.25">
      <c r="A1754" s="1">
        <v>42942</v>
      </c>
      <c r="B1754">
        <v>1</v>
      </c>
      <c r="C1754" t="s">
        <v>10</v>
      </c>
      <c r="D1754" t="s">
        <v>10</v>
      </c>
    </row>
    <row r="1755" spans="1:4" hidden="1" outlineLevel="2" x14ac:dyDescent="0.25">
      <c r="A1755" s="1">
        <v>42942</v>
      </c>
      <c r="B1755">
        <v>1</v>
      </c>
      <c r="C1755" t="s">
        <v>10</v>
      </c>
      <c r="D1755" t="s">
        <v>10</v>
      </c>
    </row>
    <row r="1756" spans="1:4" hidden="1" outlineLevel="2" x14ac:dyDescent="0.25">
      <c r="A1756" s="1">
        <v>42942</v>
      </c>
      <c r="B1756">
        <v>1</v>
      </c>
      <c r="C1756" t="s">
        <v>10</v>
      </c>
      <c r="D1756" t="s">
        <v>10</v>
      </c>
    </row>
    <row r="1757" spans="1:4" hidden="1" outlineLevel="2" x14ac:dyDescent="0.25">
      <c r="A1757" s="1">
        <v>42942</v>
      </c>
      <c r="B1757" t="s">
        <v>10</v>
      </c>
      <c r="C1757" t="s">
        <v>10</v>
      </c>
      <c r="D1757">
        <v>1</v>
      </c>
    </row>
    <row r="1758" spans="1:4" hidden="1" outlineLevel="2" x14ac:dyDescent="0.25">
      <c r="A1758" s="1">
        <v>42942</v>
      </c>
      <c r="B1758" t="s">
        <v>10</v>
      </c>
      <c r="C1758">
        <v>1</v>
      </c>
      <c r="D1758" t="s">
        <v>10</v>
      </c>
    </row>
    <row r="1759" spans="1:4" hidden="1" outlineLevel="2" x14ac:dyDescent="0.25">
      <c r="A1759" s="1">
        <v>42942</v>
      </c>
      <c r="B1759" t="s">
        <v>10</v>
      </c>
      <c r="C1759">
        <v>1</v>
      </c>
      <c r="D1759" t="s">
        <v>10</v>
      </c>
    </row>
    <row r="1760" spans="1:4" hidden="1" outlineLevel="2" x14ac:dyDescent="0.25">
      <c r="A1760" s="1">
        <v>42942</v>
      </c>
      <c r="B1760" t="s">
        <v>10</v>
      </c>
      <c r="C1760">
        <v>1</v>
      </c>
      <c r="D1760" t="s">
        <v>10</v>
      </c>
    </row>
    <row r="1761" spans="1:4" hidden="1" outlineLevel="2" x14ac:dyDescent="0.25">
      <c r="A1761" s="1">
        <v>42942</v>
      </c>
      <c r="B1761">
        <v>1</v>
      </c>
      <c r="C1761" t="s">
        <v>10</v>
      </c>
      <c r="D1761" t="s">
        <v>10</v>
      </c>
    </row>
    <row r="1762" spans="1:4" hidden="1" outlineLevel="2" x14ac:dyDescent="0.25">
      <c r="A1762" s="1">
        <v>42942</v>
      </c>
      <c r="B1762" t="s">
        <v>10</v>
      </c>
      <c r="C1762">
        <v>1</v>
      </c>
      <c r="D1762" t="s">
        <v>10</v>
      </c>
    </row>
    <row r="1763" spans="1:4" hidden="1" outlineLevel="2" x14ac:dyDescent="0.25">
      <c r="A1763" s="1">
        <v>42942</v>
      </c>
      <c r="B1763">
        <v>1</v>
      </c>
      <c r="C1763" t="s">
        <v>10</v>
      </c>
      <c r="D1763" t="s">
        <v>10</v>
      </c>
    </row>
    <row r="1764" spans="1:4" hidden="1" outlineLevel="2" x14ac:dyDescent="0.25">
      <c r="A1764" s="1">
        <v>42942</v>
      </c>
      <c r="B1764">
        <v>1</v>
      </c>
      <c r="C1764" t="s">
        <v>10</v>
      </c>
      <c r="D1764" t="s">
        <v>10</v>
      </c>
    </row>
    <row r="1765" spans="1:4" hidden="1" outlineLevel="2" x14ac:dyDescent="0.25">
      <c r="A1765" s="1">
        <v>42942</v>
      </c>
      <c r="B1765">
        <v>1</v>
      </c>
      <c r="C1765" t="s">
        <v>10</v>
      </c>
      <c r="D1765" t="s">
        <v>10</v>
      </c>
    </row>
    <row r="1766" spans="1:4" hidden="1" outlineLevel="2" x14ac:dyDescent="0.25">
      <c r="A1766" s="1">
        <v>42942</v>
      </c>
      <c r="B1766">
        <v>1</v>
      </c>
      <c r="C1766" t="s">
        <v>10</v>
      </c>
      <c r="D1766" t="s">
        <v>10</v>
      </c>
    </row>
    <row r="1767" spans="1:4" hidden="1" outlineLevel="2" x14ac:dyDescent="0.25">
      <c r="A1767" s="1">
        <v>42942</v>
      </c>
      <c r="B1767">
        <v>1</v>
      </c>
      <c r="C1767" t="s">
        <v>10</v>
      </c>
      <c r="D1767" t="s">
        <v>10</v>
      </c>
    </row>
    <row r="1768" spans="1:4" hidden="1" outlineLevel="2" x14ac:dyDescent="0.25">
      <c r="A1768" s="1">
        <v>42942</v>
      </c>
      <c r="B1768">
        <v>1</v>
      </c>
      <c r="C1768" t="s">
        <v>10</v>
      </c>
      <c r="D1768" t="s">
        <v>10</v>
      </c>
    </row>
    <row r="1769" spans="1:4" hidden="1" outlineLevel="2" x14ac:dyDescent="0.25">
      <c r="A1769" s="1">
        <v>42942</v>
      </c>
      <c r="B1769">
        <v>1</v>
      </c>
      <c r="C1769" t="s">
        <v>10</v>
      </c>
      <c r="D1769" t="s">
        <v>10</v>
      </c>
    </row>
    <row r="1770" spans="1:4" hidden="1" outlineLevel="2" x14ac:dyDescent="0.25">
      <c r="A1770" s="1">
        <v>42942</v>
      </c>
      <c r="B1770">
        <v>1</v>
      </c>
      <c r="C1770" t="s">
        <v>10</v>
      </c>
      <c r="D1770" t="s">
        <v>10</v>
      </c>
    </row>
    <row r="1771" spans="1:4" hidden="1" outlineLevel="2" x14ac:dyDescent="0.25">
      <c r="A1771" s="1">
        <v>42942</v>
      </c>
      <c r="B1771">
        <v>1</v>
      </c>
      <c r="C1771" t="s">
        <v>10</v>
      </c>
      <c r="D1771" t="s">
        <v>10</v>
      </c>
    </row>
    <row r="1772" spans="1:4" hidden="1" outlineLevel="2" x14ac:dyDescent="0.25">
      <c r="A1772" s="1">
        <v>42942</v>
      </c>
      <c r="B1772">
        <v>1</v>
      </c>
      <c r="C1772" t="s">
        <v>10</v>
      </c>
      <c r="D1772" t="s">
        <v>10</v>
      </c>
    </row>
    <row r="1773" spans="1:4" hidden="1" outlineLevel="2" x14ac:dyDescent="0.25">
      <c r="A1773" s="1">
        <v>42942</v>
      </c>
      <c r="B1773">
        <v>1</v>
      </c>
      <c r="C1773" t="s">
        <v>10</v>
      </c>
      <c r="D1773" t="s">
        <v>10</v>
      </c>
    </row>
    <row r="1774" spans="1:4" hidden="1" outlineLevel="2" x14ac:dyDescent="0.25">
      <c r="A1774" s="1">
        <v>42942</v>
      </c>
      <c r="B1774">
        <v>1</v>
      </c>
      <c r="C1774" t="s">
        <v>10</v>
      </c>
      <c r="D1774" t="s">
        <v>10</v>
      </c>
    </row>
    <row r="1775" spans="1:4" hidden="1" outlineLevel="2" x14ac:dyDescent="0.25">
      <c r="A1775" s="1">
        <v>42942</v>
      </c>
      <c r="B1775">
        <v>1</v>
      </c>
      <c r="C1775" t="s">
        <v>10</v>
      </c>
      <c r="D1775" t="s">
        <v>10</v>
      </c>
    </row>
    <row r="1776" spans="1:4" hidden="1" outlineLevel="2" x14ac:dyDescent="0.25">
      <c r="A1776" s="1">
        <v>42942</v>
      </c>
      <c r="B1776">
        <v>1</v>
      </c>
      <c r="C1776" t="s">
        <v>10</v>
      </c>
      <c r="D1776" t="s">
        <v>10</v>
      </c>
    </row>
    <row r="1777" spans="1:4" hidden="1" outlineLevel="2" x14ac:dyDescent="0.25">
      <c r="A1777" s="1">
        <v>42942</v>
      </c>
      <c r="B1777">
        <v>1</v>
      </c>
      <c r="C1777" t="s">
        <v>10</v>
      </c>
      <c r="D1777" t="s">
        <v>10</v>
      </c>
    </row>
    <row r="1778" spans="1:4" hidden="1" outlineLevel="2" x14ac:dyDescent="0.25">
      <c r="A1778" s="1">
        <v>42942</v>
      </c>
      <c r="B1778" t="s">
        <v>10</v>
      </c>
      <c r="C1778" t="s">
        <v>10</v>
      </c>
      <c r="D1778">
        <v>1</v>
      </c>
    </row>
    <row r="1779" spans="1:4" hidden="1" outlineLevel="2" x14ac:dyDescent="0.25">
      <c r="A1779" s="1">
        <v>42942</v>
      </c>
      <c r="B1779">
        <v>1</v>
      </c>
      <c r="C1779" t="s">
        <v>10</v>
      </c>
      <c r="D1779" t="s">
        <v>10</v>
      </c>
    </row>
    <row r="1780" spans="1:4" hidden="1" outlineLevel="2" x14ac:dyDescent="0.25">
      <c r="A1780" s="1">
        <v>42942</v>
      </c>
      <c r="B1780" t="s">
        <v>10</v>
      </c>
      <c r="C1780">
        <v>1</v>
      </c>
      <c r="D1780" t="s">
        <v>10</v>
      </c>
    </row>
    <row r="1781" spans="1:4" hidden="1" outlineLevel="2" x14ac:dyDescent="0.25">
      <c r="A1781" s="1">
        <v>42942</v>
      </c>
      <c r="B1781" t="s">
        <v>10</v>
      </c>
      <c r="C1781">
        <v>1</v>
      </c>
      <c r="D1781" t="s">
        <v>10</v>
      </c>
    </row>
    <row r="1782" spans="1:4" hidden="1" outlineLevel="2" x14ac:dyDescent="0.25">
      <c r="A1782" s="1">
        <v>42942</v>
      </c>
      <c r="B1782">
        <v>1</v>
      </c>
      <c r="C1782" t="s">
        <v>10</v>
      </c>
      <c r="D1782" t="s">
        <v>10</v>
      </c>
    </row>
    <row r="1783" spans="1:4" hidden="1" outlineLevel="2" x14ac:dyDescent="0.25">
      <c r="A1783" s="1">
        <v>42942</v>
      </c>
      <c r="B1783">
        <v>1</v>
      </c>
      <c r="C1783" t="s">
        <v>10</v>
      </c>
      <c r="D1783" t="s">
        <v>10</v>
      </c>
    </row>
    <row r="1784" spans="1:4" hidden="1" outlineLevel="2" x14ac:dyDescent="0.25">
      <c r="A1784" s="1">
        <v>42942</v>
      </c>
      <c r="B1784">
        <v>1</v>
      </c>
      <c r="C1784" t="s">
        <v>10</v>
      </c>
      <c r="D1784" t="s">
        <v>10</v>
      </c>
    </row>
    <row r="1785" spans="1:4" hidden="1" outlineLevel="2" x14ac:dyDescent="0.25">
      <c r="A1785" s="1">
        <v>42942</v>
      </c>
      <c r="B1785">
        <v>1</v>
      </c>
      <c r="C1785" t="s">
        <v>10</v>
      </c>
      <c r="D1785" t="s">
        <v>10</v>
      </c>
    </row>
    <row r="1786" spans="1:4" hidden="1" outlineLevel="2" x14ac:dyDescent="0.25">
      <c r="A1786" s="1">
        <v>42942</v>
      </c>
      <c r="B1786" t="s">
        <v>10</v>
      </c>
      <c r="C1786">
        <v>1</v>
      </c>
      <c r="D1786" t="s">
        <v>10</v>
      </c>
    </row>
    <row r="1787" spans="1:4" hidden="1" outlineLevel="2" x14ac:dyDescent="0.25">
      <c r="A1787" s="1">
        <v>42942</v>
      </c>
      <c r="B1787">
        <v>1</v>
      </c>
      <c r="C1787" t="s">
        <v>10</v>
      </c>
      <c r="D1787" t="s">
        <v>10</v>
      </c>
    </row>
    <row r="1788" spans="1:4" hidden="1" outlineLevel="2" x14ac:dyDescent="0.25">
      <c r="A1788" s="1">
        <v>42942</v>
      </c>
      <c r="B1788">
        <v>1</v>
      </c>
      <c r="C1788" t="s">
        <v>10</v>
      </c>
      <c r="D1788" t="s">
        <v>10</v>
      </c>
    </row>
    <row r="1789" spans="1:4" hidden="1" outlineLevel="2" x14ac:dyDescent="0.25">
      <c r="A1789" s="1">
        <v>42942</v>
      </c>
      <c r="B1789">
        <v>1</v>
      </c>
      <c r="C1789" t="s">
        <v>10</v>
      </c>
      <c r="D1789" t="s">
        <v>10</v>
      </c>
    </row>
    <row r="1790" spans="1:4" hidden="1" outlineLevel="2" x14ac:dyDescent="0.25">
      <c r="A1790" s="1">
        <v>42942</v>
      </c>
      <c r="B1790" t="s">
        <v>10</v>
      </c>
      <c r="C1790">
        <v>1</v>
      </c>
      <c r="D1790" t="s">
        <v>10</v>
      </c>
    </row>
    <row r="1791" spans="1:4" hidden="1" outlineLevel="2" x14ac:dyDescent="0.25">
      <c r="A1791" s="1">
        <v>42942</v>
      </c>
      <c r="B1791">
        <v>1</v>
      </c>
      <c r="C1791" t="s">
        <v>10</v>
      </c>
      <c r="D1791" t="s">
        <v>10</v>
      </c>
    </row>
    <row r="1792" spans="1:4" hidden="1" outlineLevel="2" x14ac:dyDescent="0.25">
      <c r="A1792" s="1">
        <v>42942</v>
      </c>
      <c r="B1792">
        <v>1</v>
      </c>
      <c r="C1792" t="s">
        <v>10</v>
      </c>
      <c r="D1792" t="s">
        <v>10</v>
      </c>
    </row>
    <row r="1793" spans="1:4" hidden="1" outlineLevel="2" x14ac:dyDescent="0.25">
      <c r="A1793" s="1">
        <v>42942</v>
      </c>
      <c r="B1793" t="s">
        <v>10</v>
      </c>
      <c r="C1793">
        <v>1</v>
      </c>
      <c r="D1793" t="s">
        <v>10</v>
      </c>
    </row>
    <row r="1794" spans="1:4" hidden="1" outlineLevel="2" x14ac:dyDescent="0.25">
      <c r="A1794" s="1">
        <v>42942</v>
      </c>
      <c r="B1794">
        <v>1</v>
      </c>
      <c r="C1794" t="s">
        <v>10</v>
      </c>
      <c r="D1794" t="s">
        <v>10</v>
      </c>
    </row>
    <row r="1795" spans="1:4" hidden="1" outlineLevel="2" x14ac:dyDescent="0.25">
      <c r="A1795" s="1">
        <v>42942</v>
      </c>
      <c r="B1795" t="s">
        <v>10</v>
      </c>
      <c r="C1795">
        <v>1</v>
      </c>
      <c r="D1795" t="s">
        <v>10</v>
      </c>
    </row>
    <row r="1796" spans="1:4" hidden="1" outlineLevel="2" x14ac:dyDescent="0.25">
      <c r="A1796" s="1">
        <v>42942</v>
      </c>
      <c r="B1796">
        <v>1</v>
      </c>
      <c r="C1796" t="s">
        <v>10</v>
      </c>
      <c r="D1796" t="s">
        <v>10</v>
      </c>
    </row>
    <row r="1797" spans="1:4" hidden="1" outlineLevel="2" x14ac:dyDescent="0.25">
      <c r="A1797" s="1">
        <v>42942</v>
      </c>
      <c r="B1797">
        <v>1</v>
      </c>
      <c r="C1797" t="s">
        <v>10</v>
      </c>
      <c r="D1797" t="s">
        <v>10</v>
      </c>
    </row>
    <row r="1798" spans="1:4" hidden="1" outlineLevel="2" x14ac:dyDescent="0.25">
      <c r="A1798" s="1">
        <v>42942</v>
      </c>
      <c r="B1798" t="s">
        <v>10</v>
      </c>
      <c r="C1798">
        <v>1</v>
      </c>
      <c r="D1798" t="s">
        <v>10</v>
      </c>
    </row>
    <row r="1799" spans="1:4" hidden="1" outlineLevel="2" x14ac:dyDescent="0.25">
      <c r="A1799" s="1">
        <v>42942</v>
      </c>
      <c r="B1799" t="s">
        <v>10</v>
      </c>
      <c r="C1799">
        <v>1</v>
      </c>
      <c r="D1799" t="s">
        <v>10</v>
      </c>
    </row>
    <row r="1800" spans="1:4" hidden="1" outlineLevel="2" x14ac:dyDescent="0.25">
      <c r="A1800" s="1">
        <v>42942</v>
      </c>
      <c r="B1800">
        <v>1</v>
      </c>
      <c r="C1800" t="s">
        <v>10</v>
      </c>
      <c r="D1800" t="s">
        <v>10</v>
      </c>
    </row>
    <row r="1801" spans="1:4" hidden="1" outlineLevel="2" x14ac:dyDescent="0.25">
      <c r="A1801" s="1">
        <v>42942</v>
      </c>
      <c r="B1801">
        <v>1</v>
      </c>
      <c r="C1801" t="s">
        <v>10</v>
      </c>
      <c r="D1801" t="s">
        <v>10</v>
      </c>
    </row>
    <row r="1802" spans="1:4" hidden="1" outlineLevel="2" x14ac:dyDescent="0.25">
      <c r="A1802" s="1">
        <v>42942</v>
      </c>
      <c r="B1802">
        <v>1</v>
      </c>
      <c r="C1802" t="s">
        <v>10</v>
      </c>
      <c r="D1802" t="s">
        <v>10</v>
      </c>
    </row>
    <row r="1803" spans="1:4" hidden="1" outlineLevel="2" x14ac:dyDescent="0.25">
      <c r="A1803" s="1">
        <v>42942</v>
      </c>
      <c r="B1803">
        <v>1</v>
      </c>
      <c r="C1803" t="s">
        <v>10</v>
      </c>
      <c r="D1803" t="s">
        <v>10</v>
      </c>
    </row>
    <row r="1804" spans="1:4" hidden="1" outlineLevel="2" x14ac:dyDescent="0.25">
      <c r="A1804" s="1">
        <v>42942</v>
      </c>
      <c r="B1804">
        <v>1</v>
      </c>
      <c r="C1804" t="s">
        <v>10</v>
      </c>
      <c r="D1804" t="s">
        <v>10</v>
      </c>
    </row>
    <row r="1805" spans="1:4" hidden="1" outlineLevel="2" x14ac:dyDescent="0.25">
      <c r="A1805" s="1">
        <v>42942</v>
      </c>
      <c r="B1805">
        <v>1</v>
      </c>
      <c r="C1805" t="s">
        <v>10</v>
      </c>
      <c r="D1805" t="s">
        <v>10</v>
      </c>
    </row>
    <row r="1806" spans="1:4" hidden="1" outlineLevel="2" x14ac:dyDescent="0.25">
      <c r="A1806" s="1">
        <v>42942</v>
      </c>
      <c r="B1806">
        <v>1</v>
      </c>
      <c r="C1806" t="s">
        <v>10</v>
      </c>
      <c r="D1806" t="s">
        <v>10</v>
      </c>
    </row>
    <row r="1807" spans="1:4" hidden="1" outlineLevel="2" x14ac:dyDescent="0.25">
      <c r="A1807" s="1">
        <v>42942</v>
      </c>
      <c r="B1807">
        <v>1</v>
      </c>
      <c r="C1807" t="s">
        <v>10</v>
      </c>
      <c r="D1807" t="s">
        <v>10</v>
      </c>
    </row>
    <row r="1808" spans="1:4" hidden="1" outlineLevel="2" x14ac:dyDescent="0.25">
      <c r="A1808" s="1">
        <v>42942</v>
      </c>
      <c r="B1808" t="s">
        <v>10</v>
      </c>
      <c r="C1808" t="s">
        <v>10</v>
      </c>
      <c r="D1808">
        <v>1</v>
      </c>
    </row>
    <row r="1809" spans="1:4" hidden="1" outlineLevel="2" x14ac:dyDescent="0.25">
      <c r="A1809" s="1">
        <v>42942</v>
      </c>
      <c r="B1809">
        <v>1</v>
      </c>
      <c r="C1809" t="s">
        <v>10</v>
      </c>
      <c r="D1809" t="s">
        <v>10</v>
      </c>
    </row>
    <row r="1810" spans="1:4" hidden="1" outlineLevel="2" x14ac:dyDescent="0.25">
      <c r="A1810" s="1">
        <v>42942</v>
      </c>
      <c r="B1810" t="s">
        <v>10</v>
      </c>
      <c r="C1810">
        <v>1</v>
      </c>
      <c r="D1810" t="s">
        <v>10</v>
      </c>
    </row>
    <row r="1811" spans="1:4" hidden="1" outlineLevel="2" x14ac:dyDescent="0.25">
      <c r="A1811" s="1">
        <v>42942</v>
      </c>
      <c r="B1811" t="s">
        <v>10</v>
      </c>
      <c r="C1811">
        <v>1</v>
      </c>
      <c r="D1811" t="s">
        <v>10</v>
      </c>
    </row>
    <row r="1812" spans="1:4" hidden="1" outlineLevel="2" x14ac:dyDescent="0.25">
      <c r="A1812" s="1">
        <v>42942</v>
      </c>
      <c r="B1812">
        <v>1</v>
      </c>
      <c r="C1812" t="s">
        <v>10</v>
      </c>
      <c r="D1812" t="s">
        <v>10</v>
      </c>
    </row>
    <row r="1813" spans="1:4" hidden="1" outlineLevel="2" x14ac:dyDescent="0.25">
      <c r="A1813" s="1">
        <v>42942</v>
      </c>
      <c r="B1813" t="s">
        <v>10</v>
      </c>
      <c r="C1813">
        <v>1</v>
      </c>
      <c r="D1813" t="s">
        <v>10</v>
      </c>
    </row>
    <row r="1814" spans="1:4" hidden="1" outlineLevel="2" x14ac:dyDescent="0.25">
      <c r="A1814" s="1">
        <v>42942</v>
      </c>
      <c r="B1814">
        <v>1</v>
      </c>
      <c r="C1814" t="s">
        <v>10</v>
      </c>
      <c r="D1814" t="s">
        <v>10</v>
      </c>
    </row>
    <row r="1815" spans="1:4" hidden="1" outlineLevel="2" x14ac:dyDescent="0.25">
      <c r="A1815" s="1">
        <v>42942</v>
      </c>
      <c r="B1815" t="s">
        <v>10</v>
      </c>
      <c r="C1815">
        <v>1</v>
      </c>
      <c r="D1815" t="s">
        <v>10</v>
      </c>
    </row>
    <row r="1816" spans="1:4" hidden="1" outlineLevel="2" x14ac:dyDescent="0.25">
      <c r="A1816" s="1">
        <v>42942</v>
      </c>
      <c r="B1816">
        <v>1</v>
      </c>
      <c r="C1816" t="s">
        <v>10</v>
      </c>
      <c r="D1816" t="s">
        <v>10</v>
      </c>
    </row>
    <row r="1817" spans="1:4" hidden="1" outlineLevel="2" x14ac:dyDescent="0.25">
      <c r="A1817" s="1">
        <v>42942</v>
      </c>
      <c r="B1817">
        <v>1</v>
      </c>
      <c r="C1817" t="s">
        <v>10</v>
      </c>
      <c r="D1817" t="s">
        <v>10</v>
      </c>
    </row>
    <row r="1818" spans="1:4" hidden="1" outlineLevel="2" x14ac:dyDescent="0.25">
      <c r="A1818" s="1">
        <v>42942</v>
      </c>
      <c r="B1818">
        <v>1</v>
      </c>
      <c r="C1818" t="s">
        <v>10</v>
      </c>
      <c r="D1818" t="s">
        <v>10</v>
      </c>
    </row>
    <row r="1819" spans="1:4" hidden="1" outlineLevel="2" x14ac:dyDescent="0.25">
      <c r="A1819" s="1">
        <v>42942</v>
      </c>
      <c r="B1819" t="s">
        <v>10</v>
      </c>
      <c r="C1819" t="s">
        <v>10</v>
      </c>
      <c r="D1819">
        <v>1</v>
      </c>
    </row>
    <row r="1820" spans="1:4" hidden="1" outlineLevel="2" x14ac:dyDescent="0.25">
      <c r="A1820" s="1">
        <v>42942</v>
      </c>
      <c r="B1820">
        <v>1</v>
      </c>
      <c r="C1820" t="s">
        <v>10</v>
      </c>
      <c r="D1820" t="s">
        <v>10</v>
      </c>
    </row>
    <row r="1821" spans="1:4" hidden="1" outlineLevel="2" x14ac:dyDescent="0.25">
      <c r="A1821" s="1">
        <v>42942</v>
      </c>
      <c r="B1821">
        <v>1</v>
      </c>
      <c r="C1821" t="s">
        <v>10</v>
      </c>
      <c r="D1821" t="s">
        <v>10</v>
      </c>
    </row>
    <row r="1822" spans="1:4" hidden="1" outlineLevel="2" x14ac:dyDescent="0.25">
      <c r="A1822" s="1">
        <v>42942</v>
      </c>
      <c r="B1822">
        <v>1</v>
      </c>
      <c r="C1822" t="s">
        <v>10</v>
      </c>
      <c r="D1822" t="s">
        <v>10</v>
      </c>
    </row>
    <row r="1823" spans="1:4" hidden="1" outlineLevel="2" x14ac:dyDescent="0.25">
      <c r="A1823" s="1">
        <v>42942</v>
      </c>
      <c r="B1823" t="s">
        <v>10</v>
      </c>
      <c r="C1823">
        <v>1</v>
      </c>
      <c r="D1823" t="s">
        <v>10</v>
      </c>
    </row>
    <row r="1824" spans="1:4" hidden="1" outlineLevel="2" x14ac:dyDescent="0.25">
      <c r="A1824" s="1">
        <v>42942</v>
      </c>
      <c r="B1824">
        <v>1</v>
      </c>
      <c r="C1824" t="s">
        <v>10</v>
      </c>
      <c r="D1824" t="s">
        <v>10</v>
      </c>
    </row>
    <row r="1825" spans="1:4" hidden="1" outlineLevel="2" x14ac:dyDescent="0.25">
      <c r="A1825" s="1">
        <v>42942</v>
      </c>
      <c r="B1825">
        <v>1</v>
      </c>
      <c r="C1825" t="s">
        <v>10</v>
      </c>
      <c r="D1825" t="s">
        <v>10</v>
      </c>
    </row>
    <row r="1826" spans="1:4" hidden="1" outlineLevel="2" x14ac:dyDescent="0.25">
      <c r="A1826" s="1">
        <v>42942</v>
      </c>
      <c r="B1826" t="s">
        <v>10</v>
      </c>
      <c r="C1826">
        <v>1</v>
      </c>
      <c r="D1826" t="s">
        <v>10</v>
      </c>
    </row>
    <row r="1827" spans="1:4" hidden="1" outlineLevel="2" x14ac:dyDescent="0.25">
      <c r="A1827" s="1">
        <v>42942</v>
      </c>
      <c r="B1827" t="s">
        <v>10</v>
      </c>
      <c r="C1827">
        <v>1</v>
      </c>
      <c r="D1827" t="s">
        <v>10</v>
      </c>
    </row>
    <row r="1828" spans="1:4" hidden="1" outlineLevel="2" x14ac:dyDescent="0.25">
      <c r="A1828" s="1">
        <v>42942</v>
      </c>
      <c r="B1828">
        <v>1</v>
      </c>
      <c r="C1828" t="s">
        <v>10</v>
      </c>
      <c r="D1828" t="s">
        <v>10</v>
      </c>
    </row>
    <row r="1829" spans="1:4" hidden="1" outlineLevel="2" x14ac:dyDescent="0.25">
      <c r="A1829" s="1">
        <v>42942</v>
      </c>
      <c r="B1829">
        <v>1</v>
      </c>
      <c r="C1829" t="s">
        <v>10</v>
      </c>
      <c r="D1829" t="s">
        <v>10</v>
      </c>
    </row>
    <row r="1830" spans="1:4" hidden="1" outlineLevel="2" x14ac:dyDescent="0.25">
      <c r="A1830" s="1">
        <v>42942</v>
      </c>
      <c r="B1830">
        <v>1</v>
      </c>
      <c r="C1830" t="s">
        <v>10</v>
      </c>
      <c r="D1830" t="s">
        <v>10</v>
      </c>
    </row>
    <row r="1831" spans="1:4" hidden="1" outlineLevel="2" x14ac:dyDescent="0.25">
      <c r="A1831" s="1">
        <v>42942</v>
      </c>
      <c r="B1831">
        <v>1</v>
      </c>
      <c r="C1831" t="s">
        <v>10</v>
      </c>
      <c r="D1831" t="s">
        <v>10</v>
      </c>
    </row>
    <row r="1832" spans="1:4" hidden="1" outlineLevel="2" x14ac:dyDescent="0.25">
      <c r="A1832" s="1">
        <v>42942</v>
      </c>
      <c r="B1832">
        <v>1</v>
      </c>
      <c r="C1832" t="s">
        <v>10</v>
      </c>
      <c r="D1832" t="s">
        <v>10</v>
      </c>
    </row>
    <row r="1833" spans="1:4" hidden="1" outlineLevel="2" x14ac:dyDescent="0.25">
      <c r="A1833" s="1">
        <v>42942</v>
      </c>
      <c r="B1833">
        <v>1</v>
      </c>
      <c r="C1833" t="s">
        <v>10</v>
      </c>
      <c r="D1833" t="s">
        <v>10</v>
      </c>
    </row>
    <row r="1834" spans="1:4" hidden="1" outlineLevel="2" x14ac:dyDescent="0.25">
      <c r="A1834" s="1">
        <v>42942</v>
      </c>
      <c r="B1834" t="s">
        <v>10</v>
      </c>
      <c r="C1834" t="s">
        <v>10</v>
      </c>
      <c r="D1834">
        <v>1</v>
      </c>
    </row>
    <row r="1835" spans="1:4" hidden="1" outlineLevel="2" x14ac:dyDescent="0.25">
      <c r="A1835" s="1">
        <v>42942</v>
      </c>
      <c r="B1835" t="s">
        <v>10</v>
      </c>
      <c r="C1835">
        <v>1</v>
      </c>
      <c r="D1835" t="s">
        <v>10</v>
      </c>
    </row>
    <row r="1836" spans="1:4" hidden="1" outlineLevel="2" x14ac:dyDescent="0.25">
      <c r="A1836" s="1">
        <v>42942</v>
      </c>
      <c r="B1836" t="s">
        <v>10</v>
      </c>
      <c r="C1836">
        <v>1</v>
      </c>
      <c r="D1836" t="s">
        <v>10</v>
      </c>
    </row>
    <row r="1837" spans="1:4" hidden="1" outlineLevel="2" x14ac:dyDescent="0.25">
      <c r="A1837" s="1">
        <v>42942</v>
      </c>
      <c r="B1837">
        <v>1</v>
      </c>
      <c r="C1837" t="s">
        <v>10</v>
      </c>
      <c r="D1837" t="s">
        <v>10</v>
      </c>
    </row>
    <row r="1838" spans="1:4" hidden="1" outlineLevel="2" x14ac:dyDescent="0.25">
      <c r="A1838" s="1">
        <v>42942</v>
      </c>
      <c r="B1838">
        <v>1</v>
      </c>
      <c r="C1838" t="s">
        <v>10</v>
      </c>
      <c r="D1838" t="s">
        <v>10</v>
      </c>
    </row>
    <row r="1839" spans="1:4" hidden="1" outlineLevel="2" x14ac:dyDescent="0.25">
      <c r="A1839" s="1">
        <v>42942</v>
      </c>
      <c r="B1839" t="s">
        <v>10</v>
      </c>
      <c r="C1839">
        <v>1</v>
      </c>
      <c r="D1839" t="s">
        <v>10</v>
      </c>
    </row>
    <row r="1840" spans="1:4" hidden="1" outlineLevel="2" x14ac:dyDescent="0.25">
      <c r="A1840" s="1">
        <v>42942</v>
      </c>
      <c r="B1840" t="s">
        <v>10</v>
      </c>
      <c r="C1840" t="s">
        <v>10</v>
      </c>
      <c r="D1840">
        <v>1</v>
      </c>
    </row>
    <row r="1841" spans="1:4" hidden="1" outlineLevel="2" x14ac:dyDescent="0.25">
      <c r="A1841" s="1">
        <v>42942</v>
      </c>
      <c r="B1841">
        <v>1</v>
      </c>
      <c r="C1841" t="s">
        <v>10</v>
      </c>
      <c r="D1841" t="s">
        <v>10</v>
      </c>
    </row>
    <row r="1842" spans="1:4" hidden="1" outlineLevel="2" x14ac:dyDescent="0.25">
      <c r="A1842" s="1">
        <v>42942</v>
      </c>
      <c r="B1842">
        <v>1</v>
      </c>
      <c r="C1842" t="s">
        <v>10</v>
      </c>
      <c r="D1842" t="s">
        <v>10</v>
      </c>
    </row>
    <row r="1843" spans="1:4" hidden="1" outlineLevel="2" x14ac:dyDescent="0.25">
      <c r="A1843" s="1">
        <v>42942</v>
      </c>
      <c r="B1843" t="s">
        <v>10</v>
      </c>
      <c r="C1843">
        <v>1</v>
      </c>
      <c r="D1843" t="s">
        <v>10</v>
      </c>
    </row>
    <row r="1844" spans="1:4" hidden="1" outlineLevel="2" x14ac:dyDescent="0.25">
      <c r="A1844" s="1">
        <v>42942</v>
      </c>
      <c r="B1844">
        <v>1</v>
      </c>
      <c r="C1844" t="s">
        <v>10</v>
      </c>
      <c r="D1844" t="s">
        <v>10</v>
      </c>
    </row>
    <row r="1845" spans="1:4" hidden="1" outlineLevel="2" x14ac:dyDescent="0.25">
      <c r="A1845" s="1">
        <v>42942</v>
      </c>
      <c r="B1845" t="s">
        <v>10</v>
      </c>
      <c r="C1845">
        <v>1</v>
      </c>
      <c r="D1845" t="s">
        <v>10</v>
      </c>
    </row>
    <row r="1846" spans="1:4" hidden="1" outlineLevel="2" x14ac:dyDescent="0.25">
      <c r="A1846" s="1">
        <v>42942</v>
      </c>
      <c r="B1846">
        <v>1</v>
      </c>
      <c r="C1846" t="s">
        <v>10</v>
      </c>
      <c r="D1846" t="s">
        <v>10</v>
      </c>
    </row>
    <row r="1847" spans="1:4" hidden="1" outlineLevel="2" x14ac:dyDescent="0.25">
      <c r="A1847" s="1">
        <v>42942</v>
      </c>
      <c r="B1847">
        <v>1</v>
      </c>
      <c r="C1847" t="s">
        <v>10</v>
      </c>
      <c r="D1847" t="s">
        <v>10</v>
      </c>
    </row>
    <row r="1848" spans="1:4" hidden="1" outlineLevel="2" x14ac:dyDescent="0.25">
      <c r="A1848" s="1">
        <v>42942</v>
      </c>
      <c r="B1848">
        <v>1</v>
      </c>
      <c r="C1848" t="s">
        <v>10</v>
      </c>
      <c r="D1848" t="s">
        <v>10</v>
      </c>
    </row>
    <row r="1849" spans="1:4" hidden="1" outlineLevel="2" x14ac:dyDescent="0.25">
      <c r="A1849" s="1">
        <v>42942</v>
      </c>
      <c r="B1849">
        <v>1</v>
      </c>
      <c r="C1849" t="s">
        <v>10</v>
      </c>
      <c r="D1849" t="s">
        <v>10</v>
      </c>
    </row>
    <row r="1850" spans="1:4" hidden="1" outlineLevel="2" x14ac:dyDescent="0.25">
      <c r="A1850" s="1">
        <v>42942</v>
      </c>
      <c r="B1850">
        <v>1</v>
      </c>
      <c r="C1850" t="s">
        <v>10</v>
      </c>
      <c r="D1850" t="s">
        <v>10</v>
      </c>
    </row>
    <row r="1851" spans="1:4" hidden="1" outlineLevel="2" x14ac:dyDescent="0.25">
      <c r="A1851" s="1">
        <v>42942</v>
      </c>
      <c r="B1851">
        <v>1</v>
      </c>
      <c r="C1851" t="s">
        <v>10</v>
      </c>
      <c r="D1851" t="s">
        <v>10</v>
      </c>
    </row>
    <row r="1852" spans="1:4" hidden="1" outlineLevel="2" x14ac:dyDescent="0.25">
      <c r="A1852" s="1">
        <v>42942</v>
      </c>
      <c r="B1852">
        <v>1</v>
      </c>
      <c r="C1852" t="s">
        <v>10</v>
      </c>
      <c r="D1852" t="s">
        <v>10</v>
      </c>
    </row>
    <row r="1853" spans="1:4" hidden="1" outlineLevel="2" x14ac:dyDescent="0.25">
      <c r="A1853" s="1">
        <v>42942</v>
      </c>
      <c r="B1853">
        <v>1</v>
      </c>
      <c r="C1853" t="s">
        <v>10</v>
      </c>
      <c r="D1853" t="s">
        <v>10</v>
      </c>
    </row>
    <row r="1854" spans="1:4" hidden="1" outlineLevel="2" x14ac:dyDescent="0.25">
      <c r="A1854" s="1">
        <v>42942</v>
      </c>
      <c r="B1854">
        <v>1</v>
      </c>
      <c r="C1854" t="s">
        <v>10</v>
      </c>
      <c r="D1854" t="s">
        <v>10</v>
      </c>
    </row>
    <row r="1855" spans="1:4" hidden="1" outlineLevel="2" x14ac:dyDescent="0.25">
      <c r="A1855" s="1">
        <v>42942</v>
      </c>
      <c r="B1855">
        <v>1</v>
      </c>
      <c r="C1855" t="s">
        <v>10</v>
      </c>
      <c r="D1855" t="s">
        <v>10</v>
      </c>
    </row>
    <row r="1856" spans="1:4" hidden="1" outlineLevel="2" x14ac:dyDescent="0.25">
      <c r="A1856" s="1">
        <v>42942</v>
      </c>
      <c r="B1856">
        <v>1</v>
      </c>
      <c r="C1856" t="s">
        <v>10</v>
      </c>
      <c r="D1856" t="s">
        <v>10</v>
      </c>
    </row>
    <row r="1857" spans="1:4" outlineLevel="1" collapsed="1" x14ac:dyDescent="0.25">
      <c r="A1857" s="5" t="s">
        <v>28</v>
      </c>
      <c r="B1857">
        <f>SUBTOTAL(9,B1749:B1856)</f>
        <v>78</v>
      </c>
      <c r="C1857">
        <f>SUBTOTAL(9,C1749:C1856)</f>
        <v>24</v>
      </c>
      <c r="D1857">
        <f>SUBTOTAL(9,D1749:D1856)</f>
        <v>6</v>
      </c>
    </row>
    <row r="1858" spans="1:4" hidden="1" outlineLevel="2" x14ac:dyDescent="0.25">
      <c r="A1858" s="1">
        <v>42943</v>
      </c>
      <c r="B1858">
        <v>1</v>
      </c>
      <c r="C1858" t="s">
        <v>10</v>
      </c>
      <c r="D1858" t="s">
        <v>10</v>
      </c>
    </row>
    <row r="1859" spans="1:4" hidden="1" outlineLevel="2" x14ac:dyDescent="0.25">
      <c r="A1859" s="1">
        <v>42943</v>
      </c>
      <c r="B1859" t="s">
        <v>10</v>
      </c>
      <c r="C1859">
        <v>1</v>
      </c>
      <c r="D1859" t="s">
        <v>10</v>
      </c>
    </row>
    <row r="1860" spans="1:4" hidden="1" outlineLevel="2" x14ac:dyDescent="0.25">
      <c r="A1860" s="1">
        <v>42943</v>
      </c>
      <c r="B1860" t="s">
        <v>10</v>
      </c>
      <c r="C1860">
        <v>1</v>
      </c>
      <c r="D1860" t="s">
        <v>10</v>
      </c>
    </row>
    <row r="1861" spans="1:4" hidden="1" outlineLevel="2" x14ac:dyDescent="0.25">
      <c r="A1861" s="1">
        <v>42943</v>
      </c>
      <c r="B1861" t="s">
        <v>10</v>
      </c>
      <c r="C1861" t="s">
        <v>10</v>
      </c>
      <c r="D1861">
        <v>1</v>
      </c>
    </row>
    <row r="1862" spans="1:4" hidden="1" outlineLevel="2" x14ac:dyDescent="0.25">
      <c r="A1862" s="1">
        <v>42943</v>
      </c>
      <c r="B1862" t="s">
        <v>10</v>
      </c>
      <c r="C1862" t="s">
        <v>10</v>
      </c>
      <c r="D1862">
        <v>1</v>
      </c>
    </row>
    <row r="1863" spans="1:4" hidden="1" outlineLevel="2" x14ac:dyDescent="0.25">
      <c r="A1863" s="1">
        <v>42943</v>
      </c>
      <c r="B1863">
        <v>1</v>
      </c>
      <c r="C1863" t="s">
        <v>10</v>
      </c>
      <c r="D1863" t="s">
        <v>10</v>
      </c>
    </row>
    <row r="1864" spans="1:4" hidden="1" outlineLevel="2" x14ac:dyDescent="0.25">
      <c r="A1864" s="1">
        <v>42943</v>
      </c>
      <c r="B1864">
        <v>1</v>
      </c>
      <c r="C1864" t="s">
        <v>10</v>
      </c>
      <c r="D1864" t="s">
        <v>10</v>
      </c>
    </row>
    <row r="1865" spans="1:4" hidden="1" outlineLevel="2" x14ac:dyDescent="0.25">
      <c r="A1865" s="1">
        <v>42943</v>
      </c>
      <c r="B1865">
        <v>1</v>
      </c>
      <c r="C1865" t="s">
        <v>10</v>
      </c>
      <c r="D1865" t="s">
        <v>10</v>
      </c>
    </row>
    <row r="1866" spans="1:4" hidden="1" outlineLevel="2" x14ac:dyDescent="0.25">
      <c r="A1866" s="1">
        <v>42943</v>
      </c>
      <c r="B1866">
        <v>1</v>
      </c>
      <c r="C1866" t="s">
        <v>10</v>
      </c>
      <c r="D1866" t="s">
        <v>10</v>
      </c>
    </row>
    <row r="1867" spans="1:4" hidden="1" outlineLevel="2" x14ac:dyDescent="0.25">
      <c r="A1867" s="1">
        <v>42943</v>
      </c>
      <c r="B1867" t="s">
        <v>10</v>
      </c>
      <c r="C1867">
        <v>1</v>
      </c>
      <c r="D1867" t="s">
        <v>10</v>
      </c>
    </row>
    <row r="1868" spans="1:4" hidden="1" outlineLevel="2" x14ac:dyDescent="0.25">
      <c r="A1868" s="1">
        <v>42943</v>
      </c>
      <c r="B1868">
        <v>1</v>
      </c>
      <c r="C1868" t="s">
        <v>10</v>
      </c>
      <c r="D1868" t="s">
        <v>10</v>
      </c>
    </row>
    <row r="1869" spans="1:4" hidden="1" outlineLevel="2" x14ac:dyDescent="0.25">
      <c r="A1869" s="1">
        <v>42943</v>
      </c>
      <c r="B1869">
        <v>1</v>
      </c>
      <c r="C1869" t="s">
        <v>10</v>
      </c>
      <c r="D1869" t="s">
        <v>10</v>
      </c>
    </row>
    <row r="1870" spans="1:4" hidden="1" outlineLevel="2" x14ac:dyDescent="0.25">
      <c r="A1870" s="1">
        <v>42943</v>
      </c>
      <c r="B1870">
        <v>1</v>
      </c>
      <c r="C1870" t="s">
        <v>10</v>
      </c>
      <c r="D1870" t="s">
        <v>10</v>
      </c>
    </row>
    <row r="1871" spans="1:4" hidden="1" outlineLevel="2" x14ac:dyDescent="0.25">
      <c r="A1871" s="1">
        <v>42943</v>
      </c>
      <c r="B1871">
        <v>1</v>
      </c>
      <c r="C1871" t="s">
        <v>10</v>
      </c>
      <c r="D1871" t="s">
        <v>10</v>
      </c>
    </row>
    <row r="1872" spans="1:4" hidden="1" outlineLevel="2" x14ac:dyDescent="0.25">
      <c r="A1872" s="1">
        <v>42943</v>
      </c>
      <c r="B1872" t="s">
        <v>10</v>
      </c>
      <c r="C1872">
        <v>1</v>
      </c>
      <c r="D1872" t="s">
        <v>10</v>
      </c>
    </row>
    <row r="1873" spans="1:4" hidden="1" outlineLevel="2" x14ac:dyDescent="0.25">
      <c r="A1873" s="1">
        <v>42943</v>
      </c>
      <c r="B1873">
        <v>1</v>
      </c>
      <c r="C1873" t="s">
        <v>10</v>
      </c>
      <c r="D1873" t="s">
        <v>10</v>
      </c>
    </row>
    <row r="1874" spans="1:4" hidden="1" outlineLevel="2" x14ac:dyDescent="0.25">
      <c r="A1874" s="1">
        <v>42943</v>
      </c>
      <c r="B1874">
        <v>1</v>
      </c>
      <c r="C1874" t="s">
        <v>10</v>
      </c>
      <c r="D1874" t="s">
        <v>10</v>
      </c>
    </row>
    <row r="1875" spans="1:4" hidden="1" outlineLevel="2" x14ac:dyDescent="0.25">
      <c r="A1875" s="1">
        <v>42943</v>
      </c>
      <c r="B1875">
        <v>1</v>
      </c>
      <c r="C1875" t="s">
        <v>10</v>
      </c>
      <c r="D1875" t="s">
        <v>10</v>
      </c>
    </row>
    <row r="1876" spans="1:4" hidden="1" outlineLevel="2" x14ac:dyDescent="0.25">
      <c r="A1876" s="1">
        <v>42943</v>
      </c>
      <c r="B1876" t="s">
        <v>10</v>
      </c>
      <c r="C1876">
        <v>1</v>
      </c>
      <c r="D1876" t="s">
        <v>10</v>
      </c>
    </row>
    <row r="1877" spans="1:4" hidden="1" outlineLevel="2" x14ac:dyDescent="0.25">
      <c r="A1877" s="1">
        <v>42943</v>
      </c>
      <c r="B1877">
        <v>1</v>
      </c>
      <c r="C1877" t="s">
        <v>10</v>
      </c>
      <c r="D1877" t="s">
        <v>10</v>
      </c>
    </row>
    <row r="1878" spans="1:4" hidden="1" outlineLevel="2" x14ac:dyDescent="0.25">
      <c r="A1878" s="1">
        <v>42943</v>
      </c>
      <c r="B1878">
        <v>1</v>
      </c>
      <c r="C1878" t="s">
        <v>10</v>
      </c>
      <c r="D1878" t="s">
        <v>10</v>
      </c>
    </row>
    <row r="1879" spans="1:4" hidden="1" outlineLevel="2" x14ac:dyDescent="0.25">
      <c r="A1879" s="1">
        <v>42943</v>
      </c>
      <c r="B1879">
        <v>1</v>
      </c>
      <c r="C1879" t="s">
        <v>10</v>
      </c>
      <c r="D1879" t="s">
        <v>10</v>
      </c>
    </row>
    <row r="1880" spans="1:4" hidden="1" outlineLevel="2" x14ac:dyDescent="0.25">
      <c r="A1880" s="1">
        <v>42943</v>
      </c>
      <c r="B1880">
        <v>1</v>
      </c>
      <c r="C1880" t="s">
        <v>10</v>
      </c>
      <c r="D1880" t="s">
        <v>10</v>
      </c>
    </row>
    <row r="1881" spans="1:4" hidden="1" outlineLevel="2" x14ac:dyDescent="0.25">
      <c r="A1881" s="1">
        <v>42943</v>
      </c>
      <c r="B1881">
        <v>1</v>
      </c>
      <c r="C1881" t="s">
        <v>10</v>
      </c>
      <c r="D1881" t="s">
        <v>10</v>
      </c>
    </row>
    <row r="1882" spans="1:4" hidden="1" outlineLevel="2" x14ac:dyDescent="0.25">
      <c r="A1882" s="1">
        <v>42943</v>
      </c>
      <c r="B1882">
        <v>1</v>
      </c>
      <c r="C1882" t="s">
        <v>10</v>
      </c>
      <c r="D1882" t="s">
        <v>10</v>
      </c>
    </row>
    <row r="1883" spans="1:4" hidden="1" outlineLevel="2" x14ac:dyDescent="0.25">
      <c r="A1883" s="1">
        <v>42943</v>
      </c>
      <c r="B1883">
        <v>1</v>
      </c>
      <c r="C1883" t="s">
        <v>10</v>
      </c>
      <c r="D1883" t="s">
        <v>10</v>
      </c>
    </row>
    <row r="1884" spans="1:4" hidden="1" outlineLevel="2" x14ac:dyDescent="0.25">
      <c r="A1884" s="1">
        <v>42943</v>
      </c>
      <c r="B1884">
        <v>1</v>
      </c>
      <c r="C1884" t="s">
        <v>10</v>
      </c>
      <c r="D1884" t="s">
        <v>10</v>
      </c>
    </row>
    <row r="1885" spans="1:4" hidden="1" outlineLevel="2" x14ac:dyDescent="0.25">
      <c r="A1885" s="1">
        <v>42943</v>
      </c>
      <c r="B1885" t="s">
        <v>10</v>
      </c>
      <c r="C1885" t="s">
        <v>10</v>
      </c>
      <c r="D1885">
        <v>1</v>
      </c>
    </row>
    <row r="1886" spans="1:4" hidden="1" outlineLevel="2" x14ac:dyDescent="0.25">
      <c r="A1886" s="1">
        <v>42943</v>
      </c>
      <c r="B1886">
        <v>1</v>
      </c>
      <c r="C1886" t="s">
        <v>10</v>
      </c>
      <c r="D1886" t="s">
        <v>10</v>
      </c>
    </row>
    <row r="1887" spans="1:4" hidden="1" outlineLevel="2" x14ac:dyDescent="0.25">
      <c r="A1887" s="1">
        <v>42943</v>
      </c>
      <c r="B1887">
        <v>1</v>
      </c>
      <c r="C1887" t="s">
        <v>10</v>
      </c>
      <c r="D1887" t="s">
        <v>10</v>
      </c>
    </row>
    <row r="1888" spans="1:4" hidden="1" outlineLevel="2" x14ac:dyDescent="0.25">
      <c r="A1888" s="1">
        <v>42943</v>
      </c>
      <c r="B1888">
        <v>1</v>
      </c>
      <c r="C1888" t="s">
        <v>10</v>
      </c>
      <c r="D1888" t="s">
        <v>10</v>
      </c>
    </row>
    <row r="1889" spans="1:4" hidden="1" outlineLevel="2" x14ac:dyDescent="0.25">
      <c r="A1889" s="1">
        <v>42943</v>
      </c>
      <c r="B1889">
        <v>1</v>
      </c>
      <c r="C1889" t="s">
        <v>10</v>
      </c>
      <c r="D1889" t="s">
        <v>10</v>
      </c>
    </row>
    <row r="1890" spans="1:4" hidden="1" outlineLevel="2" x14ac:dyDescent="0.25">
      <c r="A1890" s="1">
        <v>42943</v>
      </c>
      <c r="B1890" t="s">
        <v>10</v>
      </c>
      <c r="C1890" t="s">
        <v>10</v>
      </c>
      <c r="D1890">
        <v>1</v>
      </c>
    </row>
    <row r="1891" spans="1:4" hidden="1" outlineLevel="2" x14ac:dyDescent="0.25">
      <c r="A1891" s="1">
        <v>42943</v>
      </c>
      <c r="B1891" t="s">
        <v>10</v>
      </c>
      <c r="C1891">
        <v>1</v>
      </c>
      <c r="D1891" t="s">
        <v>10</v>
      </c>
    </row>
    <row r="1892" spans="1:4" hidden="1" outlineLevel="2" x14ac:dyDescent="0.25">
      <c r="A1892" s="1">
        <v>42943</v>
      </c>
      <c r="B1892" t="s">
        <v>10</v>
      </c>
      <c r="C1892">
        <v>1</v>
      </c>
      <c r="D1892" t="s">
        <v>10</v>
      </c>
    </row>
    <row r="1893" spans="1:4" hidden="1" outlineLevel="2" x14ac:dyDescent="0.25">
      <c r="A1893" s="1">
        <v>42943</v>
      </c>
      <c r="B1893" t="s">
        <v>10</v>
      </c>
      <c r="C1893">
        <v>1</v>
      </c>
      <c r="D1893" t="s">
        <v>10</v>
      </c>
    </row>
    <row r="1894" spans="1:4" hidden="1" outlineLevel="2" x14ac:dyDescent="0.25">
      <c r="A1894" s="1">
        <v>42943</v>
      </c>
      <c r="B1894" t="s">
        <v>10</v>
      </c>
      <c r="C1894">
        <v>1</v>
      </c>
      <c r="D1894" t="s">
        <v>10</v>
      </c>
    </row>
    <row r="1895" spans="1:4" hidden="1" outlineLevel="2" x14ac:dyDescent="0.25">
      <c r="A1895" s="1">
        <v>42943</v>
      </c>
      <c r="B1895" t="s">
        <v>10</v>
      </c>
      <c r="C1895">
        <v>1</v>
      </c>
      <c r="D1895" t="s">
        <v>10</v>
      </c>
    </row>
    <row r="1896" spans="1:4" hidden="1" outlineLevel="2" x14ac:dyDescent="0.25">
      <c r="A1896" s="1">
        <v>42943</v>
      </c>
      <c r="B1896" t="s">
        <v>10</v>
      </c>
      <c r="C1896">
        <v>1</v>
      </c>
      <c r="D1896" t="s">
        <v>10</v>
      </c>
    </row>
    <row r="1897" spans="1:4" hidden="1" outlineLevel="2" x14ac:dyDescent="0.25">
      <c r="A1897" s="1">
        <v>42943</v>
      </c>
      <c r="B1897" t="s">
        <v>10</v>
      </c>
      <c r="C1897">
        <v>1</v>
      </c>
      <c r="D1897" t="s">
        <v>10</v>
      </c>
    </row>
    <row r="1898" spans="1:4" hidden="1" outlineLevel="2" x14ac:dyDescent="0.25">
      <c r="A1898" s="1">
        <v>42943</v>
      </c>
      <c r="B1898">
        <v>1</v>
      </c>
      <c r="C1898" t="s">
        <v>10</v>
      </c>
      <c r="D1898" t="s">
        <v>10</v>
      </c>
    </row>
    <row r="1899" spans="1:4" hidden="1" outlineLevel="2" x14ac:dyDescent="0.25">
      <c r="A1899" s="1">
        <v>42943</v>
      </c>
      <c r="B1899">
        <v>1</v>
      </c>
      <c r="C1899" t="s">
        <v>10</v>
      </c>
      <c r="D1899" t="s">
        <v>10</v>
      </c>
    </row>
    <row r="1900" spans="1:4" hidden="1" outlineLevel="2" x14ac:dyDescent="0.25">
      <c r="A1900" s="1">
        <v>42943</v>
      </c>
      <c r="B1900">
        <v>1</v>
      </c>
      <c r="C1900" t="s">
        <v>10</v>
      </c>
      <c r="D1900" t="s">
        <v>10</v>
      </c>
    </row>
    <row r="1901" spans="1:4" hidden="1" outlineLevel="2" x14ac:dyDescent="0.25">
      <c r="A1901" s="1">
        <v>42943</v>
      </c>
      <c r="B1901">
        <v>1</v>
      </c>
      <c r="C1901" t="s">
        <v>10</v>
      </c>
      <c r="D1901" t="s">
        <v>10</v>
      </c>
    </row>
    <row r="1902" spans="1:4" hidden="1" outlineLevel="2" x14ac:dyDescent="0.25">
      <c r="A1902" s="1">
        <v>42943</v>
      </c>
      <c r="B1902">
        <v>1</v>
      </c>
      <c r="C1902" t="s">
        <v>10</v>
      </c>
      <c r="D1902" t="s">
        <v>10</v>
      </c>
    </row>
    <row r="1903" spans="1:4" hidden="1" outlineLevel="2" x14ac:dyDescent="0.25">
      <c r="A1903" s="1">
        <v>42943</v>
      </c>
      <c r="B1903">
        <v>1</v>
      </c>
      <c r="C1903" t="s">
        <v>10</v>
      </c>
      <c r="D1903" t="s">
        <v>10</v>
      </c>
    </row>
    <row r="1904" spans="1:4" hidden="1" outlineLevel="2" x14ac:dyDescent="0.25">
      <c r="A1904" s="1">
        <v>42943</v>
      </c>
      <c r="B1904">
        <v>1</v>
      </c>
      <c r="C1904" t="s">
        <v>10</v>
      </c>
      <c r="D1904" t="s">
        <v>10</v>
      </c>
    </row>
    <row r="1905" spans="1:4" hidden="1" outlineLevel="2" x14ac:dyDescent="0.25">
      <c r="A1905" s="1">
        <v>42943</v>
      </c>
      <c r="B1905" t="s">
        <v>10</v>
      </c>
      <c r="C1905">
        <v>1</v>
      </c>
      <c r="D1905" t="s">
        <v>10</v>
      </c>
    </row>
    <row r="1906" spans="1:4" hidden="1" outlineLevel="2" x14ac:dyDescent="0.25">
      <c r="A1906" s="1">
        <v>42943</v>
      </c>
      <c r="B1906">
        <v>1</v>
      </c>
      <c r="C1906" t="s">
        <v>10</v>
      </c>
      <c r="D1906" t="s">
        <v>10</v>
      </c>
    </row>
    <row r="1907" spans="1:4" hidden="1" outlineLevel="2" x14ac:dyDescent="0.25">
      <c r="A1907" s="1">
        <v>42943</v>
      </c>
      <c r="B1907">
        <v>1</v>
      </c>
      <c r="C1907" t="s">
        <v>10</v>
      </c>
      <c r="D1907" t="s">
        <v>10</v>
      </c>
    </row>
    <row r="1908" spans="1:4" hidden="1" outlineLevel="2" x14ac:dyDescent="0.25">
      <c r="A1908" s="1">
        <v>42943</v>
      </c>
      <c r="B1908">
        <v>1</v>
      </c>
      <c r="C1908" t="s">
        <v>10</v>
      </c>
      <c r="D1908" t="s">
        <v>10</v>
      </c>
    </row>
    <row r="1909" spans="1:4" hidden="1" outlineLevel="2" x14ac:dyDescent="0.25">
      <c r="A1909" s="1">
        <v>42943</v>
      </c>
      <c r="B1909" t="s">
        <v>10</v>
      </c>
      <c r="C1909">
        <v>1</v>
      </c>
      <c r="D1909" t="s">
        <v>10</v>
      </c>
    </row>
    <row r="1910" spans="1:4" hidden="1" outlineLevel="2" x14ac:dyDescent="0.25">
      <c r="A1910" s="1">
        <v>42943</v>
      </c>
      <c r="B1910">
        <v>1</v>
      </c>
      <c r="C1910" t="s">
        <v>10</v>
      </c>
      <c r="D1910" t="s">
        <v>10</v>
      </c>
    </row>
    <row r="1911" spans="1:4" hidden="1" outlineLevel="2" x14ac:dyDescent="0.25">
      <c r="A1911" s="1">
        <v>42943</v>
      </c>
      <c r="B1911">
        <v>1</v>
      </c>
      <c r="C1911" t="s">
        <v>10</v>
      </c>
      <c r="D1911" t="s">
        <v>10</v>
      </c>
    </row>
    <row r="1912" spans="1:4" hidden="1" outlineLevel="2" x14ac:dyDescent="0.25">
      <c r="A1912" s="1">
        <v>42943</v>
      </c>
      <c r="B1912">
        <v>1</v>
      </c>
      <c r="C1912" t="s">
        <v>10</v>
      </c>
      <c r="D1912" t="s">
        <v>10</v>
      </c>
    </row>
    <row r="1913" spans="1:4" hidden="1" outlineLevel="2" x14ac:dyDescent="0.25">
      <c r="A1913" s="1">
        <v>42943</v>
      </c>
      <c r="B1913">
        <v>1</v>
      </c>
      <c r="C1913" t="s">
        <v>10</v>
      </c>
      <c r="D1913" t="s">
        <v>10</v>
      </c>
    </row>
    <row r="1914" spans="1:4" hidden="1" outlineLevel="2" x14ac:dyDescent="0.25">
      <c r="A1914" s="1">
        <v>42943</v>
      </c>
      <c r="B1914">
        <v>1</v>
      </c>
      <c r="C1914" t="s">
        <v>10</v>
      </c>
      <c r="D1914" t="s">
        <v>10</v>
      </c>
    </row>
    <row r="1915" spans="1:4" hidden="1" outlineLevel="2" x14ac:dyDescent="0.25">
      <c r="A1915" s="1">
        <v>42943</v>
      </c>
      <c r="B1915">
        <v>1</v>
      </c>
      <c r="C1915" t="s">
        <v>10</v>
      </c>
      <c r="D1915" t="s">
        <v>10</v>
      </c>
    </row>
    <row r="1916" spans="1:4" hidden="1" outlineLevel="2" x14ac:dyDescent="0.25">
      <c r="A1916" s="1">
        <v>42943</v>
      </c>
      <c r="B1916">
        <v>1</v>
      </c>
      <c r="C1916" t="s">
        <v>10</v>
      </c>
      <c r="D1916" t="s">
        <v>10</v>
      </c>
    </row>
    <row r="1917" spans="1:4" hidden="1" outlineLevel="2" x14ac:dyDescent="0.25">
      <c r="A1917" s="1">
        <v>42943</v>
      </c>
      <c r="B1917">
        <v>1</v>
      </c>
      <c r="C1917" t="s">
        <v>10</v>
      </c>
      <c r="D1917" t="s">
        <v>10</v>
      </c>
    </row>
    <row r="1918" spans="1:4" hidden="1" outlineLevel="2" x14ac:dyDescent="0.25">
      <c r="A1918" s="1">
        <v>42943</v>
      </c>
      <c r="B1918">
        <v>1</v>
      </c>
      <c r="C1918" t="s">
        <v>10</v>
      </c>
      <c r="D1918" t="s">
        <v>10</v>
      </c>
    </row>
    <row r="1919" spans="1:4" hidden="1" outlineLevel="2" x14ac:dyDescent="0.25">
      <c r="A1919" s="1">
        <v>42943</v>
      </c>
      <c r="B1919">
        <v>1</v>
      </c>
      <c r="C1919" t="s">
        <v>10</v>
      </c>
      <c r="D1919" t="s">
        <v>10</v>
      </c>
    </row>
    <row r="1920" spans="1:4" hidden="1" outlineLevel="2" x14ac:dyDescent="0.25">
      <c r="A1920" s="1">
        <v>42943</v>
      </c>
      <c r="B1920" t="s">
        <v>10</v>
      </c>
      <c r="C1920">
        <v>1</v>
      </c>
      <c r="D1920" t="s">
        <v>10</v>
      </c>
    </row>
    <row r="1921" spans="1:4" hidden="1" outlineLevel="2" x14ac:dyDescent="0.25">
      <c r="A1921" s="1">
        <v>42943</v>
      </c>
      <c r="B1921">
        <v>1</v>
      </c>
      <c r="C1921" t="s">
        <v>10</v>
      </c>
      <c r="D1921" t="s">
        <v>10</v>
      </c>
    </row>
    <row r="1922" spans="1:4" hidden="1" outlineLevel="2" x14ac:dyDescent="0.25">
      <c r="A1922" s="1">
        <v>42943</v>
      </c>
      <c r="B1922">
        <v>1</v>
      </c>
      <c r="C1922" t="s">
        <v>10</v>
      </c>
      <c r="D1922" t="s">
        <v>10</v>
      </c>
    </row>
    <row r="1923" spans="1:4" hidden="1" outlineLevel="2" x14ac:dyDescent="0.25">
      <c r="A1923" s="1">
        <v>42943</v>
      </c>
      <c r="B1923">
        <v>1</v>
      </c>
      <c r="C1923" t="s">
        <v>10</v>
      </c>
      <c r="D1923" t="s">
        <v>10</v>
      </c>
    </row>
    <row r="1924" spans="1:4" hidden="1" outlineLevel="2" x14ac:dyDescent="0.25">
      <c r="A1924" s="1">
        <v>42943</v>
      </c>
      <c r="B1924">
        <v>1</v>
      </c>
      <c r="C1924" t="s">
        <v>10</v>
      </c>
      <c r="D1924" t="s">
        <v>10</v>
      </c>
    </row>
    <row r="1925" spans="1:4" hidden="1" outlineLevel="2" x14ac:dyDescent="0.25">
      <c r="A1925" s="1">
        <v>42943</v>
      </c>
      <c r="B1925">
        <v>1</v>
      </c>
      <c r="C1925" t="s">
        <v>10</v>
      </c>
      <c r="D1925" t="s">
        <v>10</v>
      </c>
    </row>
    <row r="1926" spans="1:4" hidden="1" outlineLevel="2" x14ac:dyDescent="0.25">
      <c r="A1926" s="1">
        <v>42943</v>
      </c>
      <c r="B1926">
        <v>1</v>
      </c>
      <c r="C1926" t="s">
        <v>10</v>
      </c>
      <c r="D1926" t="s">
        <v>10</v>
      </c>
    </row>
    <row r="1927" spans="1:4" hidden="1" outlineLevel="2" x14ac:dyDescent="0.25">
      <c r="A1927" s="1">
        <v>42943</v>
      </c>
      <c r="B1927" t="s">
        <v>10</v>
      </c>
      <c r="C1927">
        <v>1</v>
      </c>
      <c r="D1927" t="s">
        <v>10</v>
      </c>
    </row>
    <row r="1928" spans="1:4" hidden="1" outlineLevel="2" x14ac:dyDescent="0.25">
      <c r="A1928" s="1">
        <v>42943</v>
      </c>
      <c r="B1928" t="s">
        <v>10</v>
      </c>
      <c r="C1928">
        <v>1</v>
      </c>
      <c r="D1928" t="s">
        <v>10</v>
      </c>
    </row>
    <row r="1929" spans="1:4" hidden="1" outlineLevel="2" x14ac:dyDescent="0.25">
      <c r="A1929" s="1">
        <v>42943</v>
      </c>
      <c r="B1929">
        <v>1</v>
      </c>
      <c r="C1929" t="s">
        <v>10</v>
      </c>
      <c r="D1929" t="s">
        <v>10</v>
      </c>
    </row>
    <row r="1930" spans="1:4" hidden="1" outlineLevel="2" x14ac:dyDescent="0.25">
      <c r="A1930" s="1">
        <v>42943</v>
      </c>
      <c r="B1930">
        <v>1</v>
      </c>
      <c r="C1930" t="s">
        <v>10</v>
      </c>
      <c r="D1930" t="s">
        <v>10</v>
      </c>
    </row>
    <row r="1931" spans="1:4" hidden="1" outlineLevel="2" x14ac:dyDescent="0.25">
      <c r="A1931" s="1">
        <v>42943</v>
      </c>
      <c r="B1931">
        <v>1</v>
      </c>
      <c r="C1931" t="s">
        <v>10</v>
      </c>
      <c r="D1931" t="s">
        <v>10</v>
      </c>
    </row>
    <row r="1932" spans="1:4" hidden="1" outlineLevel="2" x14ac:dyDescent="0.25">
      <c r="A1932" s="1">
        <v>42943</v>
      </c>
      <c r="B1932">
        <v>1</v>
      </c>
      <c r="C1932" t="s">
        <v>10</v>
      </c>
      <c r="D1932" t="s">
        <v>10</v>
      </c>
    </row>
    <row r="1933" spans="1:4" hidden="1" outlineLevel="2" x14ac:dyDescent="0.25">
      <c r="A1933" s="1">
        <v>42943</v>
      </c>
      <c r="B1933" t="s">
        <v>10</v>
      </c>
      <c r="C1933">
        <v>1</v>
      </c>
      <c r="D1933" t="s">
        <v>10</v>
      </c>
    </row>
    <row r="1934" spans="1:4" hidden="1" outlineLevel="2" x14ac:dyDescent="0.25">
      <c r="A1934" s="1">
        <v>42943</v>
      </c>
      <c r="B1934">
        <v>1</v>
      </c>
      <c r="C1934" t="s">
        <v>10</v>
      </c>
      <c r="D1934" t="s">
        <v>10</v>
      </c>
    </row>
    <row r="1935" spans="1:4" hidden="1" outlineLevel="2" x14ac:dyDescent="0.25">
      <c r="A1935" s="1">
        <v>42943</v>
      </c>
      <c r="B1935">
        <v>1</v>
      </c>
      <c r="C1935" t="s">
        <v>10</v>
      </c>
      <c r="D1935" t="s">
        <v>10</v>
      </c>
    </row>
    <row r="1936" spans="1:4" hidden="1" outlineLevel="2" x14ac:dyDescent="0.25">
      <c r="A1936" s="1">
        <v>42943</v>
      </c>
      <c r="B1936">
        <v>1</v>
      </c>
      <c r="C1936" t="s">
        <v>10</v>
      </c>
      <c r="D1936" t="s">
        <v>10</v>
      </c>
    </row>
    <row r="1937" spans="1:4" hidden="1" outlineLevel="2" x14ac:dyDescent="0.25">
      <c r="A1937" s="1">
        <v>42943</v>
      </c>
      <c r="B1937" t="s">
        <v>10</v>
      </c>
      <c r="C1937" t="s">
        <v>10</v>
      </c>
      <c r="D1937">
        <v>1</v>
      </c>
    </row>
    <row r="1938" spans="1:4" hidden="1" outlineLevel="2" x14ac:dyDescent="0.25">
      <c r="A1938" s="1">
        <v>42943</v>
      </c>
      <c r="B1938">
        <v>1</v>
      </c>
      <c r="C1938" t="s">
        <v>10</v>
      </c>
      <c r="D1938" t="s">
        <v>10</v>
      </c>
    </row>
    <row r="1939" spans="1:4" hidden="1" outlineLevel="2" x14ac:dyDescent="0.25">
      <c r="A1939" s="1">
        <v>42943</v>
      </c>
      <c r="B1939">
        <v>1</v>
      </c>
      <c r="C1939" t="s">
        <v>10</v>
      </c>
      <c r="D1939" t="s">
        <v>10</v>
      </c>
    </row>
    <row r="1940" spans="1:4" hidden="1" outlineLevel="2" x14ac:dyDescent="0.25">
      <c r="A1940" s="1">
        <v>42943</v>
      </c>
      <c r="B1940" t="s">
        <v>10</v>
      </c>
      <c r="C1940">
        <v>1</v>
      </c>
      <c r="D1940" t="s">
        <v>10</v>
      </c>
    </row>
    <row r="1941" spans="1:4" hidden="1" outlineLevel="2" x14ac:dyDescent="0.25">
      <c r="A1941" s="1">
        <v>42943</v>
      </c>
      <c r="B1941">
        <v>1</v>
      </c>
      <c r="C1941" t="s">
        <v>10</v>
      </c>
      <c r="D1941" t="s">
        <v>10</v>
      </c>
    </row>
    <row r="1942" spans="1:4" hidden="1" outlineLevel="2" x14ac:dyDescent="0.25">
      <c r="A1942" s="1">
        <v>42943</v>
      </c>
      <c r="B1942">
        <v>1</v>
      </c>
      <c r="C1942" t="s">
        <v>10</v>
      </c>
      <c r="D1942" t="s">
        <v>10</v>
      </c>
    </row>
    <row r="1943" spans="1:4" hidden="1" outlineLevel="2" x14ac:dyDescent="0.25">
      <c r="A1943" s="1">
        <v>42943</v>
      </c>
      <c r="B1943">
        <v>1</v>
      </c>
      <c r="C1943" t="s">
        <v>10</v>
      </c>
      <c r="D1943" t="s">
        <v>10</v>
      </c>
    </row>
    <row r="1944" spans="1:4" hidden="1" outlineLevel="2" x14ac:dyDescent="0.25">
      <c r="A1944" s="1">
        <v>42943</v>
      </c>
      <c r="B1944">
        <v>1</v>
      </c>
      <c r="C1944" t="s">
        <v>10</v>
      </c>
      <c r="D1944" t="s">
        <v>10</v>
      </c>
    </row>
    <row r="1945" spans="1:4" hidden="1" outlineLevel="2" x14ac:dyDescent="0.25">
      <c r="A1945" s="1">
        <v>42943</v>
      </c>
      <c r="B1945">
        <v>1</v>
      </c>
      <c r="C1945" t="s">
        <v>10</v>
      </c>
      <c r="D1945" t="s">
        <v>10</v>
      </c>
    </row>
    <row r="1946" spans="1:4" hidden="1" outlineLevel="2" x14ac:dyDescent="0.25">
      <c r="A1946" s="1">
        <v>42943</v>
      </c>
      <c r="B1946">
        <v>1</v>
      </c>
      <c r="C1946" t="s">
        <v>10</v>
      </c>
      <c r="D1946" t="s">
        <v>10</v>
      </c>
    </row>
    <row r="1947" spans="1:4" hidden="1" outlineLevel="2" x14ac:dyDescent="0.25">
      <c r="A1947" s="1">
        <v>42943</v>
      </c>
      <c r="B1947" t="s">
        <v>10</v>
      </c>
      <c r="C1947">
        <v>1</v>
      </c>
      <c r="D1947" t="s">
        <v>10</v>
      </c>
    </row>
    <row r="1948" spans="1:4" hidden="1" outlineLevel="2" x14ac:dyDescent="0.25">
      <c r="A1948" s="1">
        <v>42943</v>
      </c>
      <c r="B1948" t="s">
        <v>10</v>
      </c>
      <c r="C1948">
        <v>1</v>
      </c>
      <c r="D1948" t="s">
        <v>10</v>
      </c>
    </row>
    <row r="1949" spans="1:4" hidden="1" outlineLevel="2" x14ac:dyDescent="0.25">
      <c r="A1949" s="1">
        <v>42943</v>
      </c>
      <c r="B1949">
        <v>1</v>
      </c>
      <c r="C1949" t="s">
        <v>10</v>
      </c>
      <c r="D1949" t="s">
        <v>10</v>
      </c>
    </row>
    <row r="1950" spans="1:4" hidden="1" outlineLevel="2" x14ac:dyDescent="0.25">
      <c r="A1950" s="1">
        <v>42943</v>
      </c>
      <c r="B1950">
        <v>1</v>
      </c>
      <c r="C1950" t="s">
        <v>10</v>
      </c>
      <c r="D1950" t="s">
        <v>10</v>
      </c>
    </row>
    <row r="1951" spans="1:4" hidden="1" outlineLevel="2" x14ac:dyDescent="0.25">
      <c r="A1951" s="1">
        <v>42943</v>
      </c>
      <c r="B1951" t="s">
        <v>10</v>
      </c>
      <c r="C1951">
        <v>1</v>
      </c>
      <c r="D1951" t="s">
        <v>10</v>
      </c>
    </row>
    <row r="1952" spans="1:4" hidden="1" outlineLevel="2" x14ac:dyDescent="0.25">
      <c r="A1952" s="1">
        <v>42943</v>
      </c>
      <c r="B1952">
        <v>1</v>
      </c>
      <c r="C1952" t="s">
        <v>10</v>
      </c>
      <c r="D1952" t="s">
        <v>10</v>
      </c>
    </row>
    <row r="1953" spans="1:4" hidden="1" outlineLevel="2" x14ac:dyDescent="0.25">
      <c r="A1953" s="1">
        <v>42943</v>
      </c>
      <c r="B1953">
        <v>1</v>
      </c>
      <c r="C1953" t="s">
        <v>10</v>
      </c>
      <c r="D1953" t="s">
        <v>10</v>
      </c>
    </row>
    <row r="1954" spans="1:4" hidden="1" outlineLevel="2" x14ac:dyDescent="0.25">
      <c r="A1954" s="1">
        <v>42943</v>
      </c>
      <c r="B1954">
        <v>1</v>
      </c>
      <c r="C1954" t="s">
        <v>10</v>
      </c>
      <c r="D1954" t="s">
        <v>10</v>
      </c>
    </row>
    <row r="1955" spans="1:4" outlineLevel="1" collapsed="1" x14ac:dyDescent="0.25">
      <c r="A1955" s="5" t="s">
        <v>29</v>
      </c>
      <c r="B1955">
        <f>SUBTOTAL(9,B1858:B1954)</f>
        <v>70</v>
      </c>
      <c r="C1955">
        <f>SUBTOTAL(9,C1858:C1954)</f>
        <v>22</v>
      </c>
      <c r="D1955">
        <f>SUBTOTAL(9,D1858:D1954)</f>
        <v>5</v>
      </c>
    </row>
    <row r="1956" spans="1:4" hidden="1" outlineLevel="2" x14ac:dyDescent="0.25">
      <c r="A1956" s="1">
        <v>42944</v>
      </c>
      <c r="B1956">
        <v>1</v>
      </c>
      <c r="C1956" t="s">
        <v>10</v>
      </c>
      <c r="D1956" t="s">
        <v>10</v>
      </c>
    </row>
    <row r="1957" spans="1:4" hidden="1" outlineLevel="2" x14ac:dyDescent="0.25">
      <c r="A1957" s="1">
        <v>42944</v>
      </c>
      <c r="B1957" t="s">
        <v>10</v>
      </c>
      <c r="C1957">
        <v>1</v>
      </c>
      <c r="D1957" t="s">
        <v>10</v>
      </c>
    </row>
    <row r="1958" spans="1:4" hidden="1" outlineLevel="2" x14ac:dyDescent="0.25">
      <c r="A1958" s="1">
        <v>42944</v>
      </c>
      <c r="B1958">
        <v>1</v>
      </c>
      <c r="C1958" t="s">
        <v>10</v>
      </c>
      <c r="D1958" t="s">
        <v>10</v>
      </c>
    </row>
    <row r="1959" spans="1:4" hidden="1" outlineLevel="2" x14ac:dyDescent="0.25">
      <c r="A1959" s="1">
        <v>42944</v>
      </c>
      <c r="B1959">
        <v>1</v>
      </c>
      <c r="C1959" t="s">
        <v>10</v>
      </c>
      <c r="D1959" t="s">
        <v>10</v>
      </c>
    </row>
    <row r="1960" spans="1:4" hidden="1" outlineLevel="2" x14ac:dyDescent="0.25">
      <c r="A1960" s="1">
        <v>42944</v>
      </c>
      <c r="B1960">
        <v>1</v>
      </c>
      <c r="C1960" t="s">
        <v>10</v>
      </c>
      <c r="D1960" t="s">
        <v>10</v>
      </c>
    </row>
    <row r="1961" spans="1:4" hidden="1" outlineLevel="2" x14ac:dyDescent="0.25">
      <c r="A1961" s="1">
        <v>42944</v>
      </c>
      <c r="B1961" t="s">
        <v>10</v>
      </c>
      <c r="C1961">
        <v>1</v>
      </c>
      <c r="D1961" t="s">
        <v>10</v>
      </c>
    </row>
    <row r="1962" spans="1:4" hidden="1" outlineLevel="2" x14ac:dyDescent="0.25">
      <c r="A1962" s="1">
        <v>42944</v>
      </c>
      <c r="B1962" t="s">
        <v>10</v>
      </c>
      <c r="C1962" t="s">
        <v>10</v>
      </c>
      <c r="D1962">
        <v>1</v>
      </c>
    </row>
    <row r="1963" spans="1:4" hidden="1" outlineLevel="2" x14ac:dyDescent="0.25">
      <c r="A1963" s="1">
        <v>42944</v>
      </c>
      <c r="B1963">
        <v>1</v>
      </c>
      <c r="C1963" t="s">
        <v>10</v>
      </c>
      <c r="D1963" t="s">
        <v>10</v>
      </c>
    </row>
    <row r="1964" spans="1:4" hidden="1" outlineLevel="2" x14ac:dyDescent="0.25">
      <c r="A1964" s="1">
        <v>42944</v>
      </c>
      <c r="B1964">
        <v>1</v>
      </c>
      <c r="C1964" t="s">
        <v>10</v>
      </c>
      <c r="D1964" t="s">
        <v>10</v>
      </c>
    </row>
    <row r="1965" spans="1:4" hidden="1" outlineLevel="2" x14ac:dyDescent="0.25">
      <c r="A1965" s="1">
        <v>42944</v>
      </c>
      <c r="B1965">
        <v>1</v>
      </c>
      <c r="C1965" t="s">
        <v>10</v>
      </c>
      <c r="D1965" t="s">
        <v>10</v>
      </c>
    </row>
    <row r="1966" spans="1:4" hidden="1" outlineLevel="2" x14ac:dyDescent="0.25">
      <c r="A1966" s="1">
        <v>42944</v>
      </c>
      <c r="B1966" t="s">
        <v>10</v>
      </c>
      <c r="C1966">
        <v>1</v>
      </c>
      <c r="D1966" t="s">
        <v>10</v>
      </c>
    </row>
    <row r="1967" spans="1:4" hidden="1" outlineLevel="2" x14ac:dyDescent="0.25">
      <c r="A1967" s="1">
        <v>42944</v>
      </c>
      <c r="B1967" t="s">
        <v>10</v>
      </c>
      <c r="C1967">
        <v>1</v>
      </c>
      <c r="D1967" t="s">
        <v>10</v>
      </c>
    </row>
    <row r="1968" spans="1:4" hidden="1" outlineLevel="2" x14ac:dyDescent="0.25">
      <c r="A1968" s="1">
        <v>42944</v>
      </c>
      <c r="B1968">
        <v>1</v>
      </c>
      <c r="C1968" t="s">
        <v>10</v>
      </c>
      <c r="D1968" t="s">
        <v>10</v>
      </c>
    </row>
    <row r="1969" spans="1:4" hidden="1" outlineLevel="2" x14ac:dyDescent="0.25">
      <c r="A1969" s="1">
        <v>42944</v>
      </c>
      <c r="B1969">
        <v>1</v>
      </c>
      <c r="C1969" t="s">
        <v>10</v>
      </c>
      <c r="D1969" t="s">
        <v>10</v>
      </c>
    </row>
    <row r="1970" spans="1:4" hidden="1" outlineLevel="2" x14ac:dyDescent="0.25">
      <c r="A1970" s="1">
        <v>42944</v>
      </c>
      <c r="B1970">
        <v>1</v>
      </c>
      <c r="C1970" t="s">
        <v>10</v>
      </c>
      <c r="D1970" t="s">
        <v>10</v>
      </c>
    </row>
    <row r="1971" spans="1:4" hidden="1" outlineLevel="2" x14ac:dyDescent="0.25">
      <c r="A1971" s="1">
        <v>42944</v>
      </c>
      <c r="B1971">
        <v>1</v>
      </c>
      <c r="C1971" t="s">
        <v>10</v>
      </c>
      <c r="D1971" t="s">
        <v>10</v>
      </c>
    </row>
    <row r="1972" spans="1:4" hidden="1" outlineLevel="2" x14ac:dyDescent="0.25">
      <c r="A1972" s="1">
        <v>42944</v>
      </c>
      <c r="B1972">
        <v>1</v>
      </c>
      <c r="C1972" t="s">
        <v>10</v>
      </c>
      <c r="D1972" t="s">
        <v>10</v>
      </c>
    </row>
    <row r="1973" spans="1:4" hidden="1" outlineLevel="2" x14ac:dyDescent="0.25">
      <c r="A1973" s="1">
        <v>42944</v>
      </c>
      <c r="B1973">
        <v>1</v>
      </c>
      <c r="C1973" t="s">
        <v>10</v>
      </c>
      <c r="D1973" t="s">
        <v>10</v>
      </c>
    </row>
    <row r="1974" spans="1:4" hidden="1" outlineLevel="2" x14ac:dyDescent="0.25">
      <c r="A1974" s="1">
        <v>42944</v>
      </c>
      <c r="B1974">
        <v>1</v>
      </c>
      <c r="C1974" t="s">
        <v>10</v>
      </c>
      <c r="D1974" t="s">
        <v>10</v>
      </c>
    </row>
    <row r="1975" spans="1:4" hidden="1" outlineLevel="2" x14ac:dyDescent="0.25">
      <c r="A1975" s="1">
        <v>42944</v>
      </c>
      <c r="B1975" t="s">
        <v>10</v>
      </c>
      <c r="C1975">
        <v>1</v>
      </c>
      <c r="D1975" t="s">
        <v>10</v>
      </c>
    </row>
    <row r="1976" spans="1:4" hidden="1" outlineLevel="2" x14ac:dyDescent="0.25">
      <c r="A1976" s="1">
        <v>42944</v>
      </c>
      <c r="B1976">
        <v>1</v>
      </c>
      <c r="C1976" t="s">
        <v>10</v>
      </c>
      <c r="D1976" t="s">
        <v>10</v>
      </c>
    </row>
    <row r="1977" spans="1:4" hidden="1" outlineLevel="2" x14ac:dyDescent="0.25">
      <c r="A1977" s="1">
        <v>42944</v>
      </c>
      <c r="B1977">
        <v>1</v>
      </c>
      <c r="C1977" t="s">
        <v>10</v>
      </c>
      <c r="D1977" t="s">
        <v>10</v>
      </c>
    </row>
    <row r="1978" spans="1:4" hidden="1" outlineLevel="2" x14ac:dyDescent="0.25">
      <c r="A1978" s="1">
        <v>42944</v>
      </c>
      <c r="B1978">
        <v>1</v>
      </c>
      <c r="C1978" t="s">
        <v>10</v>
      </c>
      <c r="D1978" t="s">
        <v>10</v>
      </c>
    </row>
    <row r="1979" spans="1:4" hidden="1" outlineLevel="2" x14ac:dyDescent="0.25">
      <c r="A1979" s="1">
        <v>42944</v>
      </c>
      <c r="B1979">
        <v>1</v>
      </c>
      <c r="C1979" t="s">
        <v>10</v>
      </c>
      <c r="D1979" t="s">
        <v>10</v>
      </c>
    </row>
    <row r="1980" spans="1:4" hidden="1" outlineLevel="2" x14ac:dyDescent="0.25">
      <c r="A1980" s="1">
        <v>42944</v>
      </c>
      <c r="B1980">
        <v>1</v>
      </c>
      <c r="C1980" t="s">
        <v>10</v>
      </c>
      <c r="D1980" t="s">
        <v>10</v>
      </c>
    </row>
    <row r="1981" spans="1:4" hidden="1" outlineLevel="2" x14ac:dyDescent="0.25">
      <c r="A1981" s="1">
        <v>42944</v>
      </c>
      <c r="B1981" t="s">
        <v>10</v>
      </c>
      <c r="C1981">
        <v>1</v>
      </c>
      <c r="D1981" t="s">
        <v>10</v>
      </c>
    </row>
    <row r="1982" spans="1:4" hidden="1" outlineLevel="2" x14ac:dyDescent="0.25">
      <c r="A1982" s="1">
        <v>42944</v>
      </c>
      <c r="B1982">
        <v>1</v>
      </c>
      <c r="C1982" t="s">
        <v>10</v>
      </c>
      <c r="D1982" t="s">
        <v>10</v>
      </c>
    </row>
    <row r="1983" spans="1:4" hidden="1" outlineLevel="2" x14ac:dyDescent="0.25">
      <c r="A1983" s="1">
        <v>42944</v>
      </c>
      <c r="B1983">
        <v>1</v>
      </c>
      <c r="C1983" t="s">
        <v>10</v>
      </c>
      <c r="D1983" t="s">
        <v>10</v>
      </c>
    </row>
    <row r="1984" spans="1:4" hidden="1" outlineLevel="2" x14ac:dyDescent="0.25">
      <c r="A1984" s="1">
        <v>42944</v>
      </c>
      <c r="B1984" t="s">
        <v>10</v>
      </c>
      <c r="C1984">
        <v>1</v>
      </c>
      <c r="D1984" t="s">
        <v>10</v>
      </c>
    </row>
    <row r="1985" spans="1:4" hidden="1" outlineLevel="2" x14ac:dyDescent="0.25">
      <c r="A1985" s="1">
        <v>42944</v>
      </c>
      <c r="B1985" t="s">
        <v>10</v>
      </c>
      <c r="C1985">
        <v>1</v>
      </c>
      <c r="D1985" t="s">
        <v>10</v>
      </c>
    </row>
    <row r="1986" spans="1:4" hidden="1" outlineLevel="2" x14ac:dyDescent="0.25">
      <c r="A1986" s="1">
        <v>42944</v>
      </c>
      <c r="B1986">
        <v>1</v>
      </c>
      <c r="C1986" t="s">
        <v>10</v>
      </c>
      <c r="D1986" t="s">
        <v>10</v>
      </c>
    </row>
    <row r="1987" spans="1:4" hidden="1" outlineLevel="2" x14ac:dyDescent="0.25">
      <c r="A1987" s="1">
        <v>42944</v>
      </c>
      <c r="B1987">
        <v>1</v>
      </c>
      <c r="C1987" t="s">
        <v>10</v>
      </c>
      <c r="D1987" t="s">
        <v>10</v>
      </c>
    </row>
    <row r="1988" spans="1:4" hidden="1" outlineLevel="2" x14ac:dyDescent="0.25">
      <c r="A1988" s="1">
        <v>42944</v>
      </c>
      <c r="B1988" t="s">
        <v>10</v>
      </c>
      <c r="C1988">
        <v>1</v>
      </c>
      <c r="D1988" t="s">
        <v>10</v>
      </c>
    </row>
    <row r="1989" spans="1:4" hidden="1" outlineLevel="2" x14ac:dyDescent="0.25">
      <c r="A1989" s="1">
        <v>42944</v>
      </c>
      <c r="B1989" t="s">
        <v>10</v>
      </c>
      <c r="C1989" t="s">
        <v>10</v>
      </c>
      <c r="D1989">
        <v>1</v>
      </c>
    </row>
    <row r="1990" spans="1:4" hidden="1" outlineLevel="2" x14ac:dyDescent="0.25">
      <c r="A1990" s="1">
        <v>42944</v>
      </c>
      <c r="B1990">
        <v>1</v>
      </c>
      <c r="C1990" t="s">
        <v>10</v>
      </c>
      <c r="D1990" t="s">
        <v>10</v>
      </c>
    </row>
    <row r="1991" spans="1:4" hidden="1" outlineLevel="2" x14ac:dyDescent="0.25">
      <c r="A1991" s="1">
        <v>42944</v>
      </c>
      <c r="B1991">
        <v>1</v>
      </c>
      <c r="C1991" t="s">
        <v>10</v>
      </c>
      <c r="D1991" t="s">
        <v>10</v>
      </c>
    </row>
    <row r="1992" spans="1:4" hidden="1" outlineLevel="2" x14ac:dyDescent="0.25">
      <c r="A1992" s="1">
        <v>42944</v>
      </c>
      <c r="B1992">
        <v>1</v>
      </c>
      <c r="C1992" t="s">
        <v>10</v>
      </c>
      <c r="D1992" t="s">
        <v>10</v>
      </c>
    </row>
    <row r="1993" spans="1:4" hidden="1" outlineLevel="2" x14ac:dyDescent="0.25">
      <c r="A1993" s="1">
        <v>42944</v>
      </c>
      <c r="B1993">
        <v>1</v>
      </c>
      <c r="C1993" t="s">
        <v>10</v>
      </c>
      <c r="D1993" t="s">
        <v>10</v>
      </c>
    </row>
    <row r="1994" spans="1:4" hidden="1" outlineLevel="2" x14ac:dyDescent="0.25">
      <c r="A1994" s="1">
        <v>42944</v>
      </c>
      <c r="B1994">
        <v>1</v>
      </c>
      <c r="C1994" t="s">
        <v>10</v>
      </c>
      <c r="D1994" t="s">
        <v>10</v>
      </c>
    </row>
    <row r="1995" spans="1:4" hidden="1" outlineLevel="2" x14ac:dyDescent="0.25">
      <c r="A1995" s="1">
        <v>42944</v>
      </c>
      <c r="B1995" t="s">
        <v>10</v>
      </c>
      <c r="C1995">
        <v>1</v>
      </c>
      <c r="D1995" t="s">
        <v>10</v>
      </c>
    </row>
    <row r="1996" spans="1:4" hidden="1" outlineLevel="2" x14ac:dyDescent="0.25">
      <c r="A1996" s="1">
        <v>42944</v>
      </c>
      <c r="B1996" t="s">
        <v>10</v>
      </c>
      <c r="C1996" t="s">
        <v>10</v>
      </c>
      <c r="D1996">
        <v>1</v>
      </c>
    </row>
    <row r="1997" spans="1:4" hidden="1" outlineLevel="2" x14ac:dyDescent="0.25">
      <c r="A1997" s="1">
        <v>42944</v>
      </c>
      <c r="B1997">
        <v>1</v>
      </c>
      <c r="C1997" t="s">
        <v>10</v>
      </c>
      <c r="D1997" t="s">
        <v>10</v>
      </c>
    </row>
    <row r="1998" spans="1:4" hidden="1" outlineLevel="2" x14ac:dyDescent="0.25">
      <c r="A1998" s="1">
        <v>42944</v>
      </c>
      <c r="B1998">
        <v>1</v>
      </c>
      <c r="C1998" t="s">
        <v>10</v>
      </c>
      <c r="D1998" t="s">
        <v>10</v>
      </c>
    </row>
    <row r="1999" spans="1:4" hidden="1" outlineLevel="2" x14ac:dyDescent="0.25">
      <c r="A1999" s="1">
        <v>42944</v>
      </c>
      <c r="B1999" t="s">
        <v>10</v>
      </c>
      <c r="C1999">
        <v>1</v>
      </c>
      <c r="D1999" t="s">
        <v>10</v>
      </c>
    </row>
    <row r="2000" spans="1:4" hidden="1" outlineLevel="2" x14ac:dyDescent="0.25">
      <c r="A2000" s="1">
        <v>42944</v>
      </c>
      <c r="B2000" t="s">
        <v>10</v>
      </c>
      <c r="C2000">
        <v>1</v>
      </c>
      <c r="D2000" t="s">
        <v>10</v>
      </c>
    </row>
    <row r="2001" spans="1:4" hidden="1" outlineLevel="2" x14ac:dyDescent="0.25">
      <c r="A2001" s="1">
        <v>42944</v>
      </c>
      <c r="B2001">
        <v>1</v>
      </c>
      <c r="C2001" t="s">
        <v>10</v>
      </c>
      <c r="D2001" t="s">
        <v>10</v>
      </c>
    </row>
    <row r="2002" spans="1:4" hidden="1" outlineLevel="2" x14ac:dyDescent="0.25">
      <c r="A2002" s="1">
        <v>42944</v>
      </c>
      <c r="B2002">
        <v>1</v>
      </c>
      <c r="C2002" t="s">
        <v>10</v>
      </c>
      <c r="D2002" t="s">
        <v>10</v>
      </c>
    </row>
    <row r="2003" spans="1:4" hidden="1" outlineLevel="2" x14ac:dyDescent="0.25">
      <c r="A2003" s="1">
        <v>42944</v>
      </c>
      <c r="B2003">
        <v>1</v>
      </c>
      <c r="C2003" t="s">
        <v>10</v>
      </c>
      <c r="D2003" t="s">
        <v>10</v>
      </c>
    </row>
    <row r="2004" spans="1:4" hidden="1" outlineLevel="2" x14ac:dyDescent="0.25">
      <c r="A2004" s="1">
        <v>42944</v>
      </c>
      <c r="B2004">
        <v>1</v>
      </c>
      <c r="C2004" t="s">
        <v>10</v>
      </c>
      <c r="D2004" t="s">
        <v>10</v>
      </c>
    </row>
    <row r="2005" spans="1:4" hidden="1" outlineLevel="2" x14ac:dyDescent="0.25">
      <c r="A2005" s="1">
        <v>42944</v>
      </c>
      <c r="B2005">
        <v>1</v>
      </c>
      <c r="C2005" t="s">
        <v>10</v>
      </c>
      <c r="D2005" t="s">
        <v>10</v>
      </c>
    </row>
    <row r="2006" spans="1:4" hidden="1" outlineLevel="2" x14ac:dyDescent="0.25">
      <c r="A2006" s="1">
        <v>42944</v>
      </c>
      <c r="B2006" t="s">
        <v>10</v>
      </c>
      <c r="C2006">
        <v>1</v>
      </c>
      <c r="D2006" t="s">
        <v>10</v>
      </c>
    </row>
    <row r="2007" spans="1:4" hidden="1" outlineLevel="2" x14ac:dyDescent="0.25">
      <c r="A2007" s="1">
        <v>42944</v>
      </c>
      <c r="B2007">
        <v>1</v>
      </c>
      <c r="C2007" t="s">
        <v>10</v>
      </c>
      <c r="D2007" t="s">
        <v>10</v>
      </c>
    </row>
    <row r="2008" spans="1:4" hidden="1" outlineLevel="2" x14ac:dyDescent="0.25">
      <c r="A2008" s="1">
        <v>42944</v>
      </c>
      <c r="B2008">
        <v>1</v>
      </c>
      <c r="C2008" t="s">
        <v>10</v>
      </c>
      <c r="D2008" t="s">
        <v>10</v>
      </c>
    </row>
    <row r="2009" spans="1:4" hidden="1" outlineLevel="2" x14ac:dyDescent="0.25">
      <c r="A2009" s="1">
        <v>42944</v>
      </c>
      <c r="B2009">
        <v>1</v>
      </c>
      <c r="C2009" t="s">
        <v>10</v>
      </c>
      <c r="D2009" t="s">
        <v>10</v>
      </c>
    </row>
    <row r="2010" spans="1:4" hidden="1" outlineLevel="2" x14ac:dyDescent="0.25">
      <c r="A2010" s="1">
        <v>42944</v>
      </c>
      <c r="B2010" t="s">
        <v>10</v>
      </c>
      <c r="C2010" t="s">
        <v>10</v>
      </c>
      <c r="D2010">
        <v>1</v>
      </c>
    </row>
    <row r="2011" spans="1:4" hidden="1" outlineLevel="2" x14ac:dyDescent="0.25">
      <c r="A2011" s="1">
        <v>42944</v>
      </c>
      <c r="B2011">
        <v>1</v>
      </c>
      <c r="C2011" t="s">
        <v>10</v>
      </c>
      <c r="D2011" t="s">
        <v>10</v>
      </c>
    </row>
    <row r="2012" spans="1:4" hidden="1" outlineLevel="2" x14ac:dyDescent="0.25">
      <c r="A2012" s="1">
        <v>42944</v>
      </c>
      <c r="B2012">
        <v>1</v>
      </c>
      <c r="C2012" t="s">
        <v>10</v>
      </c>
      <c r="D2012" t="s">
        <v>10</v>
      </c>
    </row>
    <row r="2013" spans="1:4" hidden="1" outlineLevel="2" x14ac:dyDescent="0.25">
      <c r="A2013" s="1">
        <v>42944</v>
      </c>
      <c r="B2013">
        <v>1</v>
      </c>
      <c r="C2013" t="s">
        <v>10</v>
      </c>
      <c r="D2013" t="s">
        <v>10</v>
      </c>
    </row>
    <row r="2014" spans="1:4" hidden="1" outlineLevel="2" x14ac:dyDescent="0.25">
      <c r="A2014" s="1">
        <v>42944</v>
      </c>
      <c r="B2014" t="s">
        <v>10</v>
      </c>
      <c r="C2014">
        <v>1</v>
      </c>
      <c r="D2014" t="s">
        <v>10</v>
      </c>
    </row>
    <row r="2015" spans="1:4" hidden="1" outlineLevel="2" x14ac:dyDescent="0.25">
      <c r="A2015" s="1">
        <v>42944</v>
      </c>
      <c r="B2015" t="s">
        <v>10</v>
      </c>
      <c r="C2015">
        <v>1</v>
      </c>
      <c r="D2015" t="s">
        <v>10</v>
      </c>
    </row>
    <row r="2016" spans="1:4" hidden="1" outlineLevel="2" x14ac:dyDescent="0.25">
      <c r="A2016" s="1">
        <v>42944</v>
      </c>
      <c r="B2016" t="s">
        <v>10</v>
      </c>
      <c r="C2016" t="s">
        <v>10</v>
      </c>
      <c r="D2016">
        <v>1</v>
      </c>
    </row>
    <row r="2017" spans="1:4" hidden="1" outlineLevel="2" x14ac:dyDescent="0.25">
      <c r="A2017" s="1">
        <v>42944</v>
      </c>
      <c r="B2017">
        <v>1</v>
      </c>
      <c r="C2017" t="s">
        <v>10</v>
      </c>
      <c r="D2017" t="s">
        <v>10</v>
      </c>
    </row>
    <row r="2018" spans="1:4" hidden="1" outlineLevel="2" x14ac:dyDescent="0.25">
      <c r="A2018" s="1">
        <v>42944</v>
      </c>
      <c r="B2018">
        <v>1</v>
      </c>
      <c r="C2018" t="s">
        <v>10</v>
      </c>
      <c r="D2018" t="s">
        <v>10</v>
      </c>
    </row>
    <row r="2019" spans="1:4" hidden="1" outlineLevel="2" x14ac:dyDescent="0.25">
      <c r="A2019" s="1">
        <v>42944</v>
      </c>
      <c r="B2019" t="s">
        <v>10</v>
      </c>
      <c r="C2019">
        <v>1</v>
      </c>
      <c r="D2019" t="s">
        <v>10</v>
      </c>
    </row>
    <row r="2020" spans="1:4" hidden="1" outlineLevel="2" x14ac:dyDescent="0.25">
      <c r="A2020" s="1">
        <v>42944</v>
      </c>
      <c r="B2020">
        <v>1</v>
      </c>
      <c r="C2020" t="s">
        <v>10</v>
      </c>
      <c r="D2020" t="s">
        <v>10</v>
      </c>
    </row>
    <row r="2021" spans="1:4" hidden="1" outlineLevel="2" x14ac:dyDescent="0.25">
      <c r="A2021" s="1">
        <v>42944</v>
      </c>
      <c r="B2021" t="s">
        <v>10</v>
      </c>
      <c r="C2021">
        <v>1</v>
      </c>
      <c r="D2021" t="s">
        <v>10</v>
      </c>
    </row>
    <row r="2022" spans="1:4" hidden="1" outlineLevel="2" x14ac:dyDescent="0.25">
      <c r="A2022" s="1">
        <v>42944</v>
      </c>
      <c r="B2022">
        <v>1</v>
      </c>
      <c r="C2022" t="s">
        <v>10</v>
      </c>
      <c r="D2022" t="s">
        <v>10</v>
      </c>
    </row>
    <row r="2023" spans="1:4" hidden="1" outlineLevel="2" x14ac:dyDescent="0.25">
      <c r="A2023" s="1">
        <v>42944</v>
      </c>
      <c r="B2023">
        <v>1</v>
      </c>
      <c r="C2023" t="s">
        <v>10</v>
      </c>
      <c r="D2023" t="s">
        <v>10</v>
      </c>
    </row>
    <row r="2024" spans="1:4" hidden="1" outlineLevel="2" x14ac:dyDescent="0.25">
      <c r="A2024" s="1">
        <v>42944</v>
      </c>
      <c r="B2024" t="s">
        <v>10</v>
      </c>
      <c r="C2024">
        <v>1</v>
      </c>
      <c r="D2024" t="s">
        <v>10</v>
      </c>
    </row>
    <row r="2025" spans="1:4" hidden="1" outlineLevel="2" x14ac:dyDescent="0.25">
      <c r="A2025" s="1">
        <v>42944</v>
      </c>
      <c r="B2025" t="s">
        <v>10</v>
      </c>
      <c r="C2025">
        <v>1</v>
      </c>
      <c r="D2025" t="s">
        <v>10</v>
      </c>
    </row>
    <row r="2026" spans="1:4" hidden="1" outlineLevel="2" x14ac:dyDescent="0.25">
      <c r="A2026" s="1">
        <v>42944</v>
      </c>
      <c r="B2026">
        <v>1</v>
      </c>
      <c r="C2026" t="s">
        <v>10</v>
      </c>
      <c r="D2026" t="s">
        <v>10</v>
      </c>
    </row>
    <row r="2027" spans="1:4" hidden="1" outlineLevel="2" x14ac:dyDescent="0.25">
      <c r="A2027" s="1">
        <v>42944</v>
      </c>
      <c r="B2027">
        <v>1</v>
      </c>
      <c r="C2027" t="s">
        <v>10</v>
      </c>
      <c r="D2027" t="s">
        <v>10</v>
      </c>
    </row>
    <row r="2028" spans="1:4" hidden="1" outlineLevel="2" x14ac:dyDescent="0.25">
      <c r="A2028" s="1">
        <v>42944</v>
      </c>
      <c r="B2028">
        <v>1</v>
      </c>
      <c r="C2028" t="s">
        <v>10</v>
      </c>
      <c r="D2028" t="s">
        <v>10</v>
      </c>
    </row>
    <row r="2029" spans="1:4" hidden="1" outlineLevel="2" x14ac:dyDescent="0.25">
      <c r="A2029" s="1">
        <v>42944</v>
      </c>
      <c r="B2029">
        <v>1</v>
      </c>
      <c r="C2029" t="s">
        <v>10</v>
      </c>
      <c r="D2029" t="s">
        <v>10</v>
      </c>
    </row>
    <row r="2030" spans="1:4" hidden="1" outlineLevel="2" x14ac:dyDescent="0.25">
      <c r="A2030" s="1">
        <v>42944</v>
      </c>
      <c r="B2030">
        <v>1</v>
      </c>
      <c r="C2030" t="s">
        <v>10</v>
      </c>
      <c r="D2030" t="s">
        <v>10</v>
      </c>
    </row>
    <row r="2031" spans="1:4" hidden="1" outlineLevel="2" x14ac:dyDescent="0.25">
      <c r="A2031" s="1">
        <v>42944</v>
      </c>
      <c r="B2031">
        <v>1</v>
      </c>
      <c r="C2031" t="s">
        <v>10</v>
      </c>
      <c r="D2031" t="s">
        <v>10</v>
      </c>
    </row>
    <row r="2032" spans="1:4" hidden="1" outlineLevel="2" x14ac:dyDescent="0.25">
      <c r="A2032" s="1">
        <v>42944</v>
      </c>
      <c r="B2032" t="s">
        <v>10</v>
      </c>
      <c r="C2032">
        <v>1</v>
      </c>
      <c r="D2032" t="s">
        <v>10</v>
      </c>
    </row>
    <row r="2033" spans="1:4" hidden="1" outlineLevel="2" x14ac:dyDescent="0.25">
      <c r="A2033" s="1">
        <v>42944</v>
      </c>
      <c r="B2033">
        <v>1</v>
      </c>
      <c r="C2033" t="s">
        <v>10</v>
      </c>
      <c r="D2033" t="s">
        <v>10</v>
      </c>
    </row>
    <row r="2034" spans="1:4" hidden="1" outlineLevel="2" x14ac:dyDescent="0.25">
      <c r="A2034" s="1">
        <v>42944</v>
      </c>
      <c r="B2034">
        <v>1</v>
      </c>
      <c r="C2034" t="s">
        <v>10</v>
      </c>
      <c r="D2034" t="s">
        <v>10</v>
      </c>
    </row>
    <row r="2035" spans="1:4" hidden="1" outlineLevel="2" x14ac:dyDescent="0.25">
      <c r="A2035" s="1">
        <v>42944</v>
      </c>
      <c r="B2035">
        <v>1</v>
      </c>
      <c r="C2035" t="s">
        <v>10</v>
      </c>
      <c r="D2035" t="s">
        <v>10</v>
      </c>
    </row>
    <row r="2036" spans="1:4" hidden="1" outlineLevel="2" x14ac:dyDescent="0.25">
      <c r="A2036" s="1">
        <v>42944</v>
      </c>
      <c r="B2036" t="s">
        <v>10</v>
      </c>
      <c r="C2036">
        <v>1</v>
      </c>
      <c r="D2036" t="s">
        <v>10</v>
      </c>
    </row>
    <row r="2037" spans="1:4" hidden="1" outlineLevel="2" x14ac:dyDescent="0.25">
      <c r="A2037" s="1">
        <v>42944</v>
      </c>
      <c r="B2037">
        <v>1</v>
      </c>
      <c r="C2037" t="s">
        <v>10</v>
      </c>
      <c r="D2037" t="s">
        <v>10</v>
      </c>
    </row>
    <row r="2038" spans="1:4" hidden="1" outlineLevel="2" x14ac:dyDescent="0.25">
      <c r="A2038" s="1">
        <v>42944</v>
      </c>
      <c r="B2038">
        <v>1</v>
      </c>
      <c r="C2038" t="s">
        <v>10</v>
      </c>
      <c r="D2038" t="s">
        <v>10</v>
      </c>
    </row>
    <row r="2039" spans="1:4" hidden="1" outlineLevel="2" x14ac:dyDescent="0.25">
      <c r="A2039" s="1">
        <v>42944</v>
      </c>
      <c r="B2039">
        <v>1</v>
      </c>
      <c r="C2039" t="s">
        <v>10</v>
      </c>
      <c r="D2039" t="s">
        <v>10</v>
      </c>
    </row>
    <row r="2040" spans="1:4" hidden="1" outlineLevel="2" x14ac:dyDescent="0.25">
      <c r="A2040" s="1">
        <v>42944</v>
      </c>
      <c r="B2040">
        <v>1</v>
      </c>
      <c r="C2040" t="s">
        <v>10</v>
      </c>
      <c r="D2040" t="s">
        <v>10</v>
      </c>
    </row>
    <row r="2041" spans="1:4" hidden="1" outlineLevel="2" x14ac:dyDescent="0.25">
      <c r="A2041" s="1">
        <v>42944</v>
      </c>
      <c r="B2041">
        <v>1</v>
      </c>
      <c r="C2041" t="s">
        <v>10</v>
      </c>
      <c r="D2041" t="s">
        <v>10</v>
      </c>
    </row>
    <row r="2042" spans="1:4" hidden="1" outlineLevel="2" x14ac:dyDescent="0.25">
      <c r="A2042" s="1">
        <v>42944</v>
      </c>
      <c r="B2042">
        <v>1</v>
      </c>
      <c r="C2042" t="s">
        <v>10</v>
      </c>
      <c r="D2042" t="s">
        <v>10</v>
      </c>
    </row>
    <row r="2043" spans="1:4" hidden="1" outlineLevel="2" x14ac:dyDescent="0.25">
      <c r="A2043" s="1">
        <v>42944</v>
      </c>
      <c r="B2043">
        <v>1</v>
      </c>
      <c r="C2043" t="s">
        <v>10</v>
      </c>
      <c r="D2043" t="s">
        <v>10</v>
      </c>
    </row>
    <row r="2044" spans="1:4" hidden="1" outlineLevel="2" x14ac:dyDescent="0.25">
      <c r="A2044" s="1">
        <v>42944</v>
      </c>
      <c r="B2044" t="s">
        <v>10</v>
      </c>
      <c r="C2044">
        <v>1</v>
      </c>
      <c r="D2044" t="s">
        <v>10</v>
      </c>
    </row>
    <row r="2045" spans="1:4" hidden="1" outlineLevel="2" x14ac:dyDescent="0.25">
      <c r="A2045" s="1">
        <v>42944</v>
      </c>
      <c r="B2045">
        <v>1</v>
      </c>
      <c r="C2045" t="s">
        <v>10</v>
      </c>
      <c r="D2045" t="s">
        <v>10</v>
      </c>
    </row>
    <row r="2046" spans="1:4" hidden="1" outlineLevel="2" x14ac:dyDescent="0.25">
      <c r="A2046" s="1">
        <v>42944</v>
      </c>
      <c r="B2046">
        <v>1</v>
      </c>
      <c r="C2046" t="s">
        <v>10</v>
      </c>
      <c r="D2046" t="s">
        <v>10</v>
      </c>
    </row>
    <row r="2047" spans="1:4" hidden="1" outlineLevel="2" x14ac:dyDescent="0.25">
      <c r="A2047" s="1">
        <v>42944</v>
      </c>
      <c r="B2047" t="s">
        <v>10</v>
      </c>
      <c r="C2047" t="s">
        <v>10</v>
      </c>
      <c r="D2047">
        <v>1</v>
      </c>
    </row>
    <row r="2048" spans="1:4" hidden="1" outlineLevel="2" x14ac:dyDescent="0.25">
      <c r="A2048" s="1">
        <v>42944</v>
      </c>
      <c r="B2048" t="s">
        <v>10</v>
      </c>
      <c r="C2048">
        <v>1</v>
      </c>
      <c r="D2048" t="s">
        <v>10</v>
      </c>
    </row>
    <row r="2049" spans="1:4" hidden="1" outlineLevel="2" x14ac:dyDescent="0.25">
      <c r="A2049" s="1">
        <v>42944</v>
      </c>
      <c r="B2049">
        <v>1</v>
      </c>
      <c r="C2049" t="s">
        <v>10</v>
      </c>
      <c r="D2049" t="s">
        <v>10</v>
      </c>
    </row>
    <row r="2050" spans="1:4" hidden="1" outlineLevel="2" x14ac:dyDescent="0.25">
      <c r="A2050" s="1">
        <v>42944</v>
      </c>
      <c r="B2050">
        <v>1</v>
      </c>
      <c r="C2050" t="s">
        <v>10</v>
      </c>
      <c r="D2050" t="s">
        <v>10</v>
      </c>
    </row>
    <row r="2051" spans="1:4" hidden="1" outlineLevel="2" x14ac:dyDescent="0.25">
      <c r="A2051" s="1">
        <v>42944</v>
      </c>
      <c r="B2051">
        <v>1</v>
      </c>
      <c r="C2051" t="s">
        <v>10</v>
      </c>
      <c r="D2051" t="s">
        <v>10</v>
      </c>
    </row>
    <row r="2052" spans="1:4" hidden="1" outlineLevel="2" x14ac:dyDescent="0.25">
      <c r="A2052" s="1">
        <v>42944</v>
      </c>
      <c r="B2052" t="s">
        <v>10</v>
      </c>
      <c r="C2052" t="s">
        <v>10</v>
      </c>
      <c r="D2052">
        <v>1</v>
      </c>
    </row>
    <row r="2053" spans="1:4" hidden="1" outlineLevel="2" x14ac:dyDescent="0.25">
      <c r="A2053" s="1">
        <v>42944</v>
      </c>
      <c r="B2053" t="s">
        <v>10</v>
      </c>
      <c r="C2053" t="s">
        <v>10</v>
      </c>
      <c r="D2053">
        <v>1</v>
      </c>
    </row>
    <row r="2054" spans="1:4" hidden="1" outlineLevel="2" x14ac:dyDescent="0.25">
      <c r="A2054" s="1">
        <v>42944</v>
      </c>
      <c r="B2054">
        <v>1</v>
      </c>
      <c r="C2054" t="s">
        <v>10</v>
      </c>
      <c r="D2054" t="s">
        <v>10</v>
      </c>
    </row>
    <row r="2055" spans="1:4" hidden="1" outlineLevel="2" x14ac:dyDescent="0.25">
      <c r="A2055" s="1">
        <v>42944</v>
      </c>
      <c r="B2055" t="s">
        <v>10</v>
      </c>
      <c r="C2055">
        <v>1</v>
      </c>
      <c r="D2055" t="s">
        <v>10</v>
      </c>
    </row>
    <row r="2056" spans="1:4" outlineLevel="1" collapsed="1" x14ac:dyDescent="0.25">
      <c r="A2056" s="5" t="s">
        <v>30</v>
      </c>
      <c r="B2056">
        <f>SUBTOTAL(9,B1956:B2055)</f>
        <v>68</v>
      </c>
      <c r="C2056">
        <f>SUBTOTAL(9,C1956:C2055)</f>
        <v>24</v>
      </c>
      <c r="D2056">
        <f>SUBTOTAL(9,D1956:D2055)</f>
        <v>8</v>
      </c>
    </row>
    <row r="2057" spans="1:4" hidden="1" outlineLevel="2" x14ac:dyDescent="0.25">
      <c r="A2057" s="1">
        <v>42947</v>
      </c>
      <c r="B2057">
        <v>1</v>
      </c>
      <c r="C2057" t="s">
        <v>10</v>
      </c>
      <c r="D2057" t="s">
        <v>10</v>
      </c>
    </row>
    <row r="2058" spans="1:4" hidden="1" outlineLevel="2" x14ac:dyDescent="0.25">
      <c r="A2058" s="1">
        <v>42947</v>
      </c>
      <c r="B2058" t="s">
        <v>10</v>
      </c>
      <c r="C2058">
        <v>1</v>
      </c>
      <c r="D2058" t="s">
        <v>10</v>
      </c>
    </row>
    <row r="2059" spans="1:4" hidden="1" outlineLevel="2" x14ac:dyDescent="0.25">
      <c r="A2059" s="1">
        <v>42947</v>
      </c>
      <c r="B2059">
        <v>1</v>
      </c>
      <c r="C2059" t="s">
        <v>10</v>
      </c>
      <c r="D2059" t="s">
        <v>10</v>
      </c>
    </row>
    <row r="2060" spans="1:4" hidden="1" outlineLevel="2" x14ac:dyDescent="0.25">
      <c r="A2060" s="1">
        <v>42947</v>
      </c>
      <c r="B2060">
        <v>1</v>
      </c>
      <c r="C2060" t="s">
        <v>10</v>
      </c>
      <c r="D2060" t="s">
        <v>10</v>
      </c>
    </row>
    <row r="2061" spans="1:4" hidden="1" outlineLevel="2" x14ac:dyDescent="0.25">
      <c r="A2061" s="1">
        <v>42947</v>
      </c>
      <c r="B2061">
        <v>1</v>
      </c>
      <c r="C2061" t="s">
        <v>10</v>
      </c>
      <c r="D2061" t="s">
        <v>10</v>
      </c>
    </row>
    <row r="2062" spans="1:4" hidden="1" outlineLevel="2" x14ac:dyDescent="0.25">
      <c r="A2062" s="1">
        <v>42947</v>
      </c>
      <c r="B2062">
        <v>1</v>
      </c>
      <c r="C2062" t="s">
        <v>10</v>
      </c>
      <c r="D2062" t="s">
        <v>10</v>
      </c>
    </row>
    <row r="2063" spans="1:4" hidden="1" outlineLevel="2" x14ac:dyDescent="0.25">
      <c r="A2063" s="1">
        <v>42947</v>
      </c>
      <c r="B2063">
        <v>1</v>
      </c>
      <c r="C2063" t="s">
        <v>10</v>
      </c>
      <c r="D2063" t="s">
        <v>10</v>
      </c>
    </row>
    <row r="2064" spans="1:4" hidden="1" outlineLevel="2" x14ac:dyDescent="0.25">
      <c r="A2064" s="1">
        <v>42947</v>
      </c>
      <c r="B2064">
        <v>1</v>
      </c>
      <c r="C2064" t="s">
        <v>10</v>
      </c>
      <c r="D2064" t="s">
        <v>10</v>
      </c>
    </row>
    <row r="2065" spans="1:4" hidden="1" outlineLevel="2" x14ac:dyDescent="0.25">
      <c r="A2065" s="1">
        <v>42947</v>
      </c>
      <c r="B2065">
        <v>1</v>
      </c>
      <c r="C2065" t="s">
        <v>10</v>
      </c>
      <c r="D2065" t="s">
        <v>10</v>
      </c>
    </row>
    <row r="2066" spans="1:4" hidden="1" outlineLevel="2" x14ac:dyDescent="0.25">
      <c r="A2066" s="1">
        <v>42947</v>
      </c>
      <c r="B2066">
        <v>1</v>
      </c>
      <c r="C2066" t="s">
        <v>10</v>
      </c>
      <c r="D2066" t="s">
        <v>10</v>
      </c>
    </row>
    <row r="2067" spans="1:4" hidden="1" outlineLevel="2" x14ac:dyDescent="0.25">
      <c r="A2067" s="1">
        <v>42947</v>
      </c>
      <c r="B2067">
        <v>1</v>
      </c>
      <c r="C2067" t="s">
        <v>10</v>
      </c>
      <c r="D2067" t="s">
        <v>10</v>
      </c>
    </row>
    <row r="2068" spans="1:4" hidden="1" outlineLevel="2" x14ac:dyDescent="0.25">
      <c r="A2068" s="1">
        <v>42947</v>
      </c>
      <c r="B2068">
        <v>1</v>
      </c>
      <c r="C2068" t="s">
        <v>10</v>
      </c>
      <c r="D2068" t="s">
        <v>10</v>
      </c>
    </row>
    <row r="2069" spans="1:4" hidden="1" outlineLevel="2" x14ac:dyDescent="0.25">
      <c r="A2069" s="1">
        <v>42947</v>
      </c>
      <c r="B2069" t="s">
        <v>10</v>
      </c>
      <c r="C2069" t="s">
        <v>10</v>
      </c>
      <c r="D2069">
        <v>1</v>
      </c>
    </row>
    <row r="2070" spans="1:4" hidden="1" outlineLevel="2" x14ac:dyDescent="0.25">
      <c r="A2070" s="1">
        <v>42947</v>
      </c>
      <c r="B2070">
        <v>1</v>
      </c>
      <c r="C2070" t="s">
        <v>10</v>
      </c>
      <c r="D2070" t="s">
        <v>10</v>
      </c>
    </row>
    <row r="2071" spans="1:4" hidden="1" outlineLevel="2" x14ac:dyDescent="0.25">
      <c r="A2071" s="1">
        <v>42947</v>
      </c>
      <c r="B2071">
        <v>1</v>
      </c>
      <c r="C2071" t="s">
        <v>10</v>
      </c>
      <c r="D2071" t="s">
        <v>10</v>
      </c>
    </row>
    <row r="2072" spans="1:4" hidden="1" outlineLevel="2" x14ac:dyDescent="0.25">
      <c r="A2072" s="1">
        <v>42947</v>
      </c>
      <c r="B2072" t="s">
        <v>10</v>
      </c>
      <c r="C2072">
        <v>1</v>
      </c>
      <c r="D2072" t="s">
        <v>10</v>
      </c>
    </row>
    <row r="2073" spans="1:4" hidden="1" outlineLevel="2" x14ac:dyDescent="0.25">
      <c r="A2073" s="1">
        <v>42947</v>
      </c>
      <c r="B2073" t="s">
        <v>10</v>
      </c>
      <c r="C2073">
        <v>1</v>
      </c>
      <c r="D2073" t="s">
        <v>10</v>
      </c>
    </row>
    <row r="2074" spans="1:4" hidden="1" outlineLevel="2" x14ac:dyDescent="0.25">
      <c r="A2074" s="1">
        <v>42947</v>
      </c>
      <c r="B2074" t="s">
        <v>10</v>
      </c>
      <c r="C2074">
        <v>1</v>
      </c>
      <c r="D2074" t="s">
        <v>10</v>
      </c>
    </row>
    <row r="2075" spans="1:4" hidden="1" outlineLevel="2" x14ac:dyDescent="0.25">
      <c r="A2075" s="1">
        <v>42947</v>
      </c>
      <c r="B2075">
        <v>1</v>
      </c>
      <c r="C2075" t="s">
        <v>10</v>
      </c>
      <c r="D2075" t="s">
        <v>10</v>
      </c>
    </row>
    <row r="2076" spans="1:4" hidden="1" outlineLevel="2" x14ac:dyDescent="0.25">
      <c r="A2076" s="1">
        <v>42947</v>
      </c>
      <c r="B2076">
        <v>1</v>
      </c>
      <c r="C2076" t="s">
        <v>10</v>
      </c>
      <c r="D2076" t="s">
        <v>10</v>
      </c>
    </row>
    <row r="2077" spans="1:4" hidden="1" outlineLevel="2" x14ac:dyDescent="0.25">
      <c r="A2077" s="1">
        <v>42947</v>
      </c>
      <c r="B2077">
        <v>1</v>
      </c>
      <c r="C2077" t="s">
        <v>10</v>
      </c>
      <c r="D2077" t="s">
        <v>10</v>
      </c>
    </row>
    <row r="2078" spans="1:4" hidden="1" outlineLevel="2" x14ac:dyDescent="0.25">
      <c r="A2078" s="1">
        <v>42947</v>
      </c>
      <c r="B2078" t="s">
        <v>10</v>
      </c>
      <c r="C2078">
        <v>1</v>
      </c>
      <c r="D2078" t="s">
        <v>10</v>
      </c>
    </row>
    <row r="2079" spans="1:4" hidden="1" outlineLevel="2" x14ac:dyDescent="0.25">
      <c r="A2079" s="1">
        <v>42947</v>
      </c>
      <c r="B2079" t="s">
        <v>10</v>
      </c>
      <c r="C2079" t="s">
        <v>10</v>
      </c>
      <c r="D2079">
        <v>1</v>
      </c>
    </row>
    <row r="2080" spans="1:4" hidden="1" outlineLevel="2" x14ac:dyDescent="0.25">
      <c r="A2080" s="1">
        <v>42947</v>
      </c>
      <c r="B2080" t="s">
        <v>10</v>
      </c>
      <c r="C2080" t="s">
        <v>10</v>
      </c>
      <c r="D2080">
        <v>1</v>
      </c>
    </row>
    <row r="2081" spans="1:4" hidden="1" outlineLevel="2" x14ac:dyDescent="0.25">
      <c r="A2081" s="1">
        <v>42947</v>
      </c>
      <c r="B2081">
        <v>1</v>
      </c>
      <c r="C2081" t="s">
        <v>10</v>
      </c>
      <c r="D2081" t="s">
        <v>10</v>
      </c>
    </row>
    <row r="2082" spans="1:4" hidden="1" outlineLevel="2" x14ac:dyDescent="0.25">
      <c r="A2082" s="1">
        <v>42947</v>
      </c>
      <c r="B2082">
        <v>1</v>
      </c>
      <c r="C2082" t="s">
        <v>10</v>
      </c>
      <c r="D2082" t="s">
        <v>10</v>
      </c>
    </row>
    <row r="2083" spans="1:4" hidden="1" outlineLevel="2" x14ac:dyDescent="0.25">
      <c r="A2083" s="1">
        <v>42947</v>
      </c>
      <c r="B2083">
        <v>1</v>
      </c>
      <c r="C2083" t="s">
        <v>10</v>
      </c>
      <c r="D2083" t="s">
        <v>10</v>
      </c>
    </row>
    <row r="2084" spans="1:4" hidden="1" outlineLevel="2" x14ac:dyDescent="0.25">
      <c r="A2084" s="1">
        <v>42947</v>
      </c>
      <c r="B2084" t="s">
        <v>10</v>
      </c>
      <c r="C2084">
        <v>1</v>
      </c>
      <c r="D2084" t="s">
        <v>10</v>
      </c>
    </row>
    <row r="2085" spans="1:4" hidden="1" outlineLevel="2" x14ac:dyDescent="0.25">
      <c r="A2085" s="1">
        <v>42947</v>
      </c>
      <c r="B2085">
        <v>1</v>
      </c>
      <c r="C2085" t="s">
        <v>10</v>
      </c>
      <c r="D2085" t="s">
        <v>10</v>
      </c>
    </row>
    <row r="2086" spans="1:4" hidden="1" outlineLevel="2" x14ac:dyDescent="0.25">
      <c r="A2086" s="1">
        <v>42947</v>
      </c>
      <c r="B2086" t="s">
        <v>10</v>
      </c>
      <c r="C2086" t="s">
        <v>10</v>
      </c>
      <c r="D2086">
        <v>1</v>
      </c>
    </row>
    <row r="2087" spans="1:4" hidden="1" outlineLevel="2" x14ac:dyDescent="0.25">
      <c r="A2087" s="1">
        <v>42947</v>
      </c>
      <c r="B2087">
        <v>1</v>
      </c>
      <c r="C2087" t="s">
        <v>10</v>
      </c>
      <c r="D2087" t="s">
        <v>10</v>
      </c>
    </row>
    <row r="2088" spans="1:4" hidden="1" outlineLevel="2" x14ac:dyDescent="0.25">
      <c r="A2088" s="1">
        <v>42947</v>
      </c>
      <c r="B2088" t="s">
        <v>10</v>
      </c>
      <c r="C2088">
        <v>1</v>
      </c>
      <c r="D2088" t="s">
        <v>10</v>
      </c>
    </row>
    <row r="2089" spans="1:4" hidden="1" outlineLevel="2" x14ac:dyDescent="0.25">
      <c r="A2089" s="1">
        <v>42947</v>
      </c>
      <c r="B2089" t="s">
        <v>10</v>
      </c>
      <c r="C2089">
        <v>1</v>
      </c>
      <c r="D2089" t="s">
        <v>10</v>
      </c>
    </row>
    <row r="2090" spans="1:4" hidden="1" outlineLevel="2" x14ac:dyDescent="0.25">
      <c r="A2090" s="1">
        <v>42947</v>
      </c>
      <c r="B2090" t="s">
        <v>10</v>
      </c>
      <c r="C2090">
        <v>1</v>
      </c>
      <c r="D2090" t="s">
        <v>10</v>
      </c>
    </row>
    <row r="2091" spans="1:4" hidden="1" outlineLevel="2" x14ac:dyDescent="0.25">
      <c r="A2091" s="1">
        <v>42947</v>
      </c>
      <c r="B2091">
        <v>1</v>
      </c>
      <c r="C2091" t="s">
        <v>10</v>
      </c>
      <c r="D2091" t="s">
        <v>10</v>
      </c>
    </row>
    <row r="2092" spans="1:4" hidden="1" outlineLevel="2" x14ac:dyDescent="0.25">
      <c r="A2092" s="1">
        <v>42947</v>
      </c>
      <c r="B2092" t="s">
        <v>10</v>
      </c>
      <c r="C2092">
        <v>1</v>
      </c>
      <c r="D2092" t="s">
        <v>10</v>
      </c>
    </row>
    <row r="2093" spans="1:4" hidden="1" outlineLevel="2" x14ac:dyDescent="0.25">
      <c r="A2093" s="1">
        <v>42947</v>
      </c>
      <c r="B2093">
        <v>1</v>
      </c>
      <c r="C2093" t="s">
        <v>10</v>
      </c>
      <c r="D2093" t="s">
        <v>10</v>
      </c>
    </row>
    <row r="2094" spans="1:4" hidden="1" outlineLevel="2" x14ac:dyDescent="0.25">
      <c r="A2094" s="1">
        <v>42947</v>
      </c>
      <c r="B2094" t="s">
        <v>10</v>
      </c>
      <c r="C2094" t="s">
        <v>10</v>
      </c>
      <c r="D2094">
        <v>1</v>
      </c>
    </row>
    <row r="2095" spans="1:4" hidden="1" outlineLevel="2" x14ac:dyDescent="0.25">
      <c r="A2095" s="1">
        <v>42947</v>
      </c>
      <c r="B2095">
        <v>1</v>
      </c>
      <c r="C2095" t="s">
        <v>10</v>
      </c>
      <c r="D2095" t="s">
        <v>10</v>
      </c>
    </row>
    <row r="2096" spans="1:4" hidden="1" outlineLevel="2" x14ac:dyDescent="0.25">
      <c r="A2096" s="1">
        <v>42947</v>
      </c>
      <c r="B2096">
        <v>1</v>
      </c>
      <c r="C2096" t="s">
        <v>10</v>
      </c>
      <c r="D2096" t="s">
        <v>10</v>
      </c>
    </row>
    <row r="2097" spans="1:4" hidden="1" outlineLevel="2" x14ac:dyDescent="0.25">
      <c r="A2097" s="1">
        <v>42947</v>
      </c>
      <c r="B2097">
        <v>1</v>
      </c>
      <c r="C2097" t="s">
        <v>10</v>
      </c>
      <c r="D2097" t="s">
        <v>10</v>
      </c>
    </row>
    <row r="2098" spans="1:4" hidden="1" outlineLevel="2" x14ac:dyDescent="0.25">
      <c r="A2098" s="1">
        <v>42947</v>
      </c>
      <c r="B2098">
        <v>1</v>
      </c>
      <c r="C2098" t="s">
        <v>10</v>
      </c>
      <c r="D2098" t="s">
        <v>10</v>
      </c>
    </row>
    <row r="2099" spans="1:4" hidden="1" outlineLevel="2" x14ac:dyDescent="0.25">
      <c r="A2099" s="1">
        <v>42947</v>
      </c>
      <c r="B2099">
        <v>1</v>
      </c>
      <c r="C2099" t="s">
        <v>10</v>
      </c>
      <c r="D2099" t="s">
        <v>10</v>
      </c>
    </row>
    <row r="2100" spans="1:4" hidden="1" outlineLevel="2" x14ac:dyDescent="0.25">
      <c r="A2100" s="1">
        <v>42947</v>
      </c>
      <c r="B2100">
        <v>1</v>
      </c>
      <c r="C2100" t="s">
        <v>10</v>
      </c>
      <c r="D2100" t="s">
        <v>10</v>
      </c>
    </row>
    <row r="2101" spans="1:4" hidden="1" outlineLevel="2" x14ac:dyDescent="0.25">
      <c r="A2101" s="1">
        <v>42947</v>
      </c>
      <c r="B2101">
        <v>1</v>
      </c>
      <c r="C2101" t="s">
        <v>10</v>
      </c>
      <c r="D2101" t="s">
        <v>10</v>
      </c>
    </row>
    <row r="2102" spans="1:4" hidden="1" outlineLevel="2" x14ac:dyDescent="0.25">
      <c r="A2102" s="1">
        <v>42947</v>
      </c>
      <c r="B2102" t="s">
        <v>10</v>
      </c>
      <c r="C2102">
        <v>1</v>
      </c>
      <c r="D2102" t="s">
        <v>10</v>
      </c>
    </row>
    <row r="2103" spans="1:4" hidden="1" outlineLevel="2" x14ac:dyDescent="0.25">
      <c r="A2103" s="1">
        <v>42947</v>
      </c>
      <c r="B2103">
        <v>1</v>
      </c>
      <c r="C2103" t="s">
        <v>10</v>
      </c>
      <c r="D2103" t="s">
        <v>10</v>
      </c>
    </row>
    <row r="2104" spans="1:4" hidden="1" outlineLevel="2" x14ac:dyDescent="0.25">
      <c r="A2104" s="1">
        <v>42947</v>
      </c>
      <c r="B2104">
        <v>1</v>
      </c>
      <c r="C2104" t="s">
        <v>10</v>
      </c>
      <c r="D2104" t="s">
        <v>10</v>
      </c>
    </row>
    <row r="2105" spans="1:4" hidden="1" outlineLevel="2" x14ac:dyDescent="0.25">
      <c r="A2105" s="1">
        <v>42947</v>
      </c>
      <c r="B2105">
        <v>1</v>
      </c>
      <c r="C2105" t="s">
        <v>10</v>
      </c>
      <c r="D2105" t="s">
        <v>10</v>
      </c>
    </row>
    <row r="2106" spans="1:4" hidden="1" outlineLevel="2" x14ac:dyDescent="0.25">
      <c r="A2106" s="1">
        <v>42947</v>
      </c>
      <c r="B2106" t="s">
        <v>10</v>
      </c>
      <c r="C2106">
        <v>1</v>
      </c>
      <c r="D2106" t="s">
        <v>10</v>
      </c>
    </row>
    <row r="2107" spans="1:4" hidden="1" outlineLevel="2" x14ac:dyDescent="0.25">
      <c r="A2107" s="1">
        <v>42947</v>
      </c>
      <c r="B2107" t="s">
        <v>10</v>
      </c>
      <c r="C2107">
        <v>1</v>
      </c>
      <c r="D2107" t="s">
        <v>10</v>
      </c>
    </row>
    <row r="2108" spans="1:4" hidden="1" outlineLevel="2" x14ac:dyDescent="0.25">
      <c r="A2108" s="1">
        <v>42947</v>
      </c>
      <c r="B2108">
        <v>1</v>
      </c>
      <c r="C2108" t="s">
        <v>10</v>
      </c>
      <c r="D2108" t="s">
        <v>10</v>
      </c>
    </row>
    <row r="2109" spans="1:4" hidden="1" outlineLevel="2" x14ac:dyDescent="0.25">
      <c r="A2109" s="1">
        <v>42947</v>
      </c>
      <c r="B2109">
        <v>1</v>
      </c>
      <c r="C2109" t="s">
        <v>10</v>
      </c>
      <c r="D2109" t="s">
        <v>10</v>
      </c>
    </row>
    <row r="2110" spans="1:4" hidden="1" outlineLevel="2" x14ac:dyDescent="0.25">
      <c r="A2110" s="1">
        <v>42947</v>
      </c>
      <c r="B2110">
        <v>1</v>
      </c>
      <c r="C2110" t="s">
        <v>10</v>
      </c>
      <c r="D2110" t="s">
        <v>10</v>
      </c>
    </row>
    <row r="2111" spans="1:4" hidden="1" outlineLevel="2" x14ac:dyDescent="0.25">
      <c r="A2111" s="1">
        <v>42947</v>
      </c>
      <c r="B2111">
        <v>1</v>
      </c>
      <c r="C2111" t="s">
        <v>10</v>
      </c>
      <c r="D2111" t="s">
        <v>10</v>
      </c>
    </row>
    <row r="2112" spans="1:4" hidden="1" outlineLevel="2" x14ac:dyDescent="0.25">
      <c r="A2112" s="1">
        <v>42947</v>
      </c>
      <c r="B2112">
        <v>1</v>
      </c>
      <c r="C2112" t="s">
        <v>10</v>
      </c>
      <c r="D2112" t="s">
        <v>10</v>
      </c>
    </row>
    <row r="2113" spans="1:4" hidden="1" outlineLevel="2" x14ac:dyDescent="0.25">
      <c r="A2113" s="1">
        <v>42947</v>
      </c>
      <c r="B2113">
        <v>1</v>
      </c>
      <c r="C2113" t="s">
        <v>10</v>
      </c>
      <c r="D2113" t="s">
        <v>10</v>
      </c>
    </row>
    <row r="2114" spans="1:4" hidden="1" outlineLevel="2" x14ac:dyDescent="0.25">
      <c r="A2114" s="1">
        <v>42947</v>
      </c>
      <c r="B2114" t="s">
        <v>10</v>
      </c>
      <c r="C2114">
        <v>1</v>
      </c>
      <c r="D2114" t="s">
        <v>10</v>
      </c>
    </row>
    <row r="2115" spans="1:4" hidden="1" outlineLevel="2" x14ac:dyDescent="0.25">
      <c r="A2115" s="1">
        <v>42947</v>
      </c>
      <c r="B2115">
        <v>1</v>
      </c>
      <c r="C2115" t="s">
        <v>10</v>
      </c>
      <c r="D2115" t="s">
        <v>10</v>
      </c>
    </row>
    <row r="2116" spans="1:4" hidden="1" outlineLevel="2" x14ac:dyDescent="0.25">
      <c r="A2116" s="1">
        <v>42947</v>
      </c>
      <c r="B2116">
        <v>1</v>
      </c>
      <c r="C2116" t="s">
        <v>10</v>
      </c>
      <c r="D2116" t="s">
        <v>10</v>
      </c>
    </row>
    <row r="2117" spans="1:4" hidden="1" outlineLevel="2" x14ac:dyDescent="0.25">
      <c r="A2117" s="1">
        <v>42947</v>
      </c>
      <c r="B2117">
        <v>1</v>
      </c>
      <c r="C2117" t="s">
        <v>10</v>
      </c>
      <c r="D2117" t="s">
        <v>10</v>
      </c>
    </row>
    <row r="2118" spans="1:4" hidden="1" outlineLevel="2" x14ac:dyDescent="0.25">
      <c r="A2118" s="1">
        <v>42947</v>
      </c>
      <c r="B2118">
        <v>1</v>
      </c>
      <c r="C2118" t="s">
        <v>10</v>
      </c>
      <c r="D2118" t="s">
        <v>10</v>
      </c>
    </row>
    <row r="2119" spans="1:4" hidden="1" outlineLevel="2" x14ac:dyDescent="0.25">
      <c r="A2119" s="1">
        <v>42947</v>
      </c>
      <c r="B2119">
        <v>1</v>
      </c>
      <c r="C2119" t="s">
        <v>10</v>
      </c>
      <c r="D2119" t="s">
        <v>10</v>
      </c>
    </row>
    <row r="2120" spans="1:4" hidden="1" outlineLevel="2" x14ac:dyDescent="0.25">
      <c r="A2120" s="1">
        <v>42947</v>
      </c>
      <c r="B2120" t="s">
        <v>10</v>
      </c>
      <c r="C2120">
        <v>1</v>
      </c>
      <c r="D2120" t="s">
        <v>10</v>
      </c>
    </row>
    <row r="2121" spans="1:4" hidden="1" outlineLevel="2" x14ac:dyDescent="0.25">
      <c r="A2121" s="1">
        <v>42947</v>
      </c>
      <c r="B2121">
        <v>1</v>
      </c>
      <c r="C2121" t="s">
        <v>10</v>
      </c>
      <c r="D2121" t="s">
        <v>10</v>
      </c>
    </row>
    <row r="2122" spans="1:4" hidden="1" outlineLevel="2" x14ac:dyDescent="0.25">
      <c r="A2122" s="1">
        <v>42947</v>
      </c>
      <c r="B2122">
        <v>1</v>
      </c>
      <c r="C2122" t="s">
        <v>10</v>
      </c>
      <c r="D2122" t="s">
        <v>10</v>
      </c>
    </row>
    <row r="2123" spans="1:4" hidden="1" outlineLevel="2" x14ac:dyDescent="0.25">
      <c r="A2123" s="1">
        <v>42947</v>
      </c>
      <c r="B2123">
        <v>1</v>
      </c>
      <c r="C2123" t="s">
        <v>10</v>
      </c>
      <c r="D2123" t="s">
        <v>10</v>
      </c>
    </row>
    <row r="2124" spans="1:4" hidden="1" outlineLevel="2" x14ac:dyDescent="0.25">
      <c r="A2124" s="1">
        <v>42947</v>
      </c>
      <c r="B2124">
        <v>1</v>
      </c>
      <c r="C2124" t="s">
        <v>10</v>
      </c>
      <c r="D2124" t="s">
        <v>10</v>
      </c>
    </row>
    <row r="2125" spans="1:4" hidden="1" outlineLevel="2" x14ac:dyDescent="0.25">
      <c r="A2125" s="1">
        <v>42947</v>
      </c>
      <c r="B2125" t="s">
        <v>10</v>
      </c>
      <c r="C2125">
        <v>1</v>
      </c>
      <c r="D2125" t="s">
        <v>10</v>
      </c>
    </row>
    <row r="2126" spans="1:4" hidden="1" outlineLevel="2" x14ac:dyDescent="0.25">
      <c r="A2126" s="1">
        <v>42947</v>
      </c>
      <c r="B2126">
        <v>1</v>
      </c>
      <c r="C2126" t="s">
        <v>10</v>
      </c>
      <c r="D2126" t="s">
        <v>10</v>
      </c>
    </row>
    <row r="2127" spans="1:4" hidden="1" outlineLevel="2" x14ac:dyDescent="0.25">
      <c r="A2127" s="1">
        <v>42947</v>
      </c>
      <c r="B2127">
        <v>1</v>
      </c>
      <c r="C2127" t="s">
        <v>10</v>
      </c>
      <c r="D2127" t="s">
        <v>10</v>
      </c>
    </row>
    <row r="2128" spans="1:4" hidden="1" outlineLevel="2" x14ac:dyDescent="0.25">
      <c r="A2128" s="1">
        <v>42947</v>
      </c>
      <c r="B2128">
        <v>1</v>
      </c>
      <c r="C2128" t="s">
        <v>10</v>
      </c>
      <c r="D2128" t="s">
        <v>10</v>
      </c>
    </row>
    <row r="2129" spans="1:4" hidden="1" outlineLevel="2" x14ac:dyDescent="0.25">
      <c r="A2129" s="1">
        <v>42947</v>
      </c>
      <c r="B2129">
        <v>1</v>
      </c>
      <c r="C2129" t="s">
        <v>10</v>
      </c>
      <c r="D2129" t="s">
        <v>10</v>
      </c>
    </row>
    <row r="2130" spans="1:4" hidden="1" outlineLevel="2" x14ac:dyDescent="0.25">
      <c r="A2130" s="1">
        <v>42947</v>
      </c>
      <c r="B2130">
        <v>1</v>
      </c>
      <c r="C2130" t="s">
        <v>10</v>
      </c>
      <c r="D2130" t="s">
        <v>10</v>
      </c>
    </row>
    <row r="2131" spans="1:4" hidden="1" outlineLevel="2" x14ac:dyDescent="0.25">
      <c r="A2131" s="1">
        <v>42947</v>
      </c>
      <c r="B2131">
        <v>1</v>
      </c>
      <c r="C2131" t="s">
        <v>10</v>
      </c>
      <c r="D2131" t="s">
        <v>10</v>
      </c>
    </row>
    <row r="2132" spans="1:4" hidden="1" outlineLevel="2" x14ac:dyDescent="0.25">
      <c r="A2132" s="1">
        <v>42947</v>
      </c>
      <c r="B2132" t="s">
        <v>10</v>
      </c>
      <c r="C2132">
        <v>1</v>
      </c>
      <c r="D2132" t="s">
        <v>10</v>
      </c>
    </row>
    <row r="2133" spans="1:4" hidden="1" outlineLevel="2" x14ac:dyDescent="0.25">
      <c r="A2133" s="1">
        <v>42947</v>
      </c>
      <c r="B2133">
        <v>1</v>
      </c>
      <c r="C2133" t="s">
        <v>10</v>
      </c>
      <c r="D2133" t="s">
        <v>10</v>
      </c>
    </row>
    <row r="2134" spans="1:4" hidden="1" outlineLevel="2" x14ac:dyDescent="0.25">
      <c r="A2134" s="1">
        <v>42947</v>
      </c>
      <c r="B2134" t="s">
        <v>10</v>
      </c>
      <c r="C2134">
        <v>1</v>
      </c>
      <c r="D2134" t="s">
        <v>10</v>
      </c>
    </row>
    <row r="2135" spans="1:4" hidden="1" outlineLevel="2" x14ac:dyDescent="0.25">
      <c r="A2135" s="1">
        <v>42947</v>
      </c>
      <c r="B2135">
        <v>1</v>
      </c>
      <c r="C2135" t="s">
        <v>10</v>
      </c>
      <c r="D2135" t="s">
        <v>10</v>
      </c>
    </row>
    <row r="2136" spans="1:4" hidden="1" outlineLevel="2" x14ac:dyDescent="0.25">
      <c r="A2136" s="1">
        <v>42947</v>
      </c>
      <c r="B2136">
        <v>1</v>
      </c>
      <c r="C2136" t="s">
        <v>10</v>
      </c>
      <c r="D2136" t="s">
        <v>10</v>
      </c>
    </row>
    <row r="2137" spans="1:4" hidden="1" outlineLevel="2" x14ac:dyDescent="0.25">
      <c r="A2137" s="1">
        <v>42947</v>
      </c>
      <c r="B2137">
        <v>1</v>
      </c>
      <c r="C2137" t="s">
        <v>10</v>
      </c>
      <c r="D2137" t="s">
        <v>10</v>
      </c>
    </row>
    <row r="2138" spans="1:4" hidden="1" outlineLevel="2" x14ac:dyDescent="0.25">
      <c r="A2138" s="1">
        <v>42947</v>
      </c>
      <c r="B2138">
        <v>1</v>
      </c>
      <c r="C2138" t="s">
        <v>10</v>
      </c>
      <c r="D2138" t="s">
        <v>10</v>
      </c>
    </row>
    <row r="2139" spans="1:4" hidden="1" outlineLevel="2" x14ac:dyDescent="0.25">
      <c r="A2139" s="1">
        <v>42947</v>
      </c>
      <c r="B2139">
        <v>1</v>
      </c>
      <c r="C2139" t="s">
        <v>10</v>
      </c>
      <c r="D2139" t="s">
        <v>10</v>
      </c>
    </row>
    <row r="2140" spans="1:4" hidden="1" outlineLevel="2" x14ac:dyDescent="0.25">
      <c r="A2140" s="1">
        <v>42947</v>
      </c>
      <c r="B2140">
        <v>1</v>
      </c>
      <c r="C2140" t="s">
        <v>10</v>
      </c>
      <c r="D2140" t="s">
        <v>10</v>
      </c>
    </row>
    <row r="2141" spans="1:4" hidden="1" outlineLevel="2" x14ac:dyDescent="0.25">
      <c r="A2141" s="1">
        <v>42947</v>
      </c>
      <c r="B2141">
        <v>1</v>
      </c>
      <c r="C2141" t="s">
        <v>10</v>
      </c>
      <c r="D2141" t="s">
        <v>10</v>
      </c>
    </row>
    <row r="2142" spans="1:4" hidden="1" outlineLevel="2" x14ac:dyDescent="0.25">
      <c r="A2142" s="1">
        <v>42947</v>
      </c>
      <c r="B2142" t="s">
        <v>10</v>
      </c>
      <c r="C2142">
        <v>1</v>
      </c>
      <c r="D2142" t="s">
        <v>10</v>
      </c>
    </row>
    <row r="2143" spans="1:4" hidden="1" outlineLevel="2" x14ac:dyDescent="0.25">
      <c r="A2143" s="1">
        <v>42947</v>
      </c>
      <c r="B2143" t="s">
        <v>10</v>
      </c>
      <c r="C2143" t="s">
        <v>10</v>
      </c>
      <c r="D2143">
        <v>1</v>
      </c>
    </row>
    <row r="2144" spans="1:4" hidden="1" outlineLevel="2" x14ac:dyDescent="0.25">
      <c r="A2144" s="1">
        <v>42947</v>
      </c>
      <c r="B2144" t="s">
        <v>10</v>
      </c>
      <c r="C2144">
        <v>1</v>
      </c>
      <c r="D2144" t="s">
        <v>10</v>
      </c>
    </row>
    <row r="2145" spans="1:4" hidden="1" outlineLevel="2" x14ac:dyDescent="0.25">
      <c r="A2145" s="1">
        <v>42947</v>
      </c>
      <c r="B2145">
        <v>1</v>
      </c>
      <c r="C2145" t="s">
        <v>10</v>
      </c>
      <c r="D2145" t="s">
        <v>10</v>
      </c>
    </row>
    <row r="2146" spans="1:4" hidden="1" outlineLevel="2" x14ac:dyDescent="0.25">
      <c r="A2146" s="1">
        <v>42947</v>
      </c>
      <c r="B2146">
        <v>1</v>
      </c>
      <c r="C2146" t="s">
        <v>10</v>
      </c>
      <c r="D2146" t="s">
        <v>10</v>
      </c>
    </row>
    <row r="2147" spans="1:4" hidden="1" outlineLevel="2" x14ac:dyDescent="0.25">
      <c r="A2147" s="1">
        <v>42947</v>
      </c>
      <c r="B2147" t="s">
        <v>10</v>
      </c>
      <c r="C2147" t="s">
        <v>10</v>
      </c>
      <c r="D2147">
        <v>1</v>
      </c>
    </row>
    <row r="2148" spans="1:4" hidden="1" outlineLevel="2" x14ac:dyDescent="0.25">
      <c r="A2148" s="1">
        <v>42947</v>
      </c>
      <c r="B2148">
        <v>1</v>
      </c>
      <c r="C2148" t="s">
        <v>10</v>
      </c>
      <c r="D2148" t="s">
        <v>10</v>
      </c>
    </row>
    <row r="2149" spans="1:4" hidden="1" outlineLevel="2" x14ac:dyDescent="0.25">
      <c r="A2149" s="1">
        <v>42947</v>
      </c>
      <c r="B2149">
        <v>1</v>
      </c>
      <c r="C2149" t="s">
        <v>10</v>
      </c>
      <c r="D2149" t="s">
        <v>10</v>
      </c>
    </row>
    <row r="2150" spans="1:4" hidden="1" outlineLevel="2" x14ac:dyDescent="0.25">
      <c r="A2150" s="1">
        <v>42947</v>
      </c>
      <c r="B2150" t="s">
        <v>10</v>
      </c>
      <c r="C2150">
        <v>1</v>
      </c>
      <c r="D2150" t="s">
        <v>10</v>
      </c>
    </row>
    <row r="2151" spans="1:4" hidden="1" outlineLevel="2" x14ac:dyDescent="0.25">
      <c r="A2151" s="1">
        <v>42947</v>
      </c>
      <c r="B2151">
        <v>1</v>
      </c>
      <c r="C2151" t="s">
        <v>10</v>
      </c>
      <c r="D2151" t="s">
        <v>10</v>
      </c>
    </row>
    <row r="2152" spans="1:4" hidden="1" outlineLevel="2" x14ac:dyDescent="0.25">
      <c r="A2152" s="1">
        <v>42947</v>
      </c>
      <c r="B2152">
        <v>1</v>
      </c>
      <c r="C2152" t="s">
        <v>10</v>
      </c>
      <c r="D2152" t="s">
        <v>10</v>
      </c>
    </row>
    <row r="2153" spans="1:4" hidden="1" outlineLevel="2" x14ac:dyDescent="0.25">
      <c r="A2153" s="1">
        <v>42947</v>
      </c>
      <c r="B2153">
        <v>1</v>
      </c>
      <c r="C2153" t="s">
        <v>10</v>
      </c>
      <c r="D2153" t="s">
        <v>10</v>
      </c>
    </row>
    <row r="2154" spans="1:4" hidden="1" outlineLevel="2" x14ac:dyDescent="0.25">
      <c r="A2154" s="1">
        <v>42947</v>
      </c>
      <c r="B2154">
        <v>1</v>
      </c>
      <c r="C2154" t="s">
        <v>10</v>
      </c>
      <c r="D2154" t="s">
        <v>10</v>
      </c>
    </row>
    <row r="2155" spans="1:4" hidden="1" outlineLevel="2" x14ac:dyDescent="0.25">
      <c r="A2155" s="1">
        <v>42947</v>
      </c>
      <c r="B2155">
        <v>1</v>
      </c>
      <c r="C2155" t="s">
        <v>10</v>
      </c>
      <c r="D2155" t="s">
        <v>10</v>
      </c>
    </row>
    <row r="2156" spans="1:4" hidden="1" outlineLevel="2" x14ac:dyDescent="0.25">
      <c r="A2156" s="1">
        <v>42947</v>
      </c>
      <c r="B2156" t="s">
        <v>10</v>
      </c>
      <c r="C2156">
        <v>1</v>
      </c>
      <c r="D2156" t="s">
        <v>10</v>
      </c>
    </row>
    <row r="2157" spans="1:4" hidden="1" outlineLevel="2" x14ac:dyDescent="0.25">
      <c r="A2157" s="1">
        <v>42947</v>
      </c>
      <c r="B2157">
        <v>1</v>
      </c>
      <c r="C2157" t="s">
        <v>10</v>
      </c>
      <c r="D2157" t="s">
        <v>10</v>
      </c>
    </row>
    <row r="2158" spans="1:4" hidden="1" outlineLevel="2" x14ac:dyDescent="0.25">
      <c r="A2158" s="1">
        <v>42947</v>
      </c>
      <c r="B2158">
        <v>1</v>
      </c>
      <c r="C2158" t="s">
        <v>10</v>
      </c>
      <c r="D2158" t="s">
        <v>10</v>
      </c>
    </row>
    <row r="2159" spans="1:4" hidden="1" outlineLevel="2" x14ac:dyDescent="0.25">
      <c r="A2159" s="1">
        <v>42947</v>
      </c>
      <c r="B2159">
        <v>1</v>
      </c>
      <c r="C2159" t="s">
        <v>10</v>
      </c>
      <c r="D2159" t="s">
        <v>10</v>
      </c>
    </row>
    <row r="2160" spans="1:4" hidden="1" outlineLevel="2" x14ac:dyDescent="0.25">
      <c r="A2160" s="1">
        <v>42947</v>
      </c>
      <c r="B2160">
        <v>1</v>
      </c>
      <c r="C2160" t="s">
        <v>10</v>
      </c>
      <c r="D2160" t="s">
        <v>10</v>
      </c>
    </row>
    <row r="2161" spans="1:4" hidden="1" outlineLevel="2" x14ac:dyDescent="0.25">
      <c r="A2161" s="1">
        <v>42947</v>
      </c>
      <c r="B2161">
        <v>1</v>
      </c>
      <c r="C2161" t="s">
        <v>10</v>
      </c>
      <c r="D2161" t="s">
        <v>10</v>
      </c>
    </row>
    <row r="2162" spans="1:4" hidden="1" outlineLevel="2" x14ac:dyDescent="0.25">
      <c r="A2162" s="1">
        <v>42947</v>
      </c>
      <c r="B2162">
        <v>1</v>
      </c>
      <c r="C2162" t="s">
        <v>10</v>
      </c>
      <c r="D2162" t="s">
        <v>10</v>
      </c>
    </row>
    <row r="2163" spans="1:4" hidden="1" outlineLevel="2" x14ac:dyDescent="0.25">
      <c r="A2163" s="1">
        <v>42947</v>
      </c>
      <c r="B2163">
        <v>1</v>
      </c>
      <c r="C2163" t="s">
        <v>10</v>
      </c>
      <c r="D2163" t="s">
        <v>10</v>
      </c>
    </row>
    <row r="2164" spans="1:4" hidden="1" outlineLevel="2" x14ac:dyDescent="0.25">
      <c r="A2164" s="1">
        <v>42947</v>
      </c>
      <c r="B2164">
        <v>1</v>
      </c>
      <c r="C2164" t="s">
        <v>10</v>
      </c>
      <c r="D2164" t="s">
        <v>10</v>
      </c>
    </row>
    <row r="2165" spans="1:4" hidden="1" outlineLevel="2" x14ac:dyDescent="0.25">
      <c r="A2165" s="1">
        <v>42947</v>
      </c>
      <c r="B2165" t="s">
        <v>10</v>
      </c>
      <c r="C2165" t="s">
        <v>10</v>
      </c>
      <c r="D2165">
        <v>1</v>
      </c>
    </row>
    <row r="2166" spans="1:4" hidden="1" outlineLevel="2" x14ac:dyDescent="0.25">
      <c r="A2166" s="1">
        <v>42947</v>
      </c>
      <c r="B2166" t="s">
        <v>10</v>
      </c>
      <c r="C2166">
        <v>1</v>
      </c>
      <c r="D2166" t="s">
        <v>10</v>
      </c>
    </row>
    <row r="2167" spans="1:4" hidden="1" outlineLevel="2" x14ac:dyDescent="0.25">
      <c r="A2167" s="1">
        <v>42947</v>
      </c>
      <c r="B2167">
        <v>1</v>
      </c>
      <c r="C2167" t="s">
        <v>10</v>
      </c>
      <c r="D2167" t="s">
        <v>10</v>
      </c>
    </row>
    <row r="2168" spans="1:4" hidden="1" outlineLevel="2" x14ac:dyDescent="0.25">
      <c r="A2168" s="1">
        <v>42947</v>
      </c>
      <c r="B2168">
        <v>1</v>
      </c>
      <c r="C2168" t="s">
        <v>10</v>
      </c>
      <c r="D2168" t="s">
        <v>10</v>
      </c>
    </row>
    <row r="2169" spans="1:4" hidden="1" outlineLevel="2" x14ac:dyDescent="0.25">
      <c r="A2169" s="1">
        <v>42947</v>
      </c>
      <c r="B2169">
        <v>1</v>
      </c>
      <c r="C2169" t="s">
        <v>10</v>
      </c>
      <c r="D2169" t="s">
        <v>10</v>
      </c>
    </row>
    <row r="2170" spans="1:4" outlineLevel="1" collapsed="1" x14ac:dyDescent="0.25">
      <c r="A2170" s="5" t="s">
        <v>31</v>
      </c>
      <c r="B2170">
        <f>SUBTOTAL(9,B2057:B2169)</f>
        <v>82</v>
      </c>
      <c r="C2170">
        <f>SUBTOTAL(9,C2057:C2169)</f>
        <v>23</v>
      </c>
      <c r="D2170">
        <f>SUBTOTAL(9,D2057:D2169)</f>
        <v>8</v>
      </c>
    </row>
    <row r="2171" spans="1:4" x14ac:dyDescent="0.25">
      <c r="A2171" s="5" t="s">
        <v>32</v>
      </c>
      <c r="B2171">
        <f>SUBTOTAL(9,B2:B2169)</f>
        <v>1524</v>
      </c>
      <c r="C2171">
        <f>SUBTOTAL(9,C2:C2169)</f>
        <v>512</v>
      </c>
      <c r="D2171">
        <f>SUBTOTAL(9,D2:D2169)</f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05F3-1805-436B-ADFF-A36902A8B0C7}">
  <dimension ref="A1:E2149"/>
  <sheetViews>
    <sheetView workbookViewId="0">
      <selection activeCell="C1" activeCellId="1" sqref="A1:A1048576 C1:E1048576"/>
    </sheetView>
  </sheetViews>
  <sheetFormatPr defaultRowHeight="15" x14ac:dyDescent="0.25"/>
  <cols>
    <col min="1" max="1" width="10.140625" bestFit="1" customWidth="1"/>
    <col min="2" max="2" width="11.42578125" customWidth="1"/>
    <col min="3" max="3" width="11.85546875" customWidth="1"/>
    <col min="4" max="4" width="11.42578125" customWidth="1"/>
  </cols>
  <sheetData>
    <row r="1" spans="1:5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>
        <v>42919</v>
      </c>
      <c r="B2" t="s">
        <v>7</v>
      </c>
      <c r="C2">
        <f>IF($B2 = C$1, 1, "")</f>
        <v>1</v>
      </c>
      <c r="D2" t="str">
        <f>IF($B2 = D$1, 1, "")</f>
        <v/>
      </c>
      <c r="E2" t="str">
        <f>IF($B2 = E$1, 1, "")</f>
        <v/>
      </c>
    </row>
    <row r="3" spans="1:5" x14ac:dyDescent="0.25">
      <c r="A3" s="1">
        <v>42919</v>
      </c>
      <c r="B3" t="s">
        <v>7</v>
      </c>
      <c r="C3">
        <f t="shared" ref="C3:E66" si="0">IF($B3 = C$1, 1, "")</f>
        <v>1</v>
      </c>
      <c r="D3" t="str">
        <f t="shared" si="0"/>
        <v/>
      </c>
      <c r="E3" t="str">
        <f t="shared" si="0"/>
        <v/>
      </c>
    </row>
    <row r="4" spans="1:5" x14ac:dyDescent="0.25">
      <c r="A4" s="1">
        <v>42919</v>
      </c>
      <c r="B4" t="s">
        <v>7</v>
      </c>
      <c r="C4">
        <f t="shared" si="0"/>
        <v>1</v>
      </c>
      <c r="D4" t="str">
        <f t="shared" si="0"/>
        <v/>
      </c>
      <c r="E4" t="str">
        <f t="shared" si="0"/>
        <v/>
      </c>
    </row>
    <row r="5" spans="1:5" x14ac:dyDescent="0.25">
      <c r="A5" s="1">
        <v>42919</v>
      </c>
      <c r="B5" t="s">
        <v>7</v>
      </c>
      <c r="C5">
        <f t="shared" si="0"/>
        <v>1</v>
      </c>
      <c r="D5" t="str">
        <f t="shared" si="0"/>
        <v/>
      </c>
      <c r="E5" t="str">
        <f t="shared" si="0"/>
        <v/>
      </c>
    </row>
    <row r="6" spans="1:5" x14ac:dyDescent="0.25">
      <c r="A6" s="1">
        <v>42919</v>
      </c>
      <c r="B6" t="s">
        <v>7</v>
      </c>
      <c r="C6">
        <f t="shared" si="0"/>
        <v>1</v>
      </c>
      <c r="D6" t="str">
        <f t="shared" si="0"/>
        <v/>
      </c>
      <c r="E6" t="str">
        <f t="shared" si="0"/>
        <v/>
      </c>
    </row>
    <row r="7" spans="1:5" x14ac:dyDescent="0.25">
      <c r="A7" s="1">
        <v>42919</v>
      </c>
      <c r="B7" t="s">
        <v>8</v>
      </c>
      <c r="C7" t="str">
        <f t="shared" si="0"/>
        <v/>
      </c>
      <c r="D7">
        <f t="shared" si="0"/>
        <v>1</v>
      </c>
      <c r="E7" t="str">
        <f t="shared" si="0"/>
        <v/>
      </c>
    </row>
    <row r="8" spans="1:5" x14ac:dyDescent="0.25">
      <c r="A8" s="1">
        <v>42919</v>
      </c>
      <c r="B8" t="s">
        <v>8</v>
      </c>
      <c r="C8" t="str">
        <f t="shared" si="0"/>
        <v/>
      </c>
      <c r="D8">
        <f t="shared" si="0"/>
        <v>1</v>
      </c>
      <c r="E8" t="str">
        <f t="shared" si="0"/>
        <v/>
      </c>
    </row>
    <row r="9" spans="1:5" x14ac:dyDescent="0.25">
      <c r="A9" s="1">
        <v>42919</v>
      </c>
      <c r="B9" t="s">
        <v>7</v>
      </c>
      <c r="C9">
        <f t="shared" si="0"/>
        <v>1</v>
      </c>
      <c r="D9" t="str">
        <f t="shared" si="0"/>
        <v/>
      </c>
      <c r="E9" t="str">
        <f t="shared" si="0"/>
        <v/>
      </c>
    </row>
    <row r="10" spans="1:5" x14ac:dyDescent="0.25">
      <c r="A10" s="1">
        <v>42919</v>
      </c>
      <c r="B10" t="s">
        <v>7</v>
      </c>
      <c r="C10">
        <f t="shared" si="0"/>
        <v>1</v>
      </c>
      <c r="D10" t="str">
        <f t="shared" si="0"/>
        <v/>
      </c>
      <c r="E10" t="str">
        <f t="shared" si="0"/>
        <v/>
      </c>
    </row>
    <row r="11" spans="1:5" x14ac:dyDescent="0.25">
      <c r="A11" s="1">
        <v>42919</v>
      </c>
      <c r="B11" t="s">
        <v>8</v>
      </c>
      <c r="C11" t="str">
        <f t="shared" si="0"/>
        <v/>
      </c>
      <c r="D11">
        <f t="shared" si="0"/>
        <v>1</v>
      </c>
      <c r="E11" t="str">
        <f t="shared" si="0"/>
        <v/>
      </c>
    </row>
    <row r="12" spans="1:5" x14ac:dyDescent="0.25">
      <c r="A12" s="1">
        <v>42919</v>
      </c>
      <c r="B12" t="s">
        <v>7</v>
      </c>
      <c r="C12">
        <f t="shared" si="0"/>
        <v>1</v>
      </c>
      <c r="D12" t="str">
        <f t="shared" si="0"/>
        <v/>
      </c>
      <c r="E12" t="str">
        <f t="shared" si="0"/>
        <v/>
      </c>
    </row>
    <row r="13" spans="1:5" x14ac:dyDescent="0.25">
      <c r="A13" s="1">
        <v>42919</v>
      </c>
      <c r="B13" t="s">
        <v>8</v>
      </c>
      <c r="C13" t="str">
        <f t="shared" si="0"/>
        <v/>
      </c>
      <c r="D13">
        <f t="shared" si="0"/>
        <v>1</v>
      </c>
      <c r="E13" t="str">
        <f t="shared" si="0"/>
        <v/>
      </c>
    </row>
    <row r="14" spans="1:5" x14ac:dyDescent="0.25">
      <c r="A14" s="1">
        <v>42919</v>
      </c>
      <c r="B14" t="s">
        <v>8</v>
      </c>
      <c r="C14" t="str">
        <f t="shared" si="0"/>
        <v/>
      </c>
      <c r="D14">
        <f t="shared" si="0"/>
        <v>1</v>
      </c>
      <c r="E14" t="str">
        <f t="shared" si="0"/>
        <v/>
      </c>
    </row>
    <row r="15" spans="1:5" x14ac:dyDescent="0.25">
      <c r="A15" s="1">
        <v>42919</v>
      </c>
      <c r="B15" t="s">
        <v>8</v>
      </c>
      <c r="C15" t="str">
        <f t="shared" si="0"/>
        <v/>
      </c>
      <c r="D15">
        <f t="shared" si="0"/>
        <v>1</v>
      </c>
      <c r="E15" t="str">
        <f t="shared" si="0"/>
        <v/>
      </c>
    </row>
    <row r="16" spans="1:5" x14ac:dyDescent="0.25">
      <c r="A16" s="1">
        <v>42919</v>
      </c>
      <c r="B16" t="s">
        <v>8</v>
      </c>
      <c r="C16" t="str">
        <f t="shared" si="0"/>
        <v/>
      </c>
      <c r="D16">
        <f t="shared" si="0"/>
        <v>1</v>
      </c>
      <c r="E16" t="str">
        <f t="shared" si="0"/>
        <v/>
      </c>
    </row>
    <row r="17" spans="1:5" x14ac:dyDescent="0.25">
      <c r="A17" s="1">
        <v>42919</v>
      </c>
      <c r="B17" t="s">
        <v>8</v>
      </c>
      <c r="C17" t="str">
        <f t="shared" si="0"/>
        <v/>
      </c>
      <c r="D17">
        <f t="shared" si="0"/>
        <v>1</v>
      </c>
      <c r="E17" t="str">
        <f t="shared" si="0"/>
        <v/>
      </c>
    </row>
    <row r="18" spans="1:5" x14ac:dyDescent="0.25">
      <c r="A18" s="1">
        <v>42919</v>
      </c>
      <c r="B18" t="s">
        <v>7</v>
      </c>
      <c r="C18">
        <f t="shared" si="0"/>
        <v>1</v>
      </c>
      <c r="D18" t="str">
        <f t="shared" si="0"/>
        <v/>
      </c>
      <c r="E18" t="str">
        <f t="shared" si="0"/>
        <v/>
      </c>
    </row>
    <row r="19" spans="1:5" x14ac:dyDescent="0.25">
      <c r="A19" s="1">
        <v>42919</v>
      </c>
      <c r="B19" t="s">
        <v>7</v>
      </c>
      <c r="C19">
        <f t="shared" si="0"/>
        <v>1</v>
      </c>
      <c r="D19" t="str">
        <f t="shared" si="0"/>
        <v/>
      </c>
      <c r="E19" t="str">
        <f t="shared" si="0"/>
        <v/>
      </c>
    </row>
    <row r="20" spans="1:5" x14ac:dyDescent="0.25">
      <c r="A20" s="1">
        <v>42919</v>
      </c>
      <c r="B20" t="s">
        <v>8</v>
      </c>
      <c r="C20" t="str">
        <f t="shared" si="0"/>
        <v/>
      </c>
      <c r="D20">
        <f t="shared" si="0"/>
        <v>1</v>
      </c>
      <c r="E20" t="str">
        <f t="shared" si="0"/>
        <v/>
      </c>
    </row>
    <row r="21" spans="1:5" x14ac:dyDescent="0.25">
      <c r="A21" s="1">
        <v>42919</v>
      </c>
      <c r="B21" t="s">
        <v>7</v>
      </c>
      <c r="C21">
        <f t="shared" si="0"/>
        <v>1</v>
      </c>
      <c r="D21" t="str">
        <f t="shared" si="0"/>
        <v/>
      </c>
      <c r="E21" t="str">
        <f t="shared" si="0"/>
        <v/>
      </c>
    </row>
    <row r="22" spans="1:5" x14ac:dyDescent="0.25">
      <c r="A22" s="1">
        <v>42919</v>
      </c>
      <c r="B22" t="s">
        <v>7</v>
      </c>
      <c r="C22">
        <f t="shared" si="0"/>
        <v>1</v>
      </c>
      <c r="D22" t="str">
        <f t="shared" si="0"/>
        <v/>
      </c>
      <c r="E22" t="str">
        <f t="shared" si="0"/>
        <v/>
      </c>
    </row>
    <row r="23" spans="1:5" x14ac:dyDescent="0.25">
      <c r="A23" s="1">
        <v>42919</v>
      </c>
      <c r="B23" t="s">
        <v>9</v>
      </c>
      <c r="C23" t="str">
        <f t="shared" si="0"/>
        <v/>
      </c>
      <c r="D23" t="str">
        <f t="shared" si="0"/>
        <v/>
      </c>
      <c r="E23">
        <f t="shared" si="0"/>
        <v>1</v>
      </c>
    </row>
    <row r="24" spans="1:5" x14ac:dyDescent="0.25">
      <c r="A24" s="1">
        <v>42919</v>
      </c>
      <c r="B24" t="s">
        <v>7</v>
      </c>
      <c r="C24">
        <f t="shared" si="0"/>
        <v>1</v>
      </c>
      <c r="D24" t="str">
        <f t="shared" si="0"/>
        <v/>
      </c>
      <c r="E24" t="str">
        <f t="shared" si="0"/>
        <v/>
      </c>
    </row>
    <row r="25" spans="1:5" x14ac:dyDescent="0.25">
      <c r="A25" s="1">
        <v>42919</v>
      </c>
      <c r="B25" t="s">
        <v>7</v>
      </c>
      <c r="C25">
        <f t="shared" si="0"/>
        <v>1</v>
      </c>
      <c r="D25" t="str">
        <f t="shared" si="0"/>
        <v/>
      </c>
      <c r="E25" t="str">
        <f t="shared" si="0"/>
        <v/>
      </c>
    </row>
    <row r="26" spans="1:5" x14ac:dyDescent="0.25">
      <c r="A26" s="1">
        <v>42919</v>
      </c>
      <c r="B26" t="s">
        <v>8</v>
      </c>
      <c r="C26" t="str">
        <f t="shared" si="0"/>
        <v/>
      </c>
      <c r="D26">
        <f t="shared" si="0"/>
        <v>1</v>
      </c>
      <c r="E26" t="str">
        <f t="shared" si="0"/>
        <v/>
      </c>
    </row>
    <row r="27" spans="1:5" x14ac:dyDescent="0.25">
      <c r="A27" s="1">
        <v>42919</v>
      </c>
      <c r="B27" t="s">
        <v>7</v>
      </c>
      <c r="C27">
        <f t="shared" si="0"/>
        <v>1</v>
      </c>
      <c r="D27" t="str">
        <f t="shared" si="0"/>
        <v/>
      </c>
      <c r="E27" t="str">
        <f t="shared" si="0"/>
        <v/>
      </c>
    </row>
    <row r="28" spans="1:5" x14ac:dyDescent="0.25">
      <c r="A28" s="1">
        <v>42919</v>
      </c>
      <c r="B28" t="s">
        <v>7</v>
      </c>
      <c r="C28">
        <f t="shared" si="0"/>
        <v>1</v>
      </c>
      <c r="D28" t="str">
        <f t="shared" si="0"/>
        <v/>
      </c>
      <c r="E28" t="str">
        <f t="shared" si="0"/>
        <v/>
      </c>
    </row>
    <row r="29" spans="1:5" x14ac:dyDescent="0.25">
      <c r="A29" s="1">
        <v>42919</v>
      </c>
      <c r="B29" t="s">
        <v>7</v>
      </c>
      <c r="C29">
        <f t="shared" si="0"/>
        <v>1</v>
      </c>
      <c r="D29" t="str">
        <f t="shared" si="0"/>
        <v/>
      </c>
      <c r="E29" t="str">
        <f t="shared" si="0"/>
        <v/>
      </c>
    </row>
    <row r="30" spans="1:5" x14ac:dyDescent="0.25">
      <c r="A30" s="1">
        <v>42919</v>
      </c>
      <c r="B30" t="s">
        <v>8</v>
      </c>
      <c r="C30" t="str">
        <f t="shared" si="0"/>
        <v/>
      </c>
      <c r="D30">
        <f t="shared" si="0"/>
        <v>1</v>
      </c>
      <c r="E30" t="str">
        <f t="shared" si="0"/>
        <v/>
      </c>
    </row>
    <row r="31" spans="1:5" x14ac:dyDescent="0.25">
      <c r="A31" s="1">
        <v>42919</v>
      </c>
      <c r="B31" t="s">
        <v>7</v>
      </c>
      <c r="C31">
        <f t="shared" si="0"/>
        <v>1</v>
      </c>
      <c r="D31" t="str">
        <f t="shared" si="0"/>
        <v/>
      </c>
      <c r="E31" t="str">
        <f t="shared" si="0"/>
        <v/>
      </c>
    </row>
    <row r="32" spans="1:5" x14ac:dyDescent="0.25">
      <c r="A32" s="1">
        <v>42919</v>
      </c>
      <c r="B32" t="s">
        <v>7</v>
      </c>
      <c r="C32">
        <f t="shared" si="0"/>
        <v>1</v>
      </c>
      <c r="D32" t="str">
        <f t="shared" si="0"/>
        <v/>
      </c>
      <c r="E32" t="str">
        <f t="shared" si="0"/>
        <v/>
      </c>
    </row>
    <row r="33" spans="1:5" x14ac:dyDescent="0.25">
      <c r="A33" s="1">
        <v>42919</v>
      </c>
      <c r="B33" t="s">
        <v>7</v>
      </c>
      <c r="C33">
        <f t="shared" si="0"/>
        <v>1</v>
      </c>
      <c r="D33" t="str">
        <f t="shared" si="0"/>
        <v/>
      </c>
      <c r="E33" t="str">
        <f t="shared" si="0"/>
        <v/>
      </c>
    </row>
    <row r="34" spans="1:5" x14ac:dyDescent="0.25">
      <c r="A34" s="1">
        <v>42919</v>
      </c>
      <c r="B34" t="s">
        <v>8</v>
      </c>
      <c r="C34" t="str">
        <f t="shared" si="0"/>
        <v/>
      </c>
      <c r="D34">
        <f t="shared" si="0"/>
        <v>1</v>
      </c>
      <c r="E34" t="str">
        <f t="shared" si="0"/>
        <v/>
      </c>
    </row>
    <row r="35" spans="1:5" x14ac:dyDescent="0.25">
      <c r="A35" s="1">
        <v>42919</v>
      </c>
      <c r="B35" t="s">
        <v>8</v>
      </c>
      <c r="C35" t="str">
        <f t="shared" si="0"/>
        <v/>
      </c>
      <c r="D35">
        <f t="shared" si="0"/>
        <v>1</v>
      </c>
      <c r="E35" t="str">
        <f t="shared" si="0"/>
        <v/>
      </c>
    </row>
    <row r="36" spans="1:5" x14ac:dyDescent="0.25">
      <c r="A36" s="1">
        <v>42919</v>
      </c>
      <c r="B36" t="s">
        <v>7</v>
      </c>
      <c r="C36">
        <f t="shared" si="0"/>
        <v>1</v>
      </c>
      <c r="D36" t="str">
        <f t="shared" si="0"/>
        <v/>
      </c>
      <c r="E36" t="str">
        <f t="shared" si="0"/>
        <v/>
      </c>
    </row>
    <row r="37" spans="1:5" x14ac:dyDescent="0.25">
      <c r="A37" s="1">
        <v>42919</v>
      </c>
      <c r="B37" t="s">
        <v>7</v>
      </c>
      <c r="C37">
        <f t="shared" si="0"/>
        <v>1</v>
      </c>
      <c r="D37" t="str">
        <f t="shared" si="0"/>
        <v/>
      </c>
      <c r="E37" t="str">
        <f t="shared" si="0"/>
        <v/>
      </c>
    </row>
    <row r="38" spans="1:5" x14ac:dyDescent="0.25">
      <c r="A38" s="1">
        <v>42919</v>
      </c>
      <c r="B38" t="s">
        <v>8</v>
      </c>
      <c r="C38" t="str">
        <f t="shared" si="0"/>
        <v/>
      </c>
      <c r="D38">
        <f t="shared" si="0"/>
        <v>1</v>
      </c>
      <c r="E38" t="str">
        <f t="shared" si="0"/>
        <v/>
      </c>
    </row>
    <row r="39" spans="1:5" x14ac:dyDescent="0.25">
      <c r="A39" s="1">
        <v>42919</v>
      </c>
      <c r="B39" t="s">
        <v>7</v>
      </c>
      <c r="C39">
        <f t="shared" si="0"/>
        <v>1</v>
      </c>
      <c r="D39" t="str">
        <f t="shared" si="0"/>
        <v/>
      </c>
      <c r="E39" t="str">
        <f t="shared" si="0"/>
        <v/>
      </c>
    </row>
    <row r="40" spans="1:5" x14ac:dyDescent="0.25">
      <c r="A40" s="1">
        <v>42919</v>
      </c>
      <c r="B40" t="s">
        <v>7</v>
      </c>
      <c r="C40">
        <f t="shared" si="0"/>
        <v>1</v>
      </c>
      <c r="D40" t="str">
        <f t="shared" si="0"/>
        <v/>
      </c>
      <c r="E40" t="str">
        <f t="shared" si="0"/>
        <v/>
      </c>
    </row>
    <row r="41" spans="1:5" x14ac:dyDescent="0.25">
      <c r="A41" s="1">
        <v>42919</v>
      </c>
      <c r="B41" t="s">
        <v>8</v>
      </c>
      <c r="C41" t="str">
        <f t="shared" si="0"/>
        <v/>
      </c>
      <c r="D41">
        <f t="shared" si="0"/>
        <v>1</v>
      </c>
      <c r="E41" t="str">
        <f t="shared" si="0"/>
        <v/>
      </c>
    </row>
    <row r="42" spans="1:5" x14ac:dyDescent="0.25">
      <c r="A42" s="1">
        <v>42919</v>
      </c>
      <c r="B42" t="s">
        <v>7</v>
      </c>
      <c r="C42">
        <f t="shared" si="0"/>
        <v>1</v>
      </c>
      <c r="D42" t="str">
        <f t="shared" si="0"/>
        <v/>
      </c>
      <c r="E42" t="str">
        <f t="shared" si="0"/>
        <v/>
      </c>
    </row>
    <row r="43" spans="1:5" x14ac:dyDescent="0.25">
      <c r="A43" s="1">
        <v>42919</v>
      </c>
      <c r="B43" t="s">
        <v>7</v>
      </c>
      <c r="C43">
        <f t="shared" si="0"/>
        <v>1</v>
      </c>
      <c r="D43" t="str">
        <f t="shared" si="0"/>
        <v/>
      </c>
      <c r="E43" t="str">
        <f t="shared" si="0"/>
        <v/>
      </c>
    </row>
    <row r="44" spans="1:5" x14ac:dyDescent="0.25">
      <c r="A44" s="1">
        <v>42919</v>
      </c>
      <c r="B44" t="s">
        <v>8</v>
      </c>
      <c r="C44" t="str">
        <f t="shared" si="0"/>
        <v/>
      </c>
      <c r="D44">
        <f t="shared" si="0"/>
        <v>1</v>
      </c>
      <c r="E44" t="str">
        <f t="shared" si="0"/>
        <v/>
      </c>
    </row>
    <row r="45" spans="1:5" x14ac:dyDescent="0.25">
      <c r="A45" s="1">
        <v>42919</v>
      </c>
      <c r="B45" t="s">
        <v>8</v>
      </c>
      <c r="C45" t="str">
        <f t="shared" si="0"/>
        <v/>
      </c>
      <c r="D45">
        <f t="shared" si="0"/>
        <v>1</v>
      </c>
      <c r="E45" t="str">
        <f t="shared" si="0"/>
        <v/>
      </c>
    </row>
    <row r="46" spans="1:5" x14ac:dyDescent="0.25">
      <c r="A46" s="1">
        <v>42919</v>
      </c>
      <c r="B46" t="s">
        <v>9</v>
      </c>
      <c r="C46" t="str">
        <f t="shared" si="0"/>
        <v/>
      </c>
      <c r="D46" t="str">
        <f t="shared" si="0"/>
        <v/>
      </c>
      <c r="E46">
        <f t="shared" si="0"/>
        <v>1</v>
      </c>
    </row>
    <row r="47" spans="1:5" x14ac:dyDescent="0.25">
      <c r="A47" s="1">
        <v>42919</v>
      </c>
      <c r="B47" t="s">
        <v>7</v>
      </c>
      <c r="C47">
        <f t="shared" si="0"/>
        <v>1</v>
      </c>
      <c r="D47" t="str">
        <f t="shared" si="0"/>
        <v/>
      </c>
      <c r="E47" t="str">
        <f t="shared" si="0"/>
        <v/>
      </c>
    </row>
    <row r="48" spans="1:5" x14ac:dyDescent="0.25">
      <c r="A48" s="1">
        <v>42919</v>
      </c>
      <c r="B48" t="s">
        <v>8</v>
      </c>
      <c r="C48" t="str">
        <f t="shared" si="0"/>
        <v/>
      </c>
      <c r="D48">
        <f t="shared" si="0"/>
        <v>1</v>
      </c>
      <c r="E48" t="str">
        <f t="shared" si="0"/>
        <v/>
      </c>
    </row>
    <row r="49" spans="1:5" x14ac:dyDescent="0.25">
      <c r="A49" s="1">
        <v>42919</v>
      </c>
      <c r="B49" t="s">
        <v>7</v>
      </c>
      <c r="C49">
        <f t="shared" si="0"/>
        <v>1</v>
      </c>
      <c r="D49" t="str">
        <f t="shared" si="0"/>
        <v/>
      </c>
      <c r="E49" t="str">
        <f t="shared" si="0"/>
        <v/>
      </c>
    </row>
    <row r="50" spans="1:5" x14ac:dyDescent="0.25">
      <c r="A50" s="1">
        <v>42919</v>
      </c>
      <c r="B50" t="s">
        <v>8</v>
      </c>
      <c r="C50" t="str">
        <f t="shared" si="0"/>
        <v/>
      </c>
      <c r="D50">
        <f t="shared" si="0"/>
        <v>1</v>
      </c>
      <c r="E50" t="str">
        <f t="shared" si="0"/>
        <v/>
      </c>
    </row>
    <row r="51" spans="1:5" x14ac:dyDescent="0.25">
      <c r="A51" s="1">
        <v>42919</v>
      </c>
      <c r="B51" t="s">
        <v>7</v>
      </c>
      <c r="C51">
        <f t="shared" si="0"/>
        <v>1</v>
      </c>
      <c r="D51" t="str">
        <f t="shared" si="0"/>
        <v/>
      </c>
      <c r="E51" t="str">
        <f t="shared" si="0"/>
        <v/>
      </c>
    </row>
    <row r="52" spans="1:5" x14ac:dyDescent="0.25">
      <c r="A52" s="1">
        <v>42919</v>
      </c>
      <c r="B52" t="s">
        <v>7</v>
      </c>
      <c r="C52">
        <f t="shared" si="0"/>
        <v>1</v>
      </c>
      <c r="D52" t="str">
        <f t="shared" si="0"/>
        <v/>
      </c>
      <c r="E52" t="str">
        <f t="shared" si="0"/>
        <v/>
      </c>
    </row>
    <row r="53" spans="1:5" x14ac:dyDescent="0.25">
      <c r="A53" s="1">
        <v>42919</v>
      </c>
      <c r="B53" t="s">
        <v>7</v>
      </c>
      <c r="C53">
        <f t="shared" si="0"/>
        <v>1</v>
      </c>
      <c r="D53" t="str">
        <f t="shared" si="0"/>
        <v/>
      </c>
      <c r="E53" t="str">
        <f t="shared" si="0"/>
        <v/>
      </c>
    </row>
    <row r="54" spans="1:5" x14ac:dyDescent="0.25">
      <c r="A54" s="1">
        <v>42919</v>
      </c>
      <c r="B54" t="s">
        <v>7</v>
      </c>
      <c r="C54">
        <f t="shared" si="0"/>
        <v>1</v>
      </c>
      <c r="D54" t="str">
        <f t="shared" si="0"/>
        <v/>
      </c>
      <c r="E54" t="str">
        <f t="shared" si="0"/>
        <v/>
      </c>
    </row>
    <row r="55" spans="1:5" x14ac:dyDescent="0.25">
      <c r="A55" s="1">
        <v>42919</v>
      </c>
      <c r="B55" t="s">
        <v>7</v>
      </c>
      <c r="C55">
        <f t="shared" si="0"/>
        <v>1</v>
      </c>
      <c r="D55" t="str">
        <f t="shared" si="0"/>
        <v/>
      </c>
      <c r="E55" t="str">
        <f t="shared" si="0"/>
        <v/>
      </c>
    </row>
    <row r="56" spans="1:5" x14ac:dyDescent="0.25">
      <c r="A56" s="1">
        <v>42919</v>
      </c>
      <c r="B56" t="s">
        <v>7</v>
      </c>
      <c r="C56">
        <f t="shared" si="0"/>
        <v>1</v>
      </c>
      <c r="D56" t="str">
        <f t="shared" si="0"/>
        <v/>
      </c>
      <c r="E56" t="str">
        <f t="shared" si="0"/>
        <v/>
      </c>
    </row>
    <row r="57" spans="1:5" x14ac:dyDescent="0.25">
      <c r="A57" s="1">
        <v>42919</v>
      </c>
      <c r="B57" t="s">
        <v>7</v>
      </c>
      <c r="C57">
        <f t="shared" si="0"/>
        <v>1</v>
      </c>
      <c r="D57" t="str">
        <f t="shared" si="0"/>
        <v/>
      </c>
      <c r="E57" t="str">
        <f t="shared" si="0"/>
        <v/>
      </c>
    </row>
    <row r="58" spans="1:5" x14ac:dyDescent="0.25">
      <c r="A58" s="1">
        <v>42919</v>
      </c>
      <c r="B58" t="s">
        <v>8</v>
      </c>
      <c r="C58" t="str">
        <f t="shared" si="0"/>
        <v/>
      </c>
      <c r="D58">
        <f t="shared" si="0"/>
        <v>1</v>
      </c>
      <c r="E58" t="str">
        <f t="shared" si="0"/>
        <v/>
      </c>
    </row>
    <row r="59" spans="1:5" x14ac:dyDescent="0.25">
      <c r="A59" s="1">
        <v>42919</v>
      </c>
      <c r="B59" t="s">
        <v>8</v>
      </c>
      <c r="C59" t="str">
        <f t="shared" si="0"/>
        <v/>
      </c>
      <c r="D59">
        <f t="shared" si="0"/>
        <v>1</v>
      </c>
      <c r="E59" t="str">
        <f t="shared" si="0"/>
        <v/>
      </c>
    </row>
    <row r="60" spans="1:5" x14ac:dyDescent="0.25">
      <c r="A60" s="1">
        <v>42919</v>
      </c>
      <c r="B60" t="s">
        <v>7</v>
      </c>
      <c r="C60">
        <f t="shared" si="0"/>
        <v>1</v>
      </c>
      <c r="D60" t="str">
        <f t="shared" si="0"/>
        <v/>
      </c>
      <c r="E60" t="str">
        <f t="shared" si="0"/>
        <v/>
      </c>
    </row>
    <row r="61" spans="1:5" x14ac:dyDescent="0.25">
      <c r="A61" s="1">
        <v>42919</v>
      </c>
      <c r="B61" t="s">
        <v>7</v>
      </c>
      <c r="C61">
        <f t="shared" si="0"/>
        <v>1</v>
      </c>
      <c r="D61" t="str">
        <f t="shared" si="0"/>
        <v/>
      </c>
      <c r="E61" t="str">
        <f t="shared" si="0"/>
        <v/>
      </c>
    </row>
    <row r="62" spans="1:5" x14ac:dyDescent="0.25">
      <c r="A62" s="1">
        <v>42919</v>
      </c>
      <c r="B62" t="s">
        <v>7</v>
      </c>
      <c r="C62">
        <f t="shared" si="0"/>
        <v>1</v>
      </c>
      <c r="D62" t="str">
        <f t="shared" si="0"/>
        <v/>
      </c>
      <c r="E62" t="str">
        <f t="shared" si="0"/>
        <v/>
      </c>
    </row>
    <row r="63" spans="1:5" x14ac:dyDescent="0.25">
      <c r="A63" s="1">
        <v>42919</v>
      </c>
      <c r="B63" t="s">
        <v>7</v>
      </c>
      <c r="C63">
        <f t="shared" si="0"/>
        <v>1</v>
      </c>
      <c r="D63" t="str">
        <f t="shared" si="0"/>
        <v/>
      </c>
      <c r="E63" t="str">
        <f t="shared" si="0"/>
        <v/>
      </c>
    </row>
    <row r="64" spans="1:5" x14ac:dyDescent="0.25">
      <c r="A64" s="1">
        <v>42919</v>
      </c>
      <c r="B64" t="s">
        <v>7</v>
      </c>
      <c r="C64">
        <f t="shared" si="0"/>
        <v>1</v>
      </c>
      <c r="D64" t="str">
        <f t="shared" si="0"/>
        <v/>
      </c>
      <c r="E64" t="str">
        <f t="shared" si="0"/>
        <v/>
      </c>
    </row>
    <row r="65" spans="1:5" x14ac:dyDescent="0.25">
      <c r="A65" s="1">
        <v>42919</v>
      </c>
      <c r="B65" t="s">
        <v>7</v>
      </c>
      <c r="C65">
        <f t="shared" si="0"/>
        <v>1</v>
      </c>
      <c r="D65" t="str">
        <f t="shared" si="0"/>
        <v/>
      </c>
      <c r="E65" t="str">
        <f t="shared" si="0"/>
        <v/>
      </c>
    </row>
    <row r="66" spans="1:5" x14ac:dyDescent="0.25">
      <c r="A66" s="1">
        <v>42919</v>
      </c>
      <c r="B66" t="s">
        <v>7</v>
      </c>
      <c r="C66">
        <f t="shared" si="0"/>
        <v>1</v>
      </c>
      <c r="D66" t="str">
        <f t="shared" si="0"/>
        <v/>
      </c>
      <c r="E66" t="str">
        <f t="shared" si="0"/>
        <v/>
      </c>
    </row>
    <row r="67" spans="1:5" x14ac:dyDescent="0.25">
      <c r="A67" s="1">
        <v>42919</v>
      </c>
      <c r="B67" t="s">
        <v>8</v>
      </c>
      <c r="C67" t="str">
        <f t="shared" ref="C67:E130" si="1">IF($B67 = C$1, 1, "")</f>
        <v/>
      </c>
      <c r="D67">
        <f t="shared" si="1"/>
        <v>1</v>
      </c>
      <c r="E67" t="str">
        <f t="shared" si="1"/>
        <v/>
      </c>
    </row>
    <row r="68" spans="1:5" x14ac:dyDescent="0.25">
      <c r="A68" s="1">
        <v>42919</v>
      </c>
      <c r="B68" t="s">
        <v>7</v>
      </c>
      <c r="C68">
        <f t="shared" si="1"/>
        <v>1</v>
      </c>
      <c r="D68" t="str">
        <f t="shared" si="1"/>
        <v/>
      </c>
      <c r="E68" t="str">
        <f t="shared" si="1"/>
        <v/>
      </c>
    </row>
    <row r="69" spans="1:5" x14ac:dyDescent="0.25">
      <c r="A69" s="1">
        <v>42919</v>
      </c>
      <c r="B69" t="s">
        <v>7</v>
      </c>
      <c r="C69">
        <f t="shared" si="1"/>
        <v>1</v>
      </c>
      <c r="D69" t="str">
        <f t="shared" si="1"/>
        <v/>
      </c>
      <c r="E69" t="str">
        <f t="shared" si="1"/>
        <v/>
      </c>
    </row>
    <row r="70" spans="1:5" x14ac:dyDescent="0.25">
      <c r="A70" s="1">
        <v>42919</v>
      </c>
      <c r="B70" t="s">
        <v>7</v>
      </c>
      <c r="C70">
        <f t="shared" si="1"/>
        <v>1</v>
      </c>
      <c r="D70" t="str">
        <f t="shared" si="1"/>
        <v/>
      </c>
      <c r="E70" t="str">
        <f t="shared" si="1"/>
        <v/>
      </c>
    </row>
    <row r="71" spans="1:5" x14ac:dyDescent="0.25">
      <c r="A71" s="1">
        <v>42919</v>
      </c>
      <c r="B71" t="s">
        <v>7</v>
      </c>
      <c r="C71">
        <f t="shared" si="1"/>
        <v>1</v>
      </c>
      <c r="D71" t="str">
        <f t="shared" si="1"/>
        <v/>
      </c>
      <c r="E71" t="str">
        <f t="shared" si="1"/>
        <v/>
      </c>
    </row>
    <row r="72" spans="1:5" x14ac:dyDescent="0.25">
      <c r="A72" s="1">
        <v>42919</v>
      </c>
      <c r="B72" t="s">
        <v>8</v>
      </c>
      <c r="C72" t="str">
        <f t="shared" si="1"/>
        <v/>
      </c>
      <c r="D72">
        <f t="shared" si="1"/>
        <v>1</v>
      </c>
      <c r="E72" t="str">
        <f t="shared" si="1"/>
        <v/>
      </c>
    </row>
    <row r="73" spans="1:5" x14ac:dyDescent="0.25">
      <c r="A73" s="1">
        <v>42919</v>
      </c>
      <c r="B73" t="s">
        <v>8</v>
      </c>
      <c r="C73" t="str">
        <f t="shared" si="1"/>
        <v/>
      </c>
      <c r="D73">
        <f t="shared" si="1"/>
        <v>1</v>
      </c>
      <c r="E73" t="str">
        <f t="shared" si="1"/>
        <v/>
      </c>
    </row>
    <row r="74" spans="1:5" x14ac:dyDescent="0.25">
      <c r="A74" s="1">
        <v>42919</v>
      </c>
      <c r="B74" t="s">
        <v>9</v>
      </c>
      <c r="C74" t="str">
        <f t="shared" si="1"/>
        <v/>
      </c>
      <c r="D74" t="str">
        <f t="shared" si="1"/>
        <v/>
      </c>
      <c r="E74">
        <f t="shared" si="1"/>
        <v>1</v>
      </c>
    </row>
    <row r="75" spans="1:5" x14ac:dyDescent="0.25">
      <c r="A75" s="1">
        <v>42919</v>
      </c>
      <c r="B75" t="s">
        <v>7</v>
      </c>
      <c r="C75">
        <f t="shared" si="1"/>
        <v>1</v>
      </c>
      <c r="D75" t="str">
        <f t="shared" si="1"/>
        <v/>
      </c>
      <c r="E75" t="str">
        <f t="shared" si="1"/>
        <v/>
      </c>
    </row>
    <row r="76" spans="1:5" x14ac:dyDescent="0.25">
      <c r="A76" s="1">
        <v>42919</v>
      </c>
      <c r="B76" t="s">
        <v>7</v>
      </c>
      <c r="C76">
        <f t="shared" si="1"/>
        <v>1</v>
      </c>
      <c r="D76" t="str">
        <f t="shared" si="1"/>
        <v/>
      </c>
      <c r="E76" t="str">
        <f t="shared" si="1"/>
        <v/>
      </c>
    </row>
    <row r="77" spans="1:5" x14ac:dyDescent="0.25">
      <c r="A77" s="1">
        <v>42919</v>
      </c>
      <c r="B77" t="s">
        <v>7</v>
      </c>
      <c r="C77">
        <f t="shared" si="1"/>
        <v>1</v>
      </c>
      <c r="D77" t="str">
        <f t="shared" si="1"/>
        <v/>
      </c>
      <c r="E77" t="str">
        <f t="shared" si="1"/>
        <v/>
      </c>
    </row>
    <row r="78" spans="1:5" x14ac:dyDescent="0.25">
      <c r="A78" s="1">
        <v>42919</v>
      </c>
      <c r="B78" t="s">
        <v>8</v>
      </c>
      <c r="C78" t="str">
        <f t="shared" si="1"/>
        <v/>
      </c>
      <c r="D78">
        <f t="shared" si="1"/>
        <v>1</v>
      </c>
      <c r="E78" t="str">
        <f t="shared" si="1"/>
        <v/>
      </c>
    </row>
    <row r="79" spans="1:5" x14ac:dyDescent="0.25">
      <c r="A79" s="1">
        <v>42919</v>
      </c>
      <c r="B79" t="s">
        <v>7</v>
      </c>
      <c r="C79">
        <f t="shared" si="1"/>
        <v>1</v>
      </c>
      <c r="D79" t="str">
        <f t="shared" si="1"/>
        <v/>
      </c>
      <c r="E79" t="str">
        <f t="shared" si="1"/>
        <v/>
      </c>
    </row>
    <row r="80" spans="1:5" x14ac:dyDescent="0.25">
      <c r="A80" s="1">
        <v>42919</v>
      </c>
      <c r="B80" t="s">
        <v>7</v>
      </c>
      <c r="C80">
        <f t="shared" si="1"/>
        <v>1</v>
      </c>
      <c r="D80" t="str">
        <f t="shared" si="1"/>
        <v/>
      </c>
      <c r="E80" t="str">
        <f t="shared" si="1"/>
        <v/>
      </c>
    </row>
    <row r="81" spans="1:5" x14ac:dyDescent="0.25">
      <c r="A81" s="1">
        <v>42919</v>
      </c>
      <c r="B81" t="s">
        <v>7</v>
      </c>
      <c r="C81">
        <f t="shared" si="1"/>
        <v>1</v>
      </c>
      <c r="D81" t="str">
        <f t="shared" si="1"/>
        <v/>
      </c>
      <c r="E81" t="str">
        <f t="shared" si="1"/>
        <v/>
      </c>
    </row>
    <row r="82" spans="1:5" x14ac:dyDescent="0.25">
      <c r="A82" s="1">
        <v>42919</v>
      </c>
      <c r="B82" t="s">
        <v>7</v>
      </c>
      <c r="C82">
        <f t="shared" si="1"/>
        <v>1</v>
      </c>
      <c r="D82" t="str">
        <f t="shared" si="1"/>
        <v/>
      </c>
      <c r="E82" t="str">
        <f t="shared" si="1"/>
        <v/>
      </c>
    </row>
    <row r="83" spans="1:5" x14ac:dyDescent="0.25">
      <c r="A83" s="1">
        <v>42919</v>
      </c>
      <c r="B83" t="s">
        <v>7</v>
      </c>
      <c r="C83">
        <f t="shared" si="1"/>
        <v>1</v>
      </c>
      <c r="D83" t="str">
        <f t="shared" si="1"/>
        <v/>
      </c>
      <c r="E83" t="str">
        <f t="shared" si="1"/>
        <v/>
      </c>
    </row>
    <row r="84" spans="1:5" x14ac:dyDescent="0.25">
      <c r="A84" s="1">
        <v>42919</v>
      </c>
      <c r="B84" t="s">
        <v>7</v>
      </c>
      <c r="C84">
        <f t="shared" si="1"/>
        <v>1</v>
      </c>
      <c r="D84" t="str">
        <f t="shared" si="1"/>
        <v/>
      </c>
      <c r="E84" t="str">
        <f t="shared" si="1"/>
        <v/>
      </c>
    </row>
    <row r="85" spans="1:5" x14ac:dyDescent="0.25">
      <c r="A85" s="1">
        <v>42919</v>
      </c>
      <c r="B85" t="s">
        <v>8</v>
      </c>
      <c r="C85" t="str">
        <f t="shared" si="1"/>
        <v/>
      </c>
      <c r="D85">
        <f t="shared" si="1"/>
        <v>1</v>
      </c>
      <c r="E85" t="str">
        <f t="shared" si="1"/>
        <v/>
      </c>
    </row>
    <row r="86" spans="1:5" x14ac:dyDescent="0.25">
      <c r="A86" s="1">
        <v>42919</v>
      </c>
      <c r="B86" t="s">
        <v>7</v>
      </c>
      <c r="C86">
        <f t="shared" si="1"/>
        <v>1</v>
      </c>
      <c r="D86" t="str">
        <f t="shared" si="1"/>
        <v/>
      </c>
      <c r="E86" t="str">
        <f t="shared" si="1"/>
        <v/>
      </c>
    </row>
    <row r="87" spans="1:5" x14ac:dyDescent="0.25">
      <c r="A87" s="1">
        <v>42919</v>
      </c>
      <c r="B87" t="s">
        <v>7</v>
      </c>
      <c r="C87">
        <f t="shared" si="1"/>
        <v>1</v>
      </c>
      <c r="D87" t="str">
        <f t="shared" si="1"/>
        <v/>
      </c>
      <c r="E87" t="str">
        <f t="shared" si="1"/>
        <v/>
      </c>
    </row>
    <row r="88" spans="1:5" x14ac:dyDescent="0.25">
      <c r="A88" s="1">
        <v>42919</v>
      </c>
      <c r="B88" t="s">
        <v>7</v>
      </c>
      <c r="C88">
        <f t="shared" si="1"/>
        <v>1</v>
      </c>
      <c r="D88" t="str">
        <f t="shared" si="1"/>
        <v/>
      </c>
      <c r="E88" t="str">
        <f t="shared" si="1"/>
        <v/>
      </c>
    </row>
    <row r="89" spans="1:5" x14ac:dyDescent="0.25">
      <c r="A89" s="1">
        <v>42919</v>
      </c>
      <c r="B89" t="s">
        <v>7</v>
      </c>
      <c r="C89">
        <f t="shared" si="1"/>
        <v>1</v>
      </c>
      <c r="D89" t="str">
        <f t="shared" si="1"/>
        <v/>
      </c>
      <c r="E89" t="str">
        <f t="shared" si="1"/>
        <v/>
      </c>
    </row>
    <row r="90" spans="1:5" x14ac:dyDescent="0.25">
      <c r="A90" s="1">
        <v>42919</v>
      </c>
      <c r="B90" t="s">
        <v>8</v>
      </c>
      <c r="C90" t="str">
        <f t="shared" si="1"/>
        <v/>
      </c>
      <c r="D90">
        <f t="shared" si="1"/>
        <v>1</v>
      </c>
      <c r="E90" t="str">
        <f t="shared" si="1"/>
        <v/>
      </c>
    </row>
    <row r="91" spans="1:5" x14ac:dyDescent="0.25">
      <c r="A91" s="1">
        <v>42919</v>
      </c>
      <c r="B91" t="s">
        <v>7</v>
      </c>
      <c r="C91">
        <f t="shared" si="1"/>
        <v>1</v>
      </c>
      <c r="D91" t="str">
        <f t="shared" si="1"/>
        <v/>
      </c>
      <c r="E91" t="str">
        <f t="shared" si="1"/>
        <v/>
      </c>
    </row>
    <row r="92" spans="1:5" x14ac:dyDescent="0.25">
      <c r="A92" s="1">
        <v>42919</v>
      </c>
      <c r="B92" t="s">
        <v>7</v>
      </c>
      <c r="C92">
        <f t="shared" si="1"/>
        <v>1</v>
      </c>
      <c r="D92" t="str">
        <f t="shared" si="1"/>
        <v/>
      </c>
      <c r="E92" t="str">
        <f t="shared" si="1"/>
        <v/>
      </c>
    </row>
    <row r="93" spans="1:5" x14ac:dyDescent="0.25">
      <c r="A93" s="1">
        <v>42919</v>
      </c>
      <c r="B93" t="s">
        <v>7</v>
      </c>
      <c r="C93">
        <f t="shared" si="1"/>
        <v>1</v>
      </c>
      <c r="D93" t="str">
        <f t="shared" si="1"/>
        <v/>
      </c>
      <c r="E93" t="str">
        <f t="shared" si="1"/>
        <v/>
      </c>
    </row>
    <row r="94" spans="1:5" x14ac:dyDescent="0.25">
      <c r="A94" s="1">
        <v>42919</v>
      </c>
      <c r="B94" t="s">
        <v>7</v>
      </c>
      <c r="C94">
        <f t="shared" si="1"/>
        <v>1</v>
      </c>
      <c r="D94" t="str">
        <f t="shared" si="1"/>
        <v/>
      </c>
      <c r="E94" t="str">
        <f t="shared" si="1"/>
        <v/>
      </c>
    </row>
    <row r="95" spans="1:5" x14ac:dyDescent="0.25">
      <c r="A95" s="1">
        <v>42919</v>
      </c>
      <c r="B95" t="s">
        <v>7</v>
      </c>
      <c r="C95">
        <f t="shared" si="1"/>
        <v>1</v>
      </c>
      <c r="D95" t="str">
        <f t="shared" si="1"/>
        <v/>
      </c>
      <c r="E95" t="str">
        <f t="shared" si="1"/>
        <v/>
      </c>
    </row>
    <row r="96" spans="1:5" x14ac:dyDescent="0.25">
      <c r="A96" s="1">
        <v>42919</v>
      </c>
      <c r="B96" t="s">
        <v>7</v>
      </c>
      <c r="C96">
        <f t="shared" si="1"/>
        <v>1</v>
      </c>
      <c r="D96" t="str">
        <f t="shared" si="1"/>
        <v/>
      </c>
      <c r="E96" t="str">
        <f t="shared" si="1"/>
        <v/>
      </c>
    </row>
    <row r="97" spans="1:5" x14ac:dyDescent="0.25">
      <c r="A97" s="1">
        <v>42919</v>
      </c>
      <c r="B97" t="s">
        <v>7</v>
      </c>
      <c r="C97">
        <f t="shared" si="1"/>
        <v>1</v>
      </c>
      <c r="D97" t="str">
        <f t="shared" si="1"/>
        <v/>
      </c>
      <c r="E97" t="str">
        <f t="shared" si="1"/>
        <v/>
      </c>
    </row>
    <row r="98" spans="1:5" x14ac:dyDescent="0.25">
      <c r="A98" s="1">
        <v>42919</v>
      </c>
      <c r="B98" t="s">
        <v>7</v>
      </c>
      <c r="C98">
        <f t="shared" si="1"/>
        <v>1</v>
      </c>
      <c r="D98" t="str">
        <f t="shared" si="1"/>
        <v/>
      </c>
      <c r="E98" t="str">
        <f t="shared" si="1"/>
        <v/>
      </c>
    </row>
    <row r="99" spans="1:5" x14ac:dyDescent="0.25">
      <c r="A99" s="1">
        <v>42920</v>
      </c>
      <c r="B99" t="s">
        <v>8</v>
      </c>
      <c r="C99" t="str">
        <f t="shared" si="1"/>
        <v/>
      </c>
      <c r="D99">
        <f t="shared" si="1"/>
        <v>1</v>
      </c>
      <c r="E99" t="str">
        <f t="shared" si="1"/>
        <v/>
      </c>
    </row>
    <row r="100" spans="1:5" x14ac:dyDescent="0.25">
      <c r="A100" s="1">
        <v>42920</v>
      </c>
      <c r="B100" t="s">
        <v>8</v>
      </c>
      <c r="C100" t="str">
        <f t="shared" si="1"/>
        <v/>
      </c>
      <c r="D100">
        <f t="shared" si="1"/>
        <v>1</v>
      </c>
      <c r="E100" t="str">
        <f t="shared" si="1"/>
        <v/>
      </c>
    </row>
    <row r="101" spans="1:5" x14ac:dyDescent="0.25">
      <c r="A101" s="1">
        <v>42920</v>
      </c>
      <c r="B101" t="s">
        <v>9</v>
      </c>
      <c r="C101" t="str">
        <f t="shared" si="1"/>
        <v/>
      </c>
      <c r="D101" t="str">
        <f t="shared" si="1"/>
        <v/>
      </c>
      <c r="E101">
        <f t="shared" si="1"/>
        <v>1</v>
      </c>
    </row>
    <row r="102" spans="1:5" x14ac:dyDescent="0.25">
      <c r="A102" s="1">
        <v>42920</v>
      </c>
      <c r="B102" t="s">
        <v>7</v>
      </c>
      <c r="C102">
        <f t="shared" si="1"/>
        <v>1</v>
      </c>
      <c r="D102" t="str">
        <f t="shared" si="1"/>
        <v/>
      </c>
      <c r="E102" t="str">
        <f t="shared" si="1"/>
        <v/>
      </c>
    </row>
    <row r="103" spans="1:5" x14ac:dyDescent="0.25">
      <c r="A103" s="1">
        <v>42920</v>
      </c>
      <c r="B103" t="s">
        <v>8</v>
      </c>
      <c r="C103" t="str">
        <f t="shared" si="1"/>
        <v/>
      </c>
      <c r="D103">
        <f t="shared" si="1"/>
        <v>1</v>
      </c>
      <c r="E103" t="str">
        <f t="shared" si="1"/>
        <v/>
      </c>
    </row>
    <row r="104" spans="1:5" x14ac:dyDescent="0.25">
      <c r="A104" s="1">
        <v>42920</v>
      </c>
      <c r="B104" t="s">
        <v>7</v>
      </c>
      <c r="C104">
        <f t="shared" si="1"/>
        <v>1</v>
      </c>
      <c r="D104" t="str">
        <f t="shared" si="1"/>
        <v/>
      </c>
      <c r="E104" t="str">
        <f t="shared" si="1"/>
        <v/>
      </c>
    </row>
    <row r="105" spans="1:5" x14ac:dyDescent="0.25">
      <c r="A105" s="1">
        <v>42920</v>
      </c>
      <c r="B105" t="s">
        <v>8</v>
      </c>
      <c r="C105" t="str">
        <f t="shared" si="1"/>
        <v/>
      </c>
      <c r="D105">
        <f t="shared" si="1"/>
        <v>1</v>
      </c>
      <c r="E105" t="str">
        <f t="shared" si="1"/>
        <v/>
      </c>
    </row>
    <row r="106" spans="1:5" x14ac:dyDescent="0.25">
      <c r="A106" s="1">
        <v>42920</v>
      </c>
      <c r="B106" t="s">
        <v>7</v>
      </c>
      <c r="C106">
        <f t="shared" si="1"/>
        <v>1</v>
      </c>
      <c r="D106" t="str">
        <f t="shared" si="1"/>
        <v/>
      </c>
      <c r="E106" t="str">
        <f t="shared" si="1"/>
        <v/>
      </c>
    </row>
    <row r="107" spans="1:5" x14ac:dyDescent="0.25">
      <c r="A107" s="1">
        <v>42920</v>
      </c>
      <c r="B107" t="s">
        <v>8</v>
      </c>
      <c r="C107" t="str">
        <f t="shared" si="1"/>
        <v/>
      </c>
      <c r="D107">
        <f t="shared" si="1"/>
        <v>1</v>
      </c>
      <c r="E107" t="str">
        <f t="shared" si="1"/>
        <v/>
      </c>
    </row>
    <row r="108" spans="1:5" x14ac:dyDescent="0.25">
      <c r="A108" s="1">
        <v>42920</v>
      </c>
      <c r="B108" t="s">
        <v>7</v>
      </c>
      <c r="C108">
        <f t="shared" si="1"/>
        <v>1</v>
      </c>
      <c r="D108" t="str">
        <f t="shared" si="1"/>
        <v/>
      </c>
      <c r="E108" t="str">
        <f t="shared" si="1"/>
        <v/>
      </c>
    </row>
    <row r="109" spans="1:5" x14ac:dyDescent="0.25">
      <c r="A109" s="1">
        <v>42920</v>
      </c>
      <c r="B109" t="s">
        <v>7</v>
      </c>
      <c r="C109">
        <f t="shared" si="1"/>
        <v>1</v>
      </c>
      <c r="D109" t="str">
        <f t="shared" si="1"/>
        <v/>
      </c>
      <c r="E109" t="str">
        <f t="shared" si="1"/>
        <v/>
      </c>
    </row>
    <row r="110" spans="1:5" x14ac:dyDescent="0.25">
      <c r="A110" s="1">
        <v>42920</v>
      </c>
      <c r="B110" t="s">
        <v>7</v>
      </c>
      <c r="C110">
        <f t="shared" si="1"/>
        <v>1</v>
      </c>
      <c r="D110" t="str">
        <f t="shared" si="1"/>
        <v/>
      </c>
      <c r="E110" t="str">
        <f t="shared" si="1"/>
        <v/>
      </c>
    </row>
    <row r="111" spans="1:5" x14ac:dyDescent="0.25">
      <c r="A111" s="1">
        <v>42920</v>
      </c>
      <c r="B111" t="s">
        <v>7</v>
      </c>
      <c r="C111">
        <f t="shared" si="1"/>
        <v>1</v>
      </c>
      <c r="D111" t="str">
        <f t="shared" si="1"/>
        <v/>
      </c>
      <c r="E111" t="str">
        <f t="shared" si="1"/>
        <v/>
      </c>
    </row>
    <row r="112" spans="1:5" x14ac:dyDescent="0.25">
      <c r="A112" s="1">
        <v>42920</v>
      </c>
      <c r="B112" t="s">
        <v>8</v>
      </c>
      <c r="C112" t="str">
        <f t="shared" si="1"/>
        <v/>
      </c>
      <c r="D112">
        <f t="shared" si="1"/>
        <v>1</v>
      </c>
      <c r="E112" t="str">
        <f t="shared" si="1"/>
        <v/>
      </c>
    </row>
    <row r="113" spans="1:5" x14ac:dyDescent="0.25">
      <c r="A113" s="1">
        <v>42920</v>
      </c>
      <c r="B113" t="s">
        <v>7</v>
      </c>
      <c r="C113">
        <f t="shared" si="1"/>
        <v>1</v>
      </c>
      <c r="D113" t="str">
        <f t="shared" si="1"/>
        <v/>
      </c>
      <c r="E113" t="str">
        <f t="shared" si="1"/>
        <v/>
      </c>
    </row>
    <row r="114" spans="1:5" x14ac:dyDescent="0.25">
      <c r="A114" s="1">
        <v>42920</v>
      </c>
      <c r="B114" t="s">
        <v>7</v>
      </c>
      <c r="C114">
        <f t="shared" si="1"/>
        <v>1</v>
      </c>
      <c r="D114" t="str">
        <f t="shared" si="1"/>
        <v/>
      </c>
      <c r="E114" t="str">
        <f t="shared" si="1"/>
        <v/>
      </c>
    </row>
    <row r="115" spans="1:5" x14ac:dyDescent="0.25">
      <c r="A115" s="1">
        <v>42920</v>
      </c>
      <c r="B115" t="s">
        <v>7</v>
      </c>
      <c r="C115">
        <f t="shared" si="1"/>
        <v>1</v>
      </c>
      <c r="D115" t="str">
        <f t="shared" si="1"/>
        <v/>
      </c>
      <c r="E115" t="str">
        <f t="shared" si="1"/>
        <v/>
      </c>
    </row>
    <row r="116" spans="1:5" x14ac:dyDescent="0.25">
      <c r="A116" s="1">
        <v>42920</v>
      </c>
      <c r="B116" t="s">
        <v>7</v>
      </c>
      <c r="C116">
        <f t="shared" si="1"/>
        <v>1</v>
      </c>
      <c r="D116" t="str">
        <f t="shared" si="1"/>
        <v/>
      </c>
      <c r="E116" t="str">
        <f t="shared" si="1"/>
        <v/>
      </c>
    </row>
    <row r="117" spans="1:5" x14ac:dyDescent="0.25">
      <c r="A117" s="1">
        <v>42920</v>
      </c>
      <c r="B117" t="s">
        <v>7</v>
      </c>
      <c r="C117">
        <f t="shared" si="1"/>
        <v>1</v>
      </c>
      <c r="D117" t="str">
        <f t="shared" si="1"/>
        <v/>
      </c>
      <c r="E117" t="str">
        <f t="shared" si="1"/>
        <v/>
      </c>
    </row>
    <row r="118" spans="1:5" x14ac:dyDescent="0.25">
      <c r="A118" s="1">
        <v>42920</v>
      </c>
      <c r="B118" t="s">
        <v>7</v>
      </c>
      <c r="C118">
        <f t="shared" si="1"/>
        <v>1</v>
      </c>
      <c r="D118" t="str">
        <f t="shared" si="1"/>
        <v/>
      </c>
      <c r="E118" t="str">
        <f t="shared" si="1"/>
        <v/>
      </c>
    </row>
    <row r="119" spans="1:5" x14ac:dyDescent="0.25">
      <c r="A119" s="1">
        <v>42920</v>
      </c>
      <c r="B119" t="s">
        <v>7</v>
      </c>
      <c r="C119">
        <f t="shared" si="1"/>
        <v>1</v>
      </c>
      <c r="D119" t="str">
        <f t="shared" si="1"/>
        <v/>
      </c>
      <c r="E119" t="str">
        <f t="shared" si="1"/>
        <v/>
      </c>
    </row>
    <row r="120" spans="1:5" x14ac:dyDescent="0.25">
      <c r="A120" s="1">
        <v>42920</v>
      </c>
      <c r="B120" t="s">
        <v>8</v>
      </c>
      <c r="C120" t="str">
        <f t="shared" si="1"/>
        <v/>
      </c>
      <c r="D120">
        <f t="shared" si="1"/>
        <v>1</v>
      </c>
      <c r="E120" t="str">
        <f t="shared" si="1"/>
        <v/>
      </c>
    </row>
    <row r="121" spans="1:5" x14ac:dyDescent="0.25">
      <c r="A121" s="1">
        <v>42920</v>
      </c>
      <c r="B121" t="s">
        <v>8</v>
      </c>
      <c r="C121" t="str">
        <f t="shared" si="1"/>
        <v/>
      </c>
      <c r="D121">
        <f t="shared" si="1"/>
        <v>1</v>
      </c>
      <c r="E121" t="str">
        <f t="shared" si="1"/>
        <v/>
      </c>
    </row>
    <row r="122" spans="1:5" x14ac:dyDescent="0.25">
      <c r="A122" s="1">
        <v>42920</v>
      </c>
      <c r="B122" t="s">
        <v>8</v>
      </c>
      <c r="C122" t="str">
        <f t="shared" si="1"/>
        <v/>
      </c>
      <c r="D122">
        <f t="shared" si="1"/>
        <v>1</v>
      </c>
      <c r="E122" t="str">
        <f t="shared" si="1"/>
        <v/>
      </c>
    </row>
    <row r="123" spans="1:5" x14ac:dyDescent="0.25">
      <c r="A123" s="1">
        <v>42920</v>
      </c>
      <c r="B123" t="s">
        <v>7</v>
      </c>
      <c r="C123">
        <f t="shared" si="1"/>
        <v>1</v>
      </c>
      <c r="D123" t="str">
        <f t="shared" si="1"/>
        <v/>
      </c>
      <c r="E123" t="str">
        <f t="shared" si="1"/>
        <v/>
      </c>
    </row>
    <row r="124" spans="1:5" x14ac:dyDescent="0.25">
      <c r="A124" s="1">
        <v>42920</v>
      </c>
      <c r="B124" t="s">
        <v>7</v>
      </c>
      <c r="C124">
        <f t="shared" si="1"/>
        <v>1</v>
      </c>
      <c r="D124" t="str">
        <f t="shared" si="1"/>
        <v/>
      </c>
      <c r="E124" t="str">
        <f t="shared" si="1"/>
        <v/>
      </c>
    </row>
    <row r="125" spans="1:5" x14ac:dyDescent="0.25">
      <c r="A125" s="1">
        <v>42920</v>
      </c>
      <c r="B125" t="s">
        <v>7</v>
      </c>
      <c r="C125">
        <f t="shared" si="1"/>
        <v>1</v>
      </c>
      <c r="D125" t="str">
        <f t="shared" si="1"/>
        <v/>
      </c>
      <c r="E125" t="str">
        <f t="shared" si="1"/>
        <v/>
      </c>
    </row>
    <row r="126" spans="1:5" x14ac:dyDescent="0.25">
      <c r="A126" s="1">
        <v>42920</v>
      </c>
      <c r="B126" t="s">
        <v>7</v>
      </c>
      <c r="C126">
        <f t="shared" si="1"/>
        <v>1</v>
      </c>
      <c r="D126" t="str">
        <f t="shared" si="1"/>
        <v/>
      </c>
      <c r="E126" t="str">
        <f t="shared" si="1"/>
        <v/>
      </c>
    </row>
    <row r="127" spans="1:5" x14ac:dyDescent="0.25">
      <c r="A127" s="1">
        <v>42920</v>
      </c>
      <c r="B127" t="s">
        <v>9</v>
      </c>
      <c r="C127" t="str">
        <f t="shared" si="1"/>
        <v/>
      </c>
      <c r="D127" t="str">
        <f t="shared" si="1"/>
        <v/>
      </c>
      <c r="E127">
        <f t="shared" si="1"/>
        <v>1</v>
      </c>
    </row>
    <row r="128" spans="1:5" x14ac:dyDescent="0.25">
      <c r="A128" s="1">
        <v>42920</v>
      </c>
      <c r="B128" t="s">
        <v>7</v>
      </c>
      <c r="C128">
        <f t="shared" si="1"/>
        <v>1</v>
      </c>
      <c r="D128" t="str">
        <f t="shared" si="1"/>
        <v/>
      </c>
      <c r="E128" t="str">
        <f t="shared" si="1"/>
        <v/>
      </c>
    </row>
    <row r="129" spans="1:5" x14ac:dyDescent="0.25">
      <c r="A129" s="1">
        <v>42920</v>
      </c>
      <c r="B129" t="s">
        <v>7</v>
      </c>
      <c r="C129">
        <f t="shared" si="1"/>
        <v>1</v>
      </c>
      <c r="D129" t="str">
        <f t="shared" si="1"/>
        <v/>
      </c>
      <c r="E129" t="str">
        <f t="shared" si="1"/>
        <v/>
      </c>
    </row>
    <row r="130" spans="1:5" x14ac:dyDescent="0.25">
      <c r="A130" s="1">
        <v>42920</v>
      </c>
      <c r="B130" t="s">
        <v>7</v>
      </c>
      <c r="C130">
        <f t="shared" si="1"/>
        <v>1</v>
      </c>
      <c r="D130" t="str">
        <f t="shared" si="1"/>
        <v/>
      </c>
      <c r="E130" t="str">
        <f t="shared" si="1"/>
        <v/>
      </c>
    </row>
    <row r="131" spans="1:5" x14ac:dyDescent="0.25">
      <c r="A131" s="1">
        <v>42920</v>
      </c>
      <c r="B131" t="s">
        <v>7</v>
      </c>
      <c r="C131">
        <f t="shared" ref="C131:E194" si="2">IF($B131 = C$1, 1, "")</f>
        <v>1</v>
      </c>
      <c r="D131" t="str">
        <f t="shared" si="2"/>
        <v/>
      </c>
      <c r="E131" t="str">
        <f t="shared" si="2"/>
        <v/>
      </c>
    </row>
    <row r="132" spans="1:5" x14ac:dyDescent="0.25">
      <c r="A132" s="1">
        <v>42920</v>
      </c>
      <c r="B132" t="s">
        <v>7</v>
      </c>
      <c r="C132">
        <f t="shared" si="2"/>
        <v>1</v>
      </c>
      <c r="D132" t="str">
        <f t="shared" si="2"/>
        <v/>
      </c>
      <c r="E132" t="str">
        <f t="shared" si="2"/>
        <v/>
      </c>
    </row>
    <row r="133" spans="1:5" x14ac:dyDescent="0.25">
      <c r="A133" s="1">
        <v>42920</v>
      </c>
      <c r="B133" t="s">
        <v>7</v>
      </c>
      <c r="C133">
        <f t="shared" si="2"/>
        <v>1</v>
      </c>
      <c r="D133" t="str">
        <f t="shared" si="2"/>
        <v/>
      </c>
      <c r="E133" t="str">
        <f t="shared" si="2"/>
        <v/>
      </c>
    </row>
    <row r="134" spans="1:5" x14ac:dyDescent="0.25">
      <c r="A134" s="1">
        <v>42920</v>
      </c>
      <c r="B134" t="s">
        <v>7</v>
      </c>
      <c r="C134">
        <f t="shared" si="2"/>
        <v>1</v>
      </c>
      <c r="D134" t="str">
        <f t="shared" si="2"/>
        <v/>
      </c>
      <c r="E134" t="str">
        <f t="shared" si="2"/>
        <v/>
      </c>
    </row>
    <row r="135" spans="1:5" x14ac:dyDescent="0.25">
      <c r="A135" s="1">
        <v>42920</v>
      </c>
      <c r="B135" t="s">
        <v>7</v>
      </c>
      <c r="C135">
        <f t="shared" si="2"/>
        <v>1</v>
      </c>
      <c r="D135" t="str">
        <f t="shared" si="2"/>
        <v/>
      </c>
      <c r="E135" t="str">
        <f t="shared" si="2"/>
        <v/>
      </c>
    </row>
    <row r="136" spans="1:5" x14ac:dyDescent="0.25">
      <c r="A136" s="1">
        <v>42920</v>
      </c>
      <c r="B136" t="s">
        <v>7</v>
      </c>
      <c r="C136">
        <f t="shared" si="2"/>
        <v>1</v>
      </c>
      <c r="D136" t="str">
        <f t="shared" si="2"/>
        <v/>
      </c>
      <c r="E136" t="str">
        <f t="shared" si="2"/>
        <v/>
      </c>
    </row>
    <row r="137" spans="1:5" x14ac:dyDescent="0.25">
      <c r="A137" s="1">
        <v>42920</v>
      </c>
      <c r="B137" t="s">
        <v>8</v>
      </c>
      <c r="C137" t="str">
        <f t="shared" si="2"/>
        <v/>
      </c>
      <c r="D137">
        <f t="shared" si="2"/>
        <v>1</v>
      </c>
      <c r="E137" t="str">
        <f t="shared" si="2"/>
        <v/>
      </c>
    </row>
    <row r="138" spans="1:5" x14ac:dyDescent="0.25">
      <c r="A138" s="1">
        <v>42920</v>
      </c>
      <c r="B138" t="s">
        <v>8</v>
      </c>
      <c r="C138" t="str">
        <f t="shared" si="2"/>
        <v/>
      </c>
      <c r="D138">
        <f t="shared" si="2"/>
        <v>1</v>
      </c>
      <c r="E138" t="str">
        <f t="shared" si="2"/>
        <v/>
      </c>
    </row>
    <row r="139" spans="1:5" x14ac:dyDescent="0.25">
      <c r="A139" s="1">
        <v>42920</v>
      </c>
      <c r="B139" t="s">
        <v>7</v>
      </c>
      <c r="C139">
        <f t="shared" si="2"/>
        <v>1</v>
      </c>
      <c r="D139" t="str">
        <f t="shared" si="2"/>
        <v/>
      </c>
      <c r="E139" t="str">
        <f t="shared" si="2"/>
        <v/>
      </c>
    </row>
    <row r="140" spans="1:5" x14ac:dyDescent="0.25">
      <c r="A140" s="1">
        <v>42920</v>
      </c>
      <c r="B140" t="s">
        <v>7</v>
      </c>
      <c r="C140">
        <f t="shared" si="2"/>
        <v>1</v>
      </c>
      <c r="D140" t="str">
        <f t="shared" si="2"/>
        <v/>
      </c>
      <c r="E140" t="str">
        <f t="shared" si="2"/>
        <v/>
      </c>
    </row>
    <row r="141" spans="1:5" x14ac:dyDescent="0.25">
      <c r="A141" s="1">
        <v>42920</v>
      </c>
      <c r="B141" t="s">
        <v>7</v>
      </c>
      <c r="C141">
        <f t="shared" si="2"/>
        <v>1</v>
      </c>
      <c r="D141" t="str">
        <f t="shared" si="2"/>
        <v/>
      </c>
      <c r="E141" t="str">
        <f t="shared" si="2"/>
        <v/>
      </c>
    </row>
    <row r="142" spans="1:5" x14ac:dyDescent="0.25">
      <c r="A142" s="1">
        <v>42920</v>
      </c>
      <c r="B142" t="s">
        <v>7</v>
      </c>
      <c r="C142">
        <f t="shared" si="2"/>
        <v>1</v>
      </c>
      <c r="D142" t="str">
        <f t="shared" si="2"/>
        <v/>
      </c>
      <c r="E142" t="str">
        <f t="shared" si="2"/>
        <v/>
      </c>
    </row>
    <row r="143" spans="1:5" x14ac:dyDescent="0.25">
      <c r="A143" s="1">
        <v>42920</v>
      </c>
      <c r="B143" t="s">
        <v>7</v>
      </c>
      <c r="C143">
        <f t="shared" si="2"/>
        <v>1</v>
      </c>
      <c r="D143" t="str">
        <f t="shared" si="2"/>
        <v/>
      </c>
      <c r="E143" t="str">
        <f t="shared" si="2"/>
        <v/>
      </c>
    </row>
    <row r="144" spans="1:5" x14ac:dyDescent="0.25">
      <c r="A144" s="1">
        <v>42920</v>
      </c>
      <c r="B144" t="s">
        <v>7</v>
      </c>
      <c r="C144">
        <f t="shared" si="2"/>
        <v>1</v>
      </c>
      <c r="D144" t="str">
        <f t="shared" si="2"/>
        <v/>
      </c>
      <c r="E144" t="str">
        <f t="shared" si="2"/>
        <v/>
      </c>
    </row>
    <row r="145" spans="1:5" x14ac:dyDescent="0.25">
      <c r="A145" s="1">
        <v>42920</v>
      </c>
      <c r="B145" t="s">
        <v>7</v>
      </c>
      <c r="C145">
        <f t="shared" si="2"/>
        <v>1</v>
      </c>
      <c r="D145" t="str">
        <f t="shared" si="2"/>
        <v/>
      </c>
      <c r="E145" t="str">
        <f t="shared" si="2"/>
        <v/>
      </c>
    </row>
    <row r="146" spans="1:5" x14ac:dyDescent="0.25">
      <c r="A146" s="1">
        <v>42920</v>
      </c>
      <c r="B146" t="s">
        <v>7</v>
      </c>
      <c r="C146">
        <f t="shared" si="2"/>
        <v>1</v>
      </c>
      <c r="D146" t="str">
        <f t="shared" si="2"/>
        <v/>
      </c>
      <c r="E146" t="str">
        <f t="shared" si="2"/>
        <v/>
      </c>
    </row>
    <row r="147" spans="1:5" x14ac:dyDescent="0.25">
      <c r="A147" s="1">
        <v>42920</v>
      </c>
      <c r="B147" t="s">
        <v>7</v>
      </c>
      <c r="C147">
        <f t="shared" si="2"/>
        <v>1</v>
      </c>
      <c r="D147" t="str">
        <f t="shared" si="2"/>
        <v/>
      </c>
      <c r="E147" t="str">
        <f t="shared" si="2"/>
        <v/>
      </c>
    </row>
    <row r="148" spans="1:5" x14ac:dyDescent="0.25">
      <c r="A148" s="1">
        <v>42920</v>
      </c>
      <c r="B148" t="s">
        <v>8</v>
      </c>
      <c r="C148" t="str">
        <f t="shared" si="2"/>
        <v/>
      </c>
      <c r="D148">
        <f t="shared" si="2"/>
        <v>1</v>
      </c>
      <c r="E148" t="str">
        <f t="shared" si="2"/>
        <v/>
      </c>
    </row>
    <row r="149" spans="1:5" x14ac:dyDescent="0.25">
      <c r="A149" s="1">
        <v>42920</v>
      </c>
      <c r="B149" t="s">
        <v>7</v>
      </c>
      <c r="C149">
        <f t="shared" si="2"/>
        <v>1</v>
      </c>
      <c r="D149" t="str">
        <f t="shared" si="2"/>
        <v/>
      </c>
      <c r="E149" t="str">
        <f t="shared" si="2"/>
        <v/>
      </c>
    </row>
    <row r="150" spans="1:5" x14ac:dyDescent="0.25">
      <c r="A150" s="1">
        <v>42920</v>
      </c>
      <c r="B150" t="s">
        <v>7</v>
      </c>
      <c r="C150">
        <f t="shared" si="2"/>
        <v>1</v>
      </c>
      <c r="D150" t="str">
        <f t="shared" si="2"/>
        <v/>
      </c>
      <c r="E150" t="str">
        <f t="shared" si="2"/>
        <v/>
      </c>
    </row>
    <row r="151" spans="1:5" x14ac:dyDescent="0.25">
      <c r="A151" s="1">
        <v>42920</v>
      </c>
      <c r="B151" t="s">
        <v>8</v>
      </c>
      <c r="C151" t="str">
        <f t="shared" si="2"/>
        <v/>
      </c>
      <c r="D151">
        <f t="shared" si="2"/>
        <v>1</v>
      </c>
      <c r="E151" t="str">
        <f t="shared" si="2"/>
        <v/>
      </c>
    </row>
    <row r="152" spans="1:5" x14ac:dyDescent="0.25">
      <c r="A152" s="1">
        <v>42920</v>
      </c>
      <c r="B152" t="s">
        <v>7</v>
      </c>
      <c r="C152">
        <f t="shared" si="2"/>
        <v>1</v>
      </c>
      <c r="D152" t="str">
        <f t="shared" si="2"/>
        <v/>
      </c>
      <c r="E152" t="str">
        <f t="shared" si="2"/>
        <v/>
      </c>
    </row>
    <row r="153" spans="1:5" x14ac:dyDescent="0.25">
      <c r="A153" s="1">
        <v>42920</v>
      </c>
      <c r="B153" t="s">
        <v>8</v>
      </c>
      <c r="C153" t="str">
        <f t="shared" si="2"/>
        <v/>
      </c>
      <c r="D153">
        <f t="shared" si="2"/>
        <v>1</v>
      </c>
      <c r="E153" t="str">
        <f t="shared" si="2"/>
        <v/>
      </c>
    </row>
    <row r="154" spans="1:5" x14ac:dyDescent="0.25">
      <c r="A154" s="1">
        <v>42920</v>
      </c>
      <c r="B154" t="s">
        <v>7</v>
      </c>
      <c r="C154">
        <f t="shared" si="2"/>
        <v>1</v>
      </c>
      <c r="D154" t="str">
        <f t="shared" si="2"/>
        <v/>
      </c>
      <c r="E154" t="str">
        <f t="shared" si="2"/>
        <v/>
      </c>
    </row>
    <row r="155" spans="1:5" x14ac:dyDescent="0.25">
      <c r="A155" s="1">
        <v>42920</v>
      </c>
      <c r="B155" t="s">
        <v>7</v>
      </c>
      <c r="C155">
        <f t="shared" si="2"/>
        <v>1</v>
      </c>
      <c r="D155" t="str">
        <f t="shared" si="2"/>
        <v/>
      </c>
      <c r="E155" t="str">
        <f t="shared" si="2"/>
        <v/>
      </c>
    </row>
    <row r="156" spans="1:5" x14ac:dyDescent="0.25">
      <c r="A156" s="1">
        <v>42920</v>
      </c>
      <c r="B156" t="s">
        <v>7</v>
      </c>
      <c r="C156">
        <f t="shared" si="2"/>
        <v>1</v>
      </c>
      <c r="D156" t="str">
        <f t="shared" si="2"/>
        <v/>
      </c>
      <c r="E156" t="str">
        <f t="shared" si="2"/>
        <v/>
      </c>
    </row>
    <row r="157" spans="1:5" x14ac:dyDescent="0.25">
      <c r="A157" s="1">
        <v>42920</v>
      </c>
      <c r="B157" t="s">
        <v>7</v>
      </c>
      <c r="C157">
        <f t="shared" si="2"/>
        <v>1</v>
      </c>
      <c r="D157" t="str">
        <f t="shared" si="2"/>
        <v/>
      </c>
      <c r="E157" t="str">
        <f t="shared" si="2"/>
        <v/>
      </c>
    </row>
    <row r="158" spans="1:5" x14ac:dyDescent="0.25">
      <c r="A158" s="1">
        <v>42920</v>
      </c>
      <c r="B158" t="s">
        <v>8</v>
      </c>
      <c r="C158" t="str">
        <f t="shared" si="2"/>
        <v/>
      </c>
      <c r="D158">
        <f t="shared" si="2"/>
        <v>1</v>
      </c>
      <c r="E158" t="str">
        <f t="shared" si="2"/>
        <v/>
      </c>
    </row>
    <row r="159" spans="1:5" x14ac:dyDescent="0.25">
      <c r="A159" s="1">
        <v>42920</v>
      </c>
      <c r="B159" t="s">
        <v>7</v>
      </c>
      <c r="C159">
        <f t="shared" si="2"/>
        <v>1</v>
      </c>
      <c r="D159" t="str">
        <f t="shared" si="2"/>
        <v/>
      </c>
      <c r="E159" t="str">
        <f t="shared" si="2"/>
        <v/>
      </c>
    </row>
    <row r="160" spans="1:5" x14ac:dyDescent="0.25">
      <c r="A160" s="1">
        <v>42920</v>
      </c>
      <c r="B160" t="s">
        <v>8</v>
      </c>
      <c r="C160" t="str">
        <f t="shared" si="2"/>
        <v/>
      </c>
      <c r="D160">
        <f t="shared" si="2"/>
        <v>1</v>
      </c>
      <c r="E160" t="str">
        <f t="shared" si="2"/>
        <v/>
      </c>
    </row>
    <row r="161" spans="1:5" x14ac:dyDescent="0.25">
      <c r="A161" s="1">
        <v>42920</v>
      </c>
      <c r="B161" t="s">
        <v>7</v>
      </c>
      <c r="C161">
        <f t="shared" si="2"/>
        <v>1</v>
      </c>
      <c r="D161" t="str">
        <f t="shared" si="2"/>
        <v/>
      </c>
      <c r="E161" t="str">
        <f t="shared" si="2"/>
        <v/>
      </c>
    </row>
    <row r="162" spans="1:5" x14ac:dyDescent="0.25">
      <c r="A162" s="1">
        <v>42920</v>
      </c>
      <c r="B162" t="s">
        <v>8</v>
      </c>
      <c r="C162" t="str">
        <f t="shared" si="2"/>
        <v/>
      </c>
      <c r="D162">
        <f t="shared" si="2"/>
        <v>1</v>
      </c>
      <c r="E162" t="str">
        <f t="shared" si="2"/>
        <v/>
      </c>
    </row>
    <row r="163" spans="1:5" x14ac:dyDescent="0.25">
      <c r="A163" s="1">
        <v>42920</v>
      </c>
      <c r="B163" t="s">
        <v>8</v>
      </c>
      <c r="C163" t="str">
        <f t="shared" si="2"/>
        <v/>
      </c>
      <c r="D163">
        <f t="shared" si="2"/>
        <v>1</v>
      </c>
      <c r="E163" t="str">
        <f t="shared" si="2"/>
        <v/>
      </c>
    </row>
    <row r="164" spans="1:5" x14ac:dyDescent="0.25">
      <c r="A164" s="1">
        <v>42920</v>
      </c>
      <c r="B164" t="s">
        <v>7</v>
      </c>
      <c r="C164">
        <f t="shared" si="2"/>
        <v>1</v>
      </c>
      <c r="D164" t="str">
        <f t="shared" si="2"/>
        <v/>
      </c>
      <c r="E164" t="str">
        <f t="shared" si="2"/>
        <v/>
      </c>
    </row>
    <row r="165" spans="1:5" x14ac:dyDescent="0.25">
      <c r="A165" s="1">
        <v>42920</v>
      </c>
      <c r="B165" t="s">
        <v>7</v>
      </c>
      <c r="C165">
        <f t="shared" si="2"/>
        <v>1</v>
      </c>
      <c r="D165" t="str">
        <f t="shared" si="2"/>
        <v/>
      </c>
      <c r="E165" t="str">
        <f t="shared" si="2"/>
        <v/>
      </c>
    </row>
    <row r="166" spans="1:5" x14ac:dyDescent="0.25">
      <c r="A166" s="1">
        <v>42920</v>
      </c>
      <c r="B166" t="s">
        <v>8</v>
      </c>
      <c r="C166" t="str">
        <f t="shared" si="2"/>
        <v/>
      </c>
      <c r="D166">
        <f t="shared" si="2"/>
        <v>1</v>
      </c>
      <c r="E166" t="str">
        <f t="shared" si="2"/>
        <v/>
      </c>
    </row>
    <row r="167" spans="1:5" x14ac:dyDescent="0.25">
      <c r="A167" s="1">
        <v>42920</v>
      </c>
      <c r="B167" t="s">
        <v>7</v>
      </c>
      <c r="C167">
        <f t="shared" si="2"/>
        <v>1</v>
      </c>
      <c r="D167" t="str">
        <f t="shared" si="2"/>
        <v/>
      </c>
      <c r="E167" t="str">
        <f t="shared" si="2"/>
        <v/>
      </c>
    </row>
    <row r="168" spans="1:5" x14ac:dyDescent="0.25">
      <c r="A168" s="1">
        <v>42920</v>
      </c>
      <c r="B168" t="s">
        <v>7</v>
      </c>
      <c r="C168">
        <f t="shared" si="2"/>
        <v>1</v>
      </c>
      <c r="D168" t="str">
        <f t="shared" si="2"/>
        <v/>
      </c>
      <c r="E168" t="str">
        <f t="shared" si="2"/>
        <v/>
      </c>
    </row>
    <row r="169" spans="1:5" x14ac:dyDescent="0.25">
      <c r="A169" s="1">
        <v>42920</v>
      </c>
      <c r="B169" t="s">
        <v>7</v>
      </c>
      <c r="C169">
        <f t="shared" si="2"/>
        <v>1</v>
      </c>
      <c r="D169" t="str">
        <f t="shared" si="2"/>
        <v/>
      </c>
      <c r="E169" t="str">
        <f t="shared" si="2"/>
        <v/>
      </c>
    </row>
    <row r="170" spans="1:5" x14ac:dyDescent="0.25">
      <c r="A170" s="1">
        <v>42920</v>
      </c>
      <c r="B170" t="s">
        <v>9</v>
      </c>
      <c r="C170" t="str">
        <f t="shared" si="2"/>
        <v/>
      </c>
      <c r="D170" t="str">
        <f t="shared" si="2"/>
        <v/>
      </c>
      <c r="E170">
        <f t="shared" si="2"/>
        <v>1</v>
      </c>
    </row>
    <row r="171" spans="1:5" x14ac:dyDescent="0.25">
      <c r="A171" s="1">
        <v>42920</v>
      </c>
      <c r="B171" t="s">
        <v>7</v>
      </c>
      <c r="C171">
        <f t="shared" si="2"/>
        <v>1</v>
      </c>
      <c r="D171" t="str">
        <f t="shared" si="2"/>
        <v/>
      </c>
      <c r="E171" t="str">
        <f t="shared" si="2"/>
        <v/>
      </c>
    </row>
    <row r="172" spans="1:5" x14ac:dyDescent="0.25">
      <c r="A172" s="1">
        <v>42920</v>
      </c>
      <c r="B172" t="s">
        <v>7</v>
      </c>
      <c r="C172">
        <f t="shared" si="2"/>
        <v>1</v>
      </c>
      <c r="D172" t="str">
        <f t="shared" si="2"/>
        <v/>
      </c>
      <c r="E172" t="str">
        <f t="shared" si="2"/>
        <v/>
      </c>
    </row>
    <row r="173" spans="1:5" x14ac:dyDescent="0.25">
      <c r="A173" s="1">
        <v>42920</v>
      </c>
      <c r="B173" t="s">
        <v>7</v>
      </c>
      <c r="C173">
        <f t="shared" si="2"/>
        <v>1</v>
      </c>
      <c r="D173" t="str">
        <f t="shared" si="2"/>
        <v/>
      </c>
      <c r="E173" t="str">
        <f t="shared" si="2"/>
        <v/>
      </c>
    </row>
    <row r="174" spans="1:5" x14ac:dyDescent="0.25">
      <c r="A174" s="1">
        <v>42920</v>
      </c>
      <c r="B174" t="s">
        <v>7</v>
      </c>
      <c r="C174">
        <f t="shared" si="2"/>
        <v>1</v>
      </c>
      <c r="D174" t="str">
        <f t="shared" si="2"/>
        <v/>
      </c>
      <c r="E174" t="str">
        <f t="shared" si="2"/>
        <v/>
      </c>
    </row>
    <row r="175" spans="1:5" x14ac:dyDescent="0.25">
      <c r="A175" s="1">
        <v>42920</v>
      </c>
      <c r="B175" t="s">
        <v>7</v>
      </c>
      <c r="C175">
        <f t="shared" si="2"/>
        <v>1</v>
      </c>
      <c r="D175" t="str">
        <f t="shared" si="2"/>
        <v/>
      </c>
      <c r="E175" t="str">
        <f t="shared" si="2"/>
        <v/>
      </c>
    </row>
    <row r="176" spans="1:5" x14ac:dyDescent="0.25">
      <c r="A176" s="1">
        <v>42920</v>
      </c>
      <c r="B176" t="s">
        <v>9</v>
      </c>
      <c r="C176" t="str">
        <f t="shared" si="2"/>
        <v/>
      </c>
      <c r="D176" t="str">
        <f t="shared" si="2"/>
        <v/>
      </c>
      <c r="E176">
        <f t="shared" si="2"/>
        <v>1</v>
      </c>
    </row>
    <row r="177" spans="1:5" x14ac:dyDescent="0.25">
      <c r="A177" s="1">
        <v>42920</v>
      </c>
      <c r="B177" t="s">
        <v>7</v>
      </c>
      <c r="C177">
        <f t="shared" si="2"/>
        <v>1</v>
      </c>
      <c r="D177" t="str">
        <f t="shared" si="2"/>
        <v/>
      </c>
      <c r="E177" t="str">
        <f t="shared" si="2"/>
        <v/>
      </c>
    </row>
    <row r="178" spans="1:5" x14ac:dyDescent="0.25">
      <c r="A178" s="1">
        <v>42920</v>
      </c>
      <c r="B178" t="s">
        <v>8</v>
      </c>
      <c r="C178" t="str">
        <f t="shared" si="2"/>
        <v/>
      </c>
      <c r="D178">
        <f t="shared" si="2"/>
        <v>1</v>
      </c>
      <c r="E178" t="str">
        <f t="shared" si="2"/>
        <v/>
      </c>
    </row>
    <row r="179" spans="1:5" x14ac:dyDescent="0.25">
      <c r="A179" s="1">
        <v>42920</v>
      </c>
      <c r="B179" t="s">
        <v>7</v>
      </c>
      <c r="C179">
        <f t="shared" si="2"/>
        <v>1</v>
      </c>
      <c r="D179" t="str">
        <f t="shared" si="2"/>
        <v/>
      </c>
      <c r="E179" t="str">
        <f t="shared" si="2"/>
        <v/>
      </c>
    </row>
    <row r="180" spans="1:5" x14ac:dyDescent="0.25">
      <c r="A180" s="1">
        <v>42920</v>
      </c>
      <c r="B180" t="s">
        <v>7</v>
      </c>
      <c r="C180">
        <f t="shared" si="2"/>
        <v>1</v>
      </c>
      <c r="D180" t="str">
        <f t="shared" si="2"/>
        <v/>
      </c>
      <c r="E180" t="str">
        <f t="shared" si="2"/>
        <v/>
      </c>
    </row>
    <row r="181" spans="1:5" x14ac:dyDescent="0.25">
      <c r="A181" s="1">
        <v>42920</v>
      </c>
      <c r="B181" t="s">
        <v>9</v>
      </c>
      <c r="C181" t="str">
        <f t="shared" si="2"/>
        <v/>
      </c>
      <c r="D181" t="str">
        <f t="shared" si="2"/>
        <v/>
      </c>
      <c r="E181">
        <f t="shared" si="2"/>
        <v>1</v>
      </c>
    </row>
    <row r="182" spans="1:5" x14ac:dyDescent="0.25">
      <c r="A182" s="1">
        <v>42920</v>
      </c>
      <c r="B182" t="s">
        <v>8</v>
      </c>
      <c r="C182" t="str">
        <f t="shared" si="2"/>
        <v/>
      </c>
      <c r="D182">
        <f t="shared" si="2"/>
        <v>1</v>
      </c>
      <c r="E182" t="str">
        <f t="shared" si="2"/>
        <v/>
      </c>
    </row>
    <row r="183" spans="1:5" x14ac:dyDescent="0.25">
      <c r="A183" s="1">
        <v>42920</v>
      </c>
      <c r="B183" t="s">
        <v>8</v>
      </c>
      <c r="C183" t="str">
        <f t="shared" si="2"/>
        <v/>
      </c>
      <c r="D183">
        <f t="shared" si="2"/>
        <v>1</v>
      </c>
      <c r="E183" t="str">
        <f t="shared" si="2"/>
        <v/>
      </c>
    </row>
    <row r="184" spans="1:5" x14ac:dyDescent="0.25">
      <c r="A184" s="1">
        <v>42920</v>
      </c>
      <c r="B184" t="s">
        <v>7</v>
      </c>
      <c r="C184">
        <f t="shared" si="2"/>
        <v>1</v>
      </c>
      <c r="D184" t="str">
        <f t="shared" si="2"/>
        <v/>
      </c>
      <c r="E184" t="str">
        <f t="shared" si="2"/>
        <v/>
      </c>
    </row>
    <row r="185" spans="1:5" x14ac:dyDescent="0.25">
      <c r="A185" s="1">
        <v>42920</v>
      </c>
      <c r="B185" t="s">
        <v>9</v>
      </c>
      <c r="C185" t="str">
        <f t="shared" si="2"/>
        <v/>
      </c>
      <c r="D185" t="str">
        <f t="shared" si="2"/>
        <v/>
      </c>
      <c r="E185">
        <f t="shared" si="2"/>
        <v>1</v>
      </c>
    </row>
    <row r="186" spans="1:5" x14ac:dyDescent="0.25">
      <c r="A186" s="1">
        <v>42920</v>
      </c>
      <c r="B186" t="s">
        <v>7</v>
      </c>
      <c r="C186">
        <f t="shared" si="2"/>
        <v>1</v>
      </c>
      <c r="D186" t="str">
        <f t="shared" si="2"/>
        <v/>
      </c>
      <c r="E186" t="str">
        <f t="shared" si="2"/>
        <v/>
      </c>
    </row>
    <row r="187" spans="1:5" x14ac:dyDescent="0.25">
      <c r="A187" s="1">
        <v>42920</v>
      </c>
      <c r="B187" t="s">
        <v>7</v>
      </c>
      <c r="C187">
        <f t="shared" si="2"/>
        <v>1</v>
      </c>
      <c r="D187" t="str">
        <f t="shared" si="2"/>
        <v/>
      </c>
      <c r="E187" t="str">
        <f t="shared" si="2"/>
        <v/>
      </c>
    </row>
    <row r="188" spans="1:5" x14ac:dyDescent="0.25">
      <c r="A188" s="1">
        <v>42920</v>
      </c>
      <c r="B188" t="s">
        <v>7</v>
      </c>
      <c r="C188">
        <f t="shared" si="2"/>
        <v>1</v>
      </c>
      <c r="D188" t="str">
        <f t="shared" si="2"/>
        <v/>
      </c>
      <c r="E188" t="str">
        <f t="shared" si="2"/>
        <v/>
      </c>
    </row>
    <row r="189" spans="1:5" x14ac:dyDescent="0.25">
      <c r="A189" s="1">
        <v>42920</v>
      </c>
      <c r="B189" t="s">
        <v>7</v>
      </c>
      <c r="C189">
        <f t="shared" si="2"/>
        <v>1</v>
      </c>
      <c r="D189" t="str">
        <f t="shared" si="2"/>
        <v/>
      </c>
      <c r="E189" t="str">
        <f t="shared" si="2"/>
        <v/>
      </c>
    </row>
    <row r="190" spans="1:5" x14ac:dyDescent="0.25">
      <c r="A190" s="1">
        <v>42920</v>
      </c>
      <c r="B190" t="s">
        <v>7</v>
      </c>
      <c r="C190">
        <f t="shared" si="2"/>
        <v>1</v>
      </c>
      <c r="D190" t="str">
        <f t="shared" si="2"/>
        <v/>
      </c>
      <c r="E190" t="str">
        <f t="shared" si="2"/>
        <v/>
      </c>
    </row>
    <row r="191" spans="1:5" x14ac:dyDescent="0.25">
      <c r="A191" s="1">
        <v>42920</v>
      </c>
      <c r="B191" t="s">
        <v>7</v>
      </c>
      <c r="C191">
        <f t="shared" si="2"/>
        <v>1</v>
      </c>
      <c r="D191" t="str">
        <f t="shared" si="2"/>
        <v/>
      </c>
      <c r="E191" t="str">
        <f t="shared" si="2"/>
        <v/>
      </c>
    </row>
    <row r="192" spans="1:5" x14ac:dyDescent="0.25">
      <c r="A192" s="1">
        <v>42920</v>
      </c>
      <c r="B192" t="s">
        <v>7</v>
      </c>
      <c r="C192">
        <f t="shared" si="2"/>
        <v>1</v>
      </c>
      <c r="D192" t="str">
        <f t="shared" si="2"/>
        <v/>
      </c>
      <c r="E192" t="str">
        <f t="shared" si="2"/>
        <v/>
      </c>
    </row>
    <row r="193" spans="1:5" x14ac:dyDescent="0.25">
      <c r="A193" s="1">
        <v>42920</v>
      </c>
      <c r="B193" t="s">
        <v>8</v>
      </c>
      <c r="C193" t="str">
        <f t="shared" si="2"/>
        <v/>
      </c>
      <c r="D193">
        <f t="shared" si="2"/>
        <v>1</v>
      </c>
      <c r="E193" t="str">
        <f t="shared" si="2"/>
        <v/>
      </c>
    </row>
    <row r="194" spans="1:5" x14ac:dyDescent="0.25">
      <c r="A194" s="1">
        <v>42920</v>
      </c>
      <c r="B194" t="s">
        <v>7</v>
      </c>
      <c r="C194">
        <f t="shared" si="2"/>
        <v>1</v>
      </c>
      <c r="D194" t="str">
        <f t="shared" si="2"/>
        <v/>
      </c>
      <c r="E194" t="str">
        <f t="shared" si="2"/>
        <v/>
      </c>
    </row>
    <row r="195" spans="1:5" x14ac:dyDescent="0.25">
      <c r="A195" s="1">
        <v>42920</v>
      </c>
      <c r="B195" t="s">
        <v>7</v>
      </c>
      <c r="C195">
        <f t="shared" ref="C195:E258" si="3">IF($B195 = C$1, 1, "")</f>
        <v>1</v>
      </c>
      <c r="D195" t="str">
        <f t="shared" si="3"/>
        <v/>
      </c>
      <c r="E195" t="str">
        <f t="shared" si="3"/>
        <v/>
      </c>
    </row>
    <row r="196" spans="1:5" x14ac:dyDescent="0.25">
      <c r="A196" s="1">
        <v>42921</v>
      </c>
      <c r="B196" t="s">
        <v>8</v>
      </c>
      <c r="C196" t="str">
        <f t="shared" si="3"/>
        <v/>
      </c>
      <c r="D196">
        <f t="shared" si="3"/>
        <v>1</v>
      </c>
      <c r="E196" t="str">
        <f t="shared" si="3"/>
        <v/>
      </c>
    </row>
    <row r="197" spans="1:5" x14ac:dyDescent="0.25">
      <c r="A197" s="1">
        <v>42921</v>
      </c>
      <c r="B197" t="s">
        <v>9</v>
      </c>
      <c r="C197" t="str">
        <f t="shared" si="3"/>
        <v/>
      </c>
      <c r="D197" t="str">
        <f t="shared" si="3"/>
        <v/>
      </c>
      <c r="E197">
        <f t="shared" si="3"/>
        <v>1</v>
      </c>
    </row>
    <row r="198" spans="1:5" x14ac:dyDescent="0.25">
      <c r="A198" s="1">
        <v>42921</v>
      </c>
      <c r="B198" t="s">
        <v>7</v>
      </c>
      <c r="C198">
        <f t="shared" si="3"/>
        <v>1</v>
      </c>
      <c r="D198" t="str">
        <f t="shared" si="3"/>
        <v/>
      </c>
      <c r="E198" t="str">
        <f t="shared" si="3"/>
        <v/>
      </c>
    </row>
    <row r="199" spans="1:5" x14ac:dyDescent="0.25">
      <c r="A199" s="1">
        <v>42921</v>
      </c>
      <c r="B199" t="s">
        <v>7</v>
      </c>
      <c r="C199">
        <f t="shared" si="3"/>
        <v>1</v>
      </c>
      <c r="D199" t="str">
        <f t="shared" si="3"/>
        <v/>
      </c>
      <c r="E199" t="str">
        <f t="shared" si="3"/>
        <v/>
      </c>
    </row>
    <row r="200" spans="1:5" x14ac:dyDescent="0.25">
      <c r="A200" s="1">
        <v>42921</v>
      </c>
      <c r="B200" t="s">
        <v>7</v>
      </c>
      <c r="C200">
        <f t="shared" si="3"/>
        <v>1</v>
      </c>
      <c r="D200" t="str">
        <f t="shared" si="3"/>
        <v/>
      </c>
      <c r="E200" t="str">
        <f t="shared" si="3"/>
        <v/>
      </c>
    </row>
    <row r="201" spans="1:5" x14ac:dyDescent="0.25">
      <c r="A201" s="1">
        <v>42921</v>
      </c>
      <c r="B201" t="s">
        <v>7</v>
      </c>
      <c r="C201">
        <f t="shared" si="3"/>
        <v>1</v>
      </c>
      <c r="D201" t="str">
        <f t="shared" si="3"/>
        <v/>
      </c>
      <c r="E201" t="str">
        <f t="shared" si="3"/>
        <v/>
      </c>
    </row>
    <row r="202" spans="1:5" x14ac:dyDescent="0.25">
      <c r="A202" s="1">
        <v>42921</v>
      </c>
      <c r="B202" t="s">
        <v>7</v>
      </c>
      <c r="C202">
        <f t="shared" si="3"/>
        <v>1</v>
      </c>
      <c r="D202" t="str">
        <f t="shared" si="3"/>
        <v/>
      </c>
      <c r="E202" t="str">
        <f t="shared" si="3"/>
        <v/>
      </c>
    </row>
    <row r="203" spans="1:5" x14ac:dyDescent="0.25">
      <c r="A203" s="1">
        <v>42921</v>
      </c>
      <c r="B203" t="s">
        <v>8</v>
      </c>
      <c r="C203" t="str">
        <f t="shared" si="3"/>
        <v/>
      </c>
      <c r="D203">
        <f t="shared" si="3"/>
        <v>1</v>
      </c>
      <c r="E203" t="str">
        <f t="shared" si="3"/>
        <v/>
      </c>
    </row>
    <row r="204" spans="1:5" x14ac:dyDescent="0.25">
      <c r="A204" s="1">
        <v>42921</v>
      </c>
      <c r="B204" t="s">
        <v>8</v>
      </c>
      <c r="C204" t="str">
        <f t="shared" si="3"/>
        <v/>
      </c>
      <c r="D204">
        <f t="shared" si="3"/>
        <v>1</v>
      </c>
      <c r="E204" t="str">
        <f t="shared" si="3"/>
        <v/>
      </c>
    </row>
    <row r="205" spans="1:5" x14ac:dyDescent="0.25">
      <c r="A205" s="1">
        <v>42921</v>
      </c>
      <c r="B205" t="s">
        <v>8</v>
      </c>
      <c r="C205" t="str">
        <f t="shared" si="3"/>
        <v/>
      </c>
      <c r="D205">
        <f t="shared" si="3"/>
        <v>1</v>
      </c>
      <c r="E205" t="str">
        <f t="shared" si="3"/>
        <v/>
      </c>
    </row>
    <row r="206" spans="1:5" x14ac:dyDescent="0.25">
      <c r="A206" s="1">
        <v>42921</v>
      </c>
      <c r="B206" t="s">
        <v>7</v>
      </c>
      <c r="C206">
        <f t="shared" si="3"/>
        <v>1</v>
      </c>
      <c r="D206" t="str">
        <f t="shared" si="3"/>
        <v/>
      </c>
      <c r="E206" t="str">
        <f t="shared" si="3"/>
        <v/>
      </c>
    </row>
    <row r="207" spans="1:5" x14ac:dyDescent="0.25">
      <c r="A207" s="1">
        <v>42921</v>
      </c>
      <c r="B207" t="s">
        <v>7</v>
      </c>
      <c r="C207">
        <f t="shared" si="3"/>
        <v>1</v>
      </c>
      <c r="D207" t="str">
        <f t="shared" si="3"/>
        <v/>
      </c>
      <c r="E207" t="str">
        <f t="shared" si="3"/>
        <v/>
      </c>
    </row>
    <row r="208" spans="1:5" x14ac:dyDescent="0.25">
      <c r="A208" s="1">
        <v>42921</v>
      </c>
      <c r="B208" t="s">
        <v>7</v>
      </c>
      <c r="C208">
        <f t="shared" si="3"/>
        <v>1</v>
      </c>
      <c r="D208" t="str">
        <f t="shared" si="3"/>
        <v/>
      </c>
      <c r="E208" t="str">
        <f t="shared" si="3"/>
        <v/>
      </c>
    </row>
    <row r="209" spans="1:5" x14ac:dyDescent="0.25">
      <c r="A209" s="1">
        <v>42921</v>
      </c>
      <c r="B209" t="s">
        <v>7</v>
      </c>
      <c r="C209">
        <f t="shared" si="3"/>
        <v>1</v>
      </c>
      <c r="D209" t="str">
        <f t="shared" si="3"/>
        <v/>
      </c>
      <c r="E209" t="str">
        <f t="shared" si="3"/>
        <v/>
      </c>
    </row>
    <row r="210" spans="1:5" x14ac:dyDescent="0.25">
      <c r="A210" s="1">
        <v>42921</v>
      </c>
      <c r="B210" t="s">
        <v>8</v>
      </c>
      <c r="C210" t="str">
        <f t="shared" si="3"/>
        <v/>
      </c>
      <c r="D210">
        <f t="shared" si="3"/>
        <v>1</v>
      </c>
      <c r="E210" t="str">
        <f t="shared" si="3"/>
        <v/>
      </c>
    </row>
    <row r="211" spans="1:5" x14ac:dyDescent="0.25">
      <c r="A211" s="1">
        <v>42921</v>
      </c>
      <c r="B211" t="s">
        <v>7</v>
      </c>
      <c r="C211">
        <f t="shared" si="3"/>
        <v>1</v>
      </c>
      <c r="D211" t="str">
        <f t="shared" si="3"/>
        <v/>
      </c>
      <c r="E211" t="str">
        <f t="shared" si="3"/>
        <v/>
      </c>
    </row>
    <row r="212" spans="1:5" x14ac:dyDescent="0.25">
      <c r="A212" s="1">
        <v>42921</v>
      </c>
      <c r="B212" t="s">
        <v>7</v>
      </c>
      <c r="C212">
        <f t="shared" si="3"/>
        <v>1</v>
      </c>
      <c r="D212" t="str">
        <f t="shared" si="3"/>
        <v/>
      </c>
      <c r="E212" t="str">
        <f t="shared" si="3"/>
        <v/>
      </c>
    </row>
    <row r="213" spans="1:5" x14ac:dyDescent="0.25">
      <c r="A213" s="1">
        <v>42921</v>
      </c>
      <c r="B213" t="s">
        <v>7</v>
      </c>
      <c r="C213">
        <f t="shared" si="3"/>
        <v>1</v>
      </c>
      <c r="D213" t="str">
        <f t="shared" si="3"/>
        <v/>
      </c>
      <c r="E213" t="str">
        <f t="shared" si="3"/>
        <v/>
      </c>
    </row>
    <row r="214" spans="1:5" x14ac:dyDescent="0.25">
      <c r="A214" s="1">
        <v>42921</v>
      </c>
      <c r="B214" t="s">
        <v>9</v>
      </c>
      <c r="C214" t="str">
        <f t="shared" si="3"/>
        <v/>
      </c>
      <c r="D214" t="str">
        <f t="shared" si="3"/>
        <v/>
      </c>
      <c r="E214">
        <f t="shared" si="3"/>
        <v>1</v>
      </c>
    </row>
    <row r="215" spans="1:5" x14ac:dyDescent="0.25">
      <c r="A215" s="1">
        <v>42921</v>
      </c>
      <c r="B215" t="s">
        <v>8</v>
      </c>
      <c r="C215" t="str">
        <f t="shared" si="3"/>
        <v/>
      </c>
      <c r="D215">
        <f t="shared" si="3"/>
        <v>1</v>
      </c>
      <c r="E215" t="str">
        <f t="shared" si="3"/>
        <v/>
      </c>
    </row>
    <row r="216" spans="1:5" x14ac:dyDescent="0.25">
      <c r="A216" s="1">
        <v>42921</v>
      </c>
      <c r="B216" t="s">
        <v>7</v>
      </c>
      <c r="C216">
        <f t="shared" si="3"/>
        <v>1</v>
      </c>
      <c r="D216" t="str">
        <f t="shared" si="3"/>
        <v/>
      </c>
      <c r="E216" t="str">
        <f t="shared" si="3"/>
        <v/>
      </c>
    </row>
    <row r="217" spans="1:5" x14ac:dyDescent="0.25">
      <c r="A217" s="1">
        <v>42921</v>
      </c>
      <c r="B217" t="s">
        <v>7</v>
      </c>
      <c r="C217">
        <f t="shared" si="3"/>
        <v>1</v>
      </c>
      <c r="D217" t="str">
        <f t="shared" si="3"/>
        <v/>
      </c>
      <c r="E217" t="str">
        <f t="shared" si="3"/>
        <v/>
      </c>
    </row>
    <row r="218" spans="1:5" x14ac:dyDescent="0.25">
      <c r="A218" s="1">
        <v>42921</v>
      </c>
      <c r="B218" t="s">
        <v>7</v>
      </c>
      <c r="C218">
        <f t="shared" si="3"/>
        <v>1</v>
      </c>
      <c r="D218" t="str">
        <f t="shared" si="3"/>
        <v/>
      </c>
      <c r="E218" t="str">
        <f t="shared" si="3"/>
        <v/>
      </c>
    </row>
    <row r="219" spans="1:5" x14ac:dyDescent="0.25">
      <c r="A219" s="1">
        <v>42921</v>
      </c>
      <c r="B219" t="s">
        <v>7</v>
      </c>
      <c r="C219">
        <f t="shared" si="3"/>
        <v>1</v>
      </c>
      <c r="D219" t="str">
        <f t="shared" si="3"/>
        <v/>
      </c>
      <c r="E219" t="str">
        <f t="shared" si="3"/>
        <v/>
      </c>
    </row>
    <row r="220" spans="1:5" x14ac:dyDescent="0.25">
      <c r="A220" s="1">
        <v>42921</v>
      </c>
      <c r="B220" t="s">
        <v>8</v>
      </c>
      <c r="C220" t="str">
        <f t="shared" si="3"/>
        <v/>
      </c>
      <c r="D220">
        <f t="shared" si="3"/>
        <v>1</v>
      </c>
      <c r="E220" t="str">
        <f t="shared" si="3"/>
        <v/>
      </c>
    </row>
    <row r="221" spans="1:5" x14ac:dyDescent="0.25">
      <c r="A221" s="1">
        <v>42921</v>
      </c>
      <c r="B221" t="s">
        <v>7</v>
      </c>
      <c r="C221">
        <f t="shared" si="3"/>
        <v>1</v>
      </c>
      <c r="D221" t="str">
        <f t="shared" si="3"/>
        <v/>
      </c>
      <c r="E221" t="str">
        <f t="shared" si="3"/>
        <v/>
      </c>
    </row>
    <row r="222" spans="1:5" x14ac:dyDescent="0.25">
      <c r="A222" s="1">
        <v>42921</v>
      </c>
      <c r="B222" t="s">
        <v>9</v>
      </c>
      <c r="C222" t="str">
        <f t="shared" si="3"/>
        <v/>
      </c>
      <c r="D222" t="str">
        <f t="shared" si="3"/>
        <v/>
      </c>
      <c r="E222">
        <f t="shared" si="3"/>
        <v>1</v>
      </c>
    </row>
    <row r="223" spans="1:5" x14ac:dyDescent="0.25">
      <c r="A223" s="1">
        <v>42921</v>
      </c>
      <c r="B223" t="s">
        <v>9</v>
      </c>
      <c r="C223" t="str">
        <f t="shared" si="3"/>
        <v/>
      </c>
      <c r="D223" t="str">
        <f t="shared" si="3"/>
        <v/>
      </c>
      <c r="E223">
        <f t="shared" si="3"/>
        <v>1</v>
      </c>
    </row>
    <row r="224" spans="1:5" x14ac:dyDescent="0.25">
      <c r="A224" s="1">
        <v>42921</v>
      </c>
      <c r="B224" t="s">
        <v>7</v>
      </c>
      <c r="C224">
        <f t="shared" si="3"/>
        <v>1</v>
      </c>
      <c r="D224" t="str">
        <f t="shared" si="3"/>
        <v/>
      </c>
      <c r="E224" t="str">
        <f t="shared" si="3"/>
        <v/>
      </c>
    </row>
    <row r="225" spans="1:5" x14ac:dyDescent="0.25">
      <c r="A225" s="1">
        <v>42921</v>
      </c>
      <c r="B225" t="s">
        <v>7</v>
      </c>
      <c r="C225">
        <f t="shared" si="3"/>
        <v>1</v>
      </c>
      <c r="D225" t="str">
        <f t="shared" si="3"/>
        <v/>
      </c>
      <c r="E225" t="str">
        <f t="shared" si="3"/>
        <v/>
      </c>
    </row>
    <row r="226" spans="1:5" x14ac:dyDescent="0.25">
      <c r="A226" s="1">
        <v>42921</v>
      </c>
      <c r="B226" t="s">
        <v>8</v>
      </c>
      <c r="C226" t="str">
        <f t="shared" si="3"/>
        <v/>
      </c>
      <c r="D226">
        <f t="shared" si="3"/>
        <v>1</v>
      </c>
      <c r="E226" t="str">
        <f t="shared" si="3"/>
        <v/>
      </c>
    </row>
    <row r="227" spans="1:5" x14ac:dyDescent="0.25">
      <c r="A227" s="1">
        <v>42921</v>
      </c>
      <c r="B227" t="s">
        <v>7</v>
      </c>
      <c r="C227">
        <f t="shared" si="3"/>
        <v>1</v>
      </c>
      <c r="D227" t="str">
        <f t="shared" si="3"/>
        <v/>
      </c>
      <c r="E227" t="str">
        <f t="shared" si="3"/>
        <v/>
      </c>
    </row>
    <row r="228" spans="1:5" x14ac:dyDescent="0.25">
      <c r="A228" s="1">
        <v>42921</v>
      </c>
      <c r="B228" t="s">
        <v>7</v>
      </c>
      <c r="C228">
        <f t="shared" si="3"/>
        <v>1</v>
      </c>
      <c r="D228" t="str">
        <f t="shared" si="3"/>
        <v/>
      </c>
      <c r="E228" t="str">
        <f t="shared" si="3"/>
        <v/>
      </c>
    </row>
    <row r="229" spans="1:5" x14ac:dyDescent="0.25">
      <c r="A229" s="1">
        <v>42921</v>
      </c>
      <c r="B229" t="s">
        <v>7</v>
      </c>
      <c r="C229">
        <f t="shared" si="3"/>
        <v>1</v>
      </c>
      <c r="D229" t="str">
        <f t="shared" si="3"/>
        <v/>
      </c>
      <c r="E229" t="str">
        <f t="shared" si="3"/>
        <v/>
      </c>
    </row>
    <row r="230" spans="1:5" x14ac:dyDescent="0.25">
      <c r="A230" s="1">
        <v>42921</v>
      </c>
      <c r="B230" t="s">
        <v>7</v>
      </c>
      <c r="C230">
        <f t="shared" si="3"/>
        <v>1</v>
      </c>
      <c r="D230" t="str">
        <f t="shared" si="3"/>
        <v/>
      </c>
      <c r="E230" t="str">
        <f t="shared" si="3"/>
        <v/>
      </c>
    </row>
    <row r="231" spans="1:5" x14ac:dyDescent="0.25">
      <c r="A231" s="1">
        <v>42921</v>
      </c>
      <c r="B231" t="s">
        <v>7</v>
      </c>
      <c r="C231">
        <f t="shared" si="3"/>
        <v>1</v>
      </c>
      <c r="D231" t="str">
        <f t="shared" si="3"/>
        <v/>
      </c>
      <c r="E231" t="str">
        <f t="shared" si="3"/>
        <v/>
      </c>
    </row>
    <row r="232" spans="1:5" x14ac:dyDescent="0.25">
      <c r="A232" s="1">
        <v>42921</v>
      </c>
      <c r="B232" t="s">
        <v>7</v>
      </c>
      <c r="C232">
        <f t="shared" si="3"/>
        <v>1</v>
      </c>
      <c r="D232" t="str">
        <f t="shared" si="3"/>
        <v/>
      </c>
      <c r="E232" t="str">
        <f t="shared" si="3"/>
        <v/>
      </c>
    </row>
    <row r="233" spans="1:5" x14ac:dyDescent="0.25">
      <c r="A233" s="1">
        <v>42921</v>
      </c>
      <c r="B233" t="s">
        <v>7</v>
      </c>
      <c r="C233">
        <f t="shared" si="3"/>
        <v>1</v>
      </c>
      <c r="D233" t="str">
        <f t="shared" si="3"/>
        <v/>
      </c>
      <c r="E233" t="str">
        <f t="shared" si="3"/>
        <v/>
      </c>
    </row>
    <row r="234" spans="1:5" x14ac:dyDescent="0.25">
      <c r="A234" s="1">
        <v>42921</v>
      </c>
      <c r="B234" t="s">
        <v>7</v>
      </c>
      <c r="C234">
        <f t="shared" si="3"/>
        <v>1</v>
      </c>
      <c r="D234" t="str">
        <f t="shared" si="3"/>
        <v/>
      </c>
      <c r="E234" t="str">
        <f t="shared" si="3"/>
        <v/>
      </c>
    </row>
    <row r="235" spans="1:5" x14ac:dyDescent="0.25">
      <c r="A235" s="1">
        <v>42921</v>
      </c>
      <c r="B235" t="s">
        <v>8</v>
      </c>
      <c r="C235" t="str">
        <f t="shared" si="3"/>
        <v/>
      </c>
      <c r="D235">
        <f t="shared" si="3"/>
        <v>1</v>
      </c>
      <c r="E235" t="str">
        <f t="shared" si="3"/>
        <v/>
      </c>
    </row>
    <row r="236" spans="1:5" x14ac:dyDescent="0.25">
      <c r="A236" s="1">
        <v>42921</v>
      </c>
      <c r="B236" t="s">
        <v>7</v>
      </c>
      <c r="C236">
        <f t="shared" si="3"/>
        <v>1</v>
      </c>
      <c r="D236" t="str">
        <f t="shared" si="3"/>
        <v/>
      </c>
      <c r="E236" t="str">
        <f t="shared" si="3"/>
        <v/>
      </c>
    </row>
    <row r="237" spans="1:5" x14ac:dyDescent="0.25">
      <c r="A237" s="1">
        <v>42921</v>
      </c>
      <c r="B237" t="s">
        <v>7</v>
      </c>
      <c r="C237">
        <f t="shared" si="3"/>
        <v>1</v>
      </c>
      <c r="D237" t="str">
        <f t="shared" si="3"/>
        <v/>
      </c>
      <c r="E237" t="str">
        <f t="shared" si="3"/>
        <v/>
      </c>
    </row>
    <row r="238" spans="1:5" x14ac:dyDescent="0.25">
      <c r="A238" s="1">
        <v>42921</v>
      </c>
      <c r="B238" t="s">
        <v>7</v>
      </c>
      <c r="C238">
        <f t="shared" si="3"/>
        <v>1</v>
      </c>
      <c r="D238" t="str">
        <f t="shared" si="3"/>
        <v/>
      </c>
      <c r="E238" t="str">
        <f t="shared" si="3"/>
        <v/>
      </c>
    </row>
    <row r="239" spans="1:5" x14ac:dyDescent="0.25">
      <c r="A239" s="1">
        <v>42921</v>
      </c>
      <c r="B239" t="s">
        <v>8</v>
      </c>
      <c r="C239" t="str">
        <f t="shared" si="3"/>
        <v/>
      </c>
      <c r="D239">
        <f t="shared" si="3"/>
        <v>1</v>
      </c>
      <c r="E239" t="str">
        <f t="shared" si="3"/>
        <v/>
      </c>
    </row>
    <row r="240" spans="1:5" x14ac:dyDescent="0.25">
      <c r="A240" s="1">
        <v>42921</v>
      </c>
      <c r="B240" t="s">
        <v>7</v>
      </c>
      <c r="C240">
        <f t="shared" si="3"/>
        <v>1</v>
      </c>
      <c r="D240" t="str">
        <f t="shared" si="3"/>
        <v/>
      </c>
      <c r="E240" t="str">
        <f t="shared" si="3"/>
        <v/>
      </c>
    </row>
    <row r="241" spans="1:5" x14ac:dyDescent="0.25">
      <c r="A241" s="1">
        <v>42921</v>
      </c>
      <c r="B241" t="s">
        <v>7</v>
      </c>
      <c r="C241">
        <f t="shared" si="3"/>
        <v>1</v>
      </c>
      <c r="D241" t="str">
        <f t="shared" si="3"/>
        <v/>
      </c>
      <c r="E241" t="str">
        <f t="shared" si="3"/>
        <v/>
      </c>
    </row>
    <row r="242" spans="1:5" x14ac:dyDescent="0.25">
      <c r="A242" s="1">
        <v>42921</v>
      </c>
      <c r="B242" t="s">
        <v>7</v>
      </c>
      <c r="C242">
        <f t="shared" si="3"/>
        <v>1</v>
      </c>
      <c r="D242" t="str">
        <f t="shared" si="3"/>
        <v/>
      </c>
      <c r="E242" t="str">
        <f t="shared" si="3"/>
        <v/>
      </c>
    </row>
    <row r="243" spans="1:5" x14ac:dyDescent="0.25">
      <c r="A243" s="1">
        <v>42921</v>
      </c>
      <c r="B243" t="s">
        <v>9</v>
      </c>
      <c r="C243" t="str">
        <f t="shared" si="3"/>
        <v/>
      </c>
      <c r="D243" t="str">
        <f t="shared" si="3"/>
        <v/>
      </c>
      <c r="E243">
        <f t="shared" si="3"/>
        <v>1</v>
      </c>
    </row>
    <row r="244" spans="1:5" x14ac:dyDescent="0.25">
      <c r="A244" s="1">
        <v>42921</v>
      </c>
      <c r="B244" t="s">
        <v>7</v>
      </c>
      <c r="C244">
        <f t="shared" si="3"/>
        <v>1</v>
      </c>
      <c r="D244" t="str">
        <f t="shared" si="3"/>
        <v/>
      </c>
      <c r="E244" t="str">
        <f t="shared" si="3"/>
        <v/>
      </c>
    </row>
    <row r="245" spans="1:5" x14ac:dyDescent="0.25">
      <c r="A245" s="1">
        <v>42921</v>
      </c>
      <c r="B245" t="s">
        <v>7</v>
      </c>
      <c r="C245">
        <f t="shared" si="3"/>
        <v>1</v>
      </c>
      <c r="D245" t="str">
        <f t="shared" si="3"/>
        <v/>
      </c>
      <c r="E245" t="str">
        <f t="shared" si="3"/>
        <v/>
      </c>
    </row>
    <row r="246" spans="1:5" x14ac:dyDescent="0.25">
      <c r="A246" s="1">
        <v>42921</v>
      </c>
      <c r="B246" t="s">
        <v>7</v>
      </c>
      <c r="C246">
        <f t="shared" si="3"/>
        <v>1</v>
      </c>
      <c r="D246" t="str">
        <f t="shared" si="3"/>
        <v/>
      </c>
      <c r="E246" t="str">
        <f t="shared" si="3"/>
        <v/>
      </c>
    </row>
    <row r="247" spans="1:5" x14ac:dyDescent="0.25">
      <c r="A247" s="1">
        <v>42921</v>
      </c>
      <c r="B247" t="s">
        <v>7</v>
      </c>
      <c r="C247">
        <f t="shared" si="3"/>
        <v>1</v>
      </c>
      <c r="D247" t="str">
        <f t="shared" si="3"/>
        <v/>
      </c>
      <c r="E247" t="str">
        <f t="shared" si="3"/>
        <v/>
      </c>
    </row>
    <row r="248" spans="1:5" x14ac:dyDescent="0.25">
      <c r="A248" s="1">
        <v>42921</v>
      </c>
      <c r="B248" t="s">
        <v>7</v>
      </c>
      <c r="C248">
        <f t="shared" si="3"/>
        <v>1</v>
      </c>
      <c r="D248" t="str">
        <f t="shared" si="3"/>
        <v/>
      </c>
      <c r="E248" t="str">
        <f t="shared" si="3"/>
        <v/>
      </c>
    </row>
    <row r="249" spans="1:5" x14ac:dyDescent="0.25">
      <c r="A249" s="1">
        <v>42921</v>
      </c>
      <c r="B249" t="s">
        <v>7</v>
      </c>
      <c r="C249">
        <f t="shared" si="3"/>
        <v>1</v>
      </c>
      <c r="D249" t="str">
        <f t="shared" si="3"/>
        <v/>
      </c>
      <c r="E249" t="str">
        <f t="shared" si="3"/>
        <v/>
      </c>
    </row>
    <row r="250" spans="1:5" x14ac:dyDescent="0.25">
      <c r="A250" s="1">
        <v>42921</v>
      </c>
      <c r="B250" t="s">
        <v>7</v>
      </c>
      <c r="C250">
        <f t="shared" si="3"/>
        <v>1</v>
      </c>
      <c r="D250" t="str">
        <f t="shared" si="3"/>
        <v/>
      </c>
      <c r="E250" t="str">
        <f t="shared" si="3"/>
        <v/>
      </c>
    </row>
    <row r="251" spans="1:5" x14ac:dyDescent="0.25">
      <c r="A251" s="1">
        <v>42921</v>
      </c>
      <c r="B251" t="s">
        <v>7</v>
      </c>
      <c r="C251">
        <f t="shared" si="3"/>
        <v>1</v>
      </c>
      <c r="D251" t="str">
        <f t="shared" si="3"/>
        <v/>
      </c>
      <c r="E251" t="str">
        <f t="shared" si="3"/>
        <v/>
      </c>
    </row>
    <row r="252" spans="1:5" x14ac:dyDescent="0.25">
      <c r="A252" s="1">
        <v>42921</v>
      </c>
      <c r="B252" t="s">
        <v>8</v>
      </c>
      <c r="C252" t="str">
        <f t="shared" si="3"/>
        <v/>
      </c>
      <c r="D252">
        <f t="shared" si="3"/>
        <v>1</v>
      </c>
      <c r="E252" t="str">
        <f t="shared" si="3"/>
        <v/>
      </c>
    </row>
    <row r="253" spans="1:5" x14ac:dyDescent="0.25">
      <c r="A253" s="1">
        <v>42921</v>
      </c>
      <c r="B253" t="s">
        <v>7</v>
      </c>
      <c r="C253">
        <f t="shared" si="3"/>
        <v>1</v>
      </c>
      <c r="D253" t="str">
        <f t="shared" si="3"/>
        <v/>
      </c>
      <c r="E253" t="str">
        <f t="shared" si="3"/>
        <v/>
      </c>
    </row>
    <row r="254" spans="1:5" x14ac:dyDescent="0.25">
      <c r="A254" s="1">
        <v>42921</v>
      </c>
      <c r="B254" t="s">
        <v>9</v>
      </c>
      <c r="C254" t="str">
        <f t="shared" si="3"/>
        <v/>
      </c>
      <c r="D254" t="str">
        <f t="shared" si="3"/>
        <v/>
      </c>
      <c r="E254">
        <f t="shared" si="3"/>
        <v>1</v>
      </c>
    </row>
    <row r="255" spans="1:5" x14ac:dyDescent="0.25">
      <c r="A255" s="1">
        <v>42921</v>
      </c>
      <c r="B255" t="s">
        <v>7</v>
      </c>
      <c r="C255">
        <f t="shared" si="3"/>
        <v>1</v>
      </c>
      <c r="D255" t="str">
        <f t="shared" si="3"/>
        <v/>
      </c>
      <c r="E255" t="str">
        <f t="shared" si="3"/>
        <v/>
      </c>
    </row>
    <row r="256" spans="1:5" x14ac:dyDescent="0.25">
      <c r="A256" s="1">
        <v>42921</v>
      </c>
      <c r="B256" t="s">
        <v>7</v>
      </c>
      <c r="C256">
        <f t="shared" si="3"/>
        <v>1</v>
      </c>
      <c r="D256" t="str">
        <f t="shared" si="3"/>
        <v/>
      </c>
      <c r="E256" t="str">
        <f t="shared" si="3"/>
        <v/>
      </c>
    </row>
    <row r="257" spans="1:5" x14ac:dyDescent="0.25">
      <c r="A257" s="1">
        <v>42921</v>
      </c>
      <c r="B257" t="s">
        <v>7</v>
      </c>
      <c r="C257">
        <f t="shared" si="3"/>
        <v>1</v>
      </c>
      <c r="D257" t="str">
        <f t="shared" si="3"/>
        <v/>
      </c>
      <c r="E257" t="str">
        <f t="shared" si="3"/>
        <v/>
      </c>
    </row>
    <row r="258" spans="1:5" x14ac:dyDescent="0.25">
      <c r="A258" s="1">
        <v>42921</v>
      </c>
      <c r="B258" t="s">
        <v>7</v>
      </c>
      <c r="C258">
        <f t="shared" si="3"/>
        <v>1</v>
      </c>
      <c r="D258" t="str">
        <f t="shared" si="3"/>
        <v/>
      </c>
      <c r="E258" t="str">
        <f t="shared" si="3"/>
        <v/>
      </c>
    </row>
    <row r="259" spans="1:5" x14ac:dyDescent="0.25">
      <c r="A259" s="1">
        <v>42921</v>
      </c>
      <c r="B259" t="s">
        <v>7</v>
      </c>
      <c r="C259">
        <f t="shared" ref="C259:E322" si="4">IF($B259 = C$1, 1, "")</f>
        <v>1</v>
      </c>
      <c r="D259" t="str">
        <f t="shared" si="4"/>
        <v/>
      </c>
      <c r="E259" t="str">
        <f t="shared" si="4"/>
        <v/>
      </c>
    </row>
    <row r="260" spans="1:5" x14ac:dyDescent="0.25">
      <c r="A260" s="1">
        <v>42921</v>
      </c>
      <c r="B260" t="s">
        <v>8</v>
      </c>
      <c r="C260" t="str">
        <f t="shared" si="4"/>
        <v/>
      </c>
      <c r="D260">
        <f t="shared" si="4"/>
        <v>1</v>
      </c>
      <c r="E260" t="str">
        <f t="shared" si="4"/>
        <v/>
      </c>
    </row>
    <row r="261" spans="1:5" x14ac:dyDescent="0.25">
      <c r="A261" s="1">
        <v>42921</v>
      </c>
      <c r="B261" t="s">
        <v>7</v>
      </c>
      <c r="C261">
        <f t="shared" si="4"/>
        <v>1</v>
      </c>
      <c r="D261" t="str">
        <f t="shared" si="4"/>
        <v/>
      </c>
      <c r="E261" t="str">
        <f t="shared" si="4"/>
        <v/>
      </c>
    </row>
    <row r="262" spans="1:5" x14ac:dyDescent="0.25">
      <c r="A262" s="1">
        <v>42921</v>
      </c>
      <c r="B262" t="s">
        <v>7</v>
      </c>
      <c r="C262">
        <f t="shared" si="4"/>
        <v>1</v>
      </c>
      <c r="D262" t="str">
        <f t="shared" si="4"/>
        <v/>
      </c>
      <c r="E262" t="str">
        <f t="shared" si="4"/>
        <v/>
      </c>
    </row>
    <row r="263" spans="1:5" x14ac:dyDescent="0.25">
      <c r="A263" s="1">
        <v>42921</v>
      </c>
      <c r="B263" t="s">
        <v>7</v>
      </c>
      <c r="C263">
        <f t="shared" si="4"/>
        <v>1</v>
      </c>
      <c r="D263" t="str">
        <f t="shared" si="4"/>
        <v/>
      </c>
      <c r="E263" t="str">
        <f t="shared" si="4"/>
        <v/>
      </c>
    </row>
    <row r="264" spans="1:5" x14ac:dyDescent="0.25">
      <c r="A264" s="1">
        <v>42921</v>
      </c>
      <c r="B264" t="s">
        <v>7</v>
      </c>
      <c r="C264">
        <f t="shared" si="4"/>
        <v>1</v>
      </c>
      <c r="D264" t="str">
        <f t="shared" si="4"/>
        <v/>
      </c>
      <c r="E264" t="str">
        <f t="shared" si="4"/>
        <v/>
      </c>
    </row>
    <row r="265" spans="1:5" x14ac:dyDescent="0.25">
      <c r="A265" s="1">
        <v>42921</v>
      </c>
      <c r="B265" t="s">
        <v>8</v>
      </c>
      <c r="C265" t="str">
        <f t="shared" si="4"/>
        <v/>
      </c>
      <c r="D265">
        <f t="shared" si="4"/>
        <v>1</v>
      </c>
      <c r="E265" t="str">
        <f t="shared" si="4"/>
        <v/>
      </c>
    </row>
    <row r="266" spans="1:5" x14ac:dyDescent="0.25">
      <c r="A266" s="1">
        <v>42921</v>
      </c>
      <c r="B266" t="s">
        <v>9</v>
      </c>
      <c r="C266" t="str">
        <f t="shared" si="4"/>
        <v/>
      </c>
      <c r="D266" t="str">
        <f t="shared" si="4"/>
        <v/>
      </c>
      <c r="E266">
        <f t="shared" si="4"/>
        <v>1</v>
      </c>
    </row>
    <row r="267" spans="1:5" x14ac:dyDescent="0.25">
      <c r="A267" s="1">
        <v>42921</v>
      </c>
      <c r="B267" t="s">
        <v>7</v>
      </c>
      <c r="C267">
        <f t="shared" si="4"/>
        <v>1</v>
      </c>
      <c r="D267" t="str">
        <f t="shared" si="4"/>
        <v/>
      </c>
      <c r="E267" t="str">
        <f t="shared" si="4"/>
        <v/>
      </c>
    </row>
    <row r="268" spans="1:5" x14ac:dyDescent="0.25">
      <c r="A268" s="1">
        <v>42921</v>
      </c>
      <c r="B268" t="s">
        <v>7</v>
      </c>
      <c r="C268">
        <f t="shared" si="4"/>
        <v>1</v>
      </c>
      <c r="D268" t="str">
        <f t="shared" si="4"/>
        <v/>
      </c>
      <c r="E268" t="str">
        <f t="shared" si="4"/>
        <v/>
      </c>
    </row>
    <row r="269" spans="1:5" x14ac:dyDescent="0.25">
      <c r="A269" s="1">
        <v>42921</v>
      </c>
      <c r="B269" t="s">
        <v>7</v>
      </c>
      <c r="C269">
        <f t="shared" si="4"/>
        <v>1</v>
      </c>
      <c r="D269" t="str">
        <f t="shared" si="4"/>
        <v/>
      </c>
      <c r="E269" t="str">
        <f t="shared" si="4"/>
        <v/>
      </c>
    </row>
    <row r="270" spans="1:5" x14ac:dyDescent="0.25">
      <c r="A270" s="1">
        <v>42921</v>
      </c>
      <c r="B270" t="s">
        <v>7</v>
      </c>
      <c r="C270">
        <f t="shared" si="4"/>
        <v>1</v>
      </c>
      <c r="D270" t="str">
        <f t="shared" si="4"/>
        <v/>
      </c>
      <c r="E270" t="str">
        <f t="shared" si="4"/>
        <v/>
      </c>
    </row>
    <row r="271" spans="1:5" x14ac:dyDescent="0.25">
      <c r="A271" s="1">
        <v>42921</v>
      </c>
      <c r="B271" t="s">
        <v>7</v>
      </c>
      <c r="C271">
        <f t="shared" si="4"/>
        <v>1</v>
      </c>
      <c r="D271" t="str">
        <f t="shared" si="4"/>
        <v/>
      </c>
      <c r="E271" t="str">
        <f t="shared" si="4"/>
        <v/>
      </c>
    </row>
    <row r="272" spans="1:5" x14ac:dyDescent="0.25">
      <c r="A272" s="1">
        <v>42921</v>
      </c>
      <c r="B272" t="s">
        <v>7</v>
      </c>
      <c r="C272">
        <f t="shared" si="4"/>
        <v>1</v>
      </c>
      <c r="D272" t="str">
        <f t="shared" si="4"/>
        <v/>
      </c>
      <c r="E272" t="str">
        <f t="shared" si="4"/>
        <v/>
      </c>
    </row>
    <row r="273" spans="1:5" x14ac:dyDescent="0.25">
      <c r="A273" s="1">
        <v>42921</v>
      </c>
      <c r="B273" t="s">
        <v>7</v>
      </c>
      <c r="C273">
        <f t="shared" si="4"/>
        <v>1</v>
      </c>
      <c r="D273" t="str">
        <f t="shared" si="4"/>
        <v/>
      </c>
      <c r="E273" t="str">
        <f t="shared" si="4"/>
        <v/>
      </c>
    </row>
    <row r="274" spans="1:5" x14ac:dyDescent="0.25">
      <c r="A274" s="1">
        <v>42921</v>
      </c>
      <c r="B274" t="s">
        <v>8</v>
      </c>
      <c r="C274" t="str">
        <f t="shared" si="4"/>
        <v/>
      </c>
      <c r="D274">
        <f t="shared" si="4"/>
        <v>1</v>
      </c>
      <c r="E274" t="str">
        <f t="shared" si="4"/>
        <v/>
      </c>
    </row>
    <row r="275" spans="1:5" x14ac:dyDescent="0.25">
      <c r="A275" s="1">
        <v>42921</v>
      </c>
      <c r="B275" t="s">
        <v>8</v>
      </c>
      <c r="C275" t="str">
        <f t="shared" si="4"/>
        <v/>
      </c>
      <c r="D275">
        <f t="shared" si="4"/>
        <v>1</v>
      </c>
      <c r="E275" t="str">
        <f t="shared" si="4"/>
        <v/>
      </c>
    </row>
    <row r="276" spans="1:5" x14ac:dyDescent="0.25">
      <c r="A276" s="1">
        <v>42921</v>
      </c>
      <c r="B276" t="s">
        <v>9</v>
      </c>
      <c r="C276" t="str">
        <f t="shared" si="4"/>
        <v/>
      </c>
      <c r="D276" t="str">
        <f t="shared" si="4"/>
        <v/>
      </c>
      <c r="E276">
        <f t="shared" si="4"/>
        <v>1</v>
      </c>
    </row>
    <row r="277" spans="1:5" x14ac:dyDescent="0.25">
      <c r="A277" s="1">
        <v>42921</v>
      </c>
      <c r="B277" t="s">
        <v>7</v>
      </c>
      <c r="C277">
        <f t="shared" si="4"/>
        <v>1</v>
      </c>
      <c r="D277" t="str">
        <f t="shared" si="4"/>
        <v/>
      </c>
      <c r="E277" t="str">
        <f t="shared" si="4"/>
        <v/>
      </c>
    </row>
    <row r="278" spans="1:5" x14ac:dyDescent="0.25">
      <c r="A278" s="1">
        <v>42921</v>
      </c>
      <c r="B278" t="s">
        <v>7</v>
      </c>
      <c r="C278">
        <f t="shared" si="4"/>
        <v>1</v>
      </c>
      <c r="D278" t="str">
        <f t="shared" si="4"/>
        <v/>
      </c>
      <c r="E278" t="str">
        <f t="shared" si="4"/>
        <v/>
      </c>
    </row>
    <row r="279" spans="1:5" x14ac:dyDescent="0.25">
      <c r="A279" s="1">
        <v>42921</v>
      </c>
      <c r="B279" t="s">
        <v>8</v>
      </c>
      <c r="C279" t="str">
        <f t="shared" si="4"/>
        <v/>
      </c>
      <c r="D279">
        <f t="shared" si="4"/>
        <v>1</v>
      </c>
      <c r="E279" t="str">
        <f t="shared" si="4"/>
        <v/>
      </c>
    </row>
    <row r="280" spans="1:5" x14ac:dyDescent="0.25">
      <c r="A280" s="1">
        <v>42921</v>
      </c>
      <c r="B280" t="s">
        <v>7</v>
      </c>
      <c r="C280">
        <f t="shared" si="4"/>
        <v>1</v>
      </c>
      <c r="D280" t="str">
        <f t="shared" si="4"/>
        <v/>
      </c>
      <c r="E280" t="str">
        <f t="shared" si="4"/>
        <v/>
      </c>
    </row>
    <row r="281" spans="1:5" x14ac:dyDescent="0.25">
      <c r="A281" s="1">
        <v>42921</v>
      </c>
      <c r="B281" t="s">
        <v>7</v>
      </c>
      <c r="C281">
        <f t="shared" si="4"/>
        <v>1</v>
      </c>
      <c r="D281" t="str">
        <f t="shared" si="4"/>
        <v/>
      </c>
      <c r="E281" t="str">
        <f t="shared" si="4"/>
        <v/>
      </c>
    </row>
    <row r="282" spans="1:5" x14ac:dyDescent="0.25">
      <c r="A282" s="1">
        <v>42921</v>
      </c>
      <c r="B282" t="s">
        <v>8</v>
      </c>
      <c r="C282" t="str">
        <f t="shared" si="4"/>
        <v/>
      </c>
      <c r="D282">
        <f t="shared" si="4"/>
        <v>1</v>
      </c>
      <c r="E282" t="str">
        <f t="shared" si="4"/>
        <v/>
      </c>
    </row>
    <row r="283" spans="1:5" x14ac:dyDescent="0.25">
      <c r="A283" s="1">
        <v>42921</v>
      </c>
      <c r="B283" t="s">
        <v>8</v>
      </c>
      <c r="C283" t="str">
        <f t="shared" si="4"/>
        <v/>
      </c>
      <c r="D283">
        <f t="shared" si="4"/>
        <v>1</v>
      </c>
      <c r="E283" t="str">
        <f t="shared" si="4"/>
        <v/>
      </c>
    </row>
    <row r="284" spans="1:5" x14ac:dyDescent="0.25">
      <c r="A284" s="1">
        <v>42921</v>
      </c>
      <c r="B284" t="s">
        <v>7</v>
      </c>
      <c r="C284">
        <f t="shared" si="4"/>
        <v>1</v>
      </c>
      <c r="D284" t="str">
        <f t="shared" si="4"/>
        <v/>
      </c>
      <c r="E284" t="str">
        <f t="shared" si="4"/>
        <v/>
      </c>
    </row>
    <row r="285" spans="1:5" x14ac:dyDescent="0.25">
      <c r="A285" s="1">
        <v>42921</v>
      </c>
      <c r="B285" t="s">
        <v>7</v>
      </c>
      <c r="C285">
        <f t="shared" si="4"/>
        <v>1</v>
      </c>
      <c r="D285" t="str">
        <f t="shared" si="4"/>
        <v/>
      </c>
      <c r="E285" t="str">
        <f t="shared" si="4"/>
        <v/>
      </c>
    </row>
    <row r="286" spans="1:5" x14ac:dyDescent="0.25">
      <c r="A286" s="1">
        <v>42921</v>
      </c>
      <c r="B286" t="s">
        <v>7</v>
      </c>
      <c r="C286">
        <f t="shared" si="4"/>
        <v>1</v>
      </c>
      <c r="D286" t="str">
        <f t="shared" si="4"/>
        <v/>
      </c>
      <c r="E286" t="str">
        <f t="shared" si="4"/>
        <v/>
      </c>
    </row>
    <row r="287" spans="1:5" x14ac:dyDescent="0.25">
      <c r="A287" s="1">
        <v>42921</v>
      </c>
      <c r="B287" t="s">
        <v>7</v>
      </c>
      <c r="C287">
        <f t="shared" si="4"/>
        <v>1</v>
      </c>
      <c r="D287" t="str">
        <f t="shared" si="4"/>
        <v/>
      </c>
      <c r="E287" t="str">
        <f t="shared" si="4"/>
        <v/>
      </c>
    </row>
    <row r="288" spans="1:5" x14ac:dyDescent="0.25">
      <c r="A288" s="1">
        <v>42921</v>
      </c>
      <c r="B288" t="s">
        <v>7</v>
      </c>
      <c r="C288">
        <f t="shared" si="4"/>
        <v>1</v>
      </c>
      <c r="D288" t="str">
        <f t="shared" si="4"/>
        <v/>
      </c>
      <c r="E288" t="str">
        <f t="shared" si="4"/>
        <v/>
      </c>
    </row>
    <row r="289" spans="1:5" x14ac:dyDescent="0.25">
      <c r="A289" s="1">
        <v>42921</v>
      </c>
      <c r="B289" t="s">
        <v>7</v>
      </c>
      <c r="C289">
        <f t="shared" si="4"/>
        <v>1</v>
      </c>
      <c r="D289" t="str">
        <f t="shared" si="4"/>
        <v/>
      </c>
      <c r="E289" t="str">
        <f t="shared" si="4"/>
        <v/>
      </c>
    </row>
    <row r="290" spans="1:5" x14ac:dyDescent="0.25">
      <c r="A290" s="1">
        <v>42921</v>
      </c>
      <c r="B290" t="s">
        <v>8</v>
      </c>
      <c r="C290" t="str">
        <f t="shared" si="4"/>
        <v/>
      </c>
      <c r="D290">
        <f t="shared" si="4"/>
        <v>1</v>
      </c>
      <c r="E290" t="str">
        <f t="shared" si="4"/>
        <v/>
      </c>
    </row>
    <row r="291" spans="1:5" x14ac:dyDescent="0.25">
      <c r="A291" s="1">
        <v>42921</v>
      </c>
      <c r="B291" t="s">
        <v>9</v>
      </c>
      <c r="C291" t="str">
        <f t="shared" si="4"/>
        <v/>
      </c>
      <c r="D291" t="str">
        <f t="shared" si="4"/>
        <v/>
      </c>
      <c r="E291">
        <f t="shared" si="4"/>
        <v>1</v>
      </c>
    </row>
    <row r="292" spans="1:5" x14ac:dyDescent="0.25">
      <c r="A292" s="1">
        <v>42921</v>
      </c>
      <c r="B292" t="s">
        <v>9</v>
      </c>
      <c r="C292" t="str">
        <f t="shared" si="4"/>
        <v/>
      </c>
      <c r="D292" t="str">
        <f t="shared" si="4"/>
        <v/>
      </c>
      <c r="E292">
        <f t="shared" si="4"/>
        <v>1</v>
      </c>
    </row>
    <row r="293" spans="1:5" x14ac:dyDescent="0.25">
      <c r="A293" s="1">
        <v>42921</v>
      </c>
      <c r="B293" t="s">
        <v>8</v>
      </c>
      <c r="C293" t="str">
        <f t="shared" si="4"/>
        <v/>
      </c>
      <c r="D293">
        <f t="shared" si="4"/>
        <v>1</v>
      </c>
      <c r="E293" t="str">
        <f t="shared" si="4"/>
        <v/>
      </c>
    </row>
    <row r="294" spans="1:5" x14ac:dyDescent="0.25">
      <c r="A294" s="1">
        <v>42921</v>
      </c>
      <c r="B294" t="s">
        <v>7</v>
      </c>
      <c r="C294">
        <f t="shared" si="4"/>
        <v>1</v>
      </c>
      <c r="D294" t="str">
        <f t="shared" si="4"/>
        <v/>
      </c>
      <c r="E294" t="str">
        <f t="shared" si="4"/>
        <v/>
      </c>
    </row>
    <row r="295" spans="1:5" x14ac:dyDescent="0.25">
      <c r="A295" s="1">
        <v>42921</v>
      </c>
      <c r="B295" t="s">
        <v>8</v>
      </c>
      <c r="C295" t="str">
        <f t="shared" si="4"/>
        <v/>
      </c>
      <c r="D295">
        <f t="shared" si="4"/>
        <v>1</v>
      </c>
      <c r="E295" t="str">
        <f t="shared" si="4"/>
        <v/>
      </c>
    </row>
    <row r="296" spans="1:5" x14ac:dyDescent="0.25">
      <c r="A296" s="1">
        <v>42921</v>
      </c>
      <c r="B296" t="s">
        <v>7</v>
      </c>
      <c r="C296">
        <f t="shared" si="4"/>
        <v>1</v>
      </c>
      <c r="D296" t="str">
        <f t="shared" si="4"/>
        <v/>
      </c>
      <c r="E296" t="str">
        <f t="shared" si="4"/>
        <v/>
      </c>
    </row>
    <row r="297" spans="1:5" x14ac:dyDescent="0.25">
      <c r="A297" s="1">
        <v>42921</v>
      </c>
      <c r="B297" t="s">
        <v>7</v>
      </c>
      <c r="C297">
        <f t="shared" si="4"/>
        <v>1</v>
      </c>
      <c r="D297" t="str">
        <f t="shared" si="4"/>
        <v/>
      </c>
      <c r="E297" t="str">
        <f t="shared" si="4"/>
        <v/>
      </c>
    </row>
    <row r="298" spans="1:5" x14ac:dyDescent="0.25">
      <c r="A298" s="1">
        <v>42921</v>
      </c>
      <c r="B298" t="s">
        <v>7</v>
      </c>
      <c r="C298">
        <f t="shared" si="4"/>
        <v>1</v>
      </c>
      <c r="D298" t="str">
        <f t="shared" si="4"/>
        <v/>
      </c>
      <c r="E298" t="str">
        <f t="shared" si="4"/>
        <v/>
      </c>
    </row>
    <row r="299" spans="1:5" x14ac:dyDescent="0.25">
      <c r="A299" s="1">
        <v>42921</v>
      </c>
      <c r="B299" t="s">
        <v>8</v>
      </c>
      <c r="C299" t="str">
        <f t="shared" si="4"/>
        <v/>
      </c>
      <c r="D299">
        <f t="shared" si="4"/>
        <v>1</v>
      </c>
      <c r="E299" t="str">
        <f t="shared" si="4"/>
        <v/>
      </c>
    </row>
    <row r="300" spans="1:5" x14ac:dyDescent="0.25">
      <c r="A300" s="1">
        <v>42921</v>
      </c>
      <c r="B300" t="s">
        <v>7</v>
      </c>
      <c r="C300">
        <f t="shared" si="4"/>
        <v>1</v>
      </c>
      <c r="D300" t="str">
        <f t="shared" si="4"/>
        <v/>
      </c>
      <c r="E300" t="str">
        <f t="shared" si="4"/>
        <v/>
      </c>
    </row>
    <row r="301" spans="1:5" x14ac:dyDescent="0.25">
      <c r="A301" s="1">
        <v>42921</v>
      </c>
      <c r="B301" t="s">
        <v>7</v>
      </c>
      <c r="C301">
        <f t="shared" si="4"/>
        <v>1</v>
      </c>
      <c r="D301" t="str">
        <f t="shared" si="4"/>
        <v/>
      </c>
      <c r="E301" t="str">
        <f t="shared" si="4"/>
        <v/>
      </c>
    </row>
    <row r="302" spans="1:5" x14ac:dyDescent="0.25">
      <c r="A302" s="1">
        <v>42921</v>
      </c>
      <c r="B302" t="s">
        <v>8</v>
      </c>
      <c r="C302" t="str">
        <f t="shared" si="4"/>
        <v/>
      </c>
      <c r="D302">
        <f t="shared" si="4"/>
        <v>1</v>
      </c>
      <c r="E302" t="str">
        <f t="shared" si="4"/>
        <v/>
      </c>
    </row>
    <row r="303" spans="1:5" x14ac:dyDescent="0.25">
      <c r="A303" s="1">
        <v>42921</v>
      </c>
      <c r="B303" t="s">
        <v>7</v>
      </c>
      <c r="C303">
        <f t="shared" si="4"/>
        <v>1</v>
      </c>
      <c r="D303" t="str">
        <f t="shared" si="4"/>
        <v/>
      </c>
      <c r="E303" t="str">
        <f t="shared" si="4"/>
        <v/>
      </c>
    </row>
    <row r="304" spans="1:5" x14ac:dyDescent="0.25">
      <c r="A304" s="1">
        <v>42921</v>
      </c>
      <c r="B304" t="s">
        <v>7</v>
      </c>
      <c r="C304">
        <f t="shared" si="4"/>
        <v>1</v>
      </c>
      <c r="D304" t="str">
        <f t="shared" si="4"/>
        <v/>
      </c>
      <c r="E304" t="str">
        <f t="shared" si="4"/>
        <v/>
      </c>
    </row>
    <row r="305" spans="1:5" x14ac:dyDescent="0.25">
      <c r="A305" s="1">
        <v>42921</v>
      </c>
      <c r="B305" t="s">
        <v>8</v>
      </c>
      <c r="C305" t="str">
        <f t="shared" si="4"/>
        <v/>
      </c>
      <c r="D305">
        <f t="shared" si="4"/>
        <v>1</v>
      </c>
      <c r="E305" t="str">
        <f t="shared" si="4"/>
        <v/>
      </c>
    </row>
    <row r="306" spans="1:5" x14ac:dyDescent="0.25">
      <c r="A306" s="1">
        <v>42921</v>
      </c>
      <c r="B306" t="s">
        <v>7</v>
      </c>
      <c r="C306">
        <f t="shared" si="4"/>
        <v>1</v>
      </c>
      <c r="D306" t="str">
        <f t="shared" si="4"/>
        <v/>
      </c>
      <c r="E306" t="str">
        <f t="shared" si="4"/>
        <v/>
      </c>
    </row>
    <row r="307" spans="1:5" x14ac:dyDescent="0.25">
      <c r="A307" s="1">
        <v>42921</v>
      </c>
      <c r="B307" t="s">
        <v>7</v>
      </c>
      <c r="C307">
        <f t="shared" si="4"/>
        <v>1</v>
      </c>
      <c r="D307" t="str">
        <f t="shared" si="4"/>
        <v/>
      </c>
      <c r="E307" t="str">
        <f t="shared" si="4"/>
        <v/>
      </c>
    </row>
    <row r="308" spans="1:5" x14ac:dyDescent="0.25">
      <c r="A308" s="1">
        <v>42921</v>
      </c>
      <c r="B308" t="s">
        <v>7</v>
      </c>
      <c r="C308">
        <f t="shared" si="4"/>
        <v>1</v>
      </c>
      <c r="D308" t="str">
        <f t="shared" si="4"/>
        <v/>
      </c>
      <c r="E308" t="str">
        <f t="shared" si="4"/>
        <v/>
      </c>
    </row>
    <row r="309" spans="1:5" x14ac:dyDescent="0.25">
      <c r="A309" s="1">
        <v>42922</v>
      </c>
      <c r="B309" t="s">
        <v>7</v>
      </c>
      <c r="C309">
        <f t="shared" si="4"/>
        <v>1</v>
      </c>
      <c r="D309" t="str">
        <f t="shared" si="4"/>
        <v/>
      </c>
      <c r="E309" t="str">
        <f t="shared" si="4"/>
        <v/>
      </c>
    </row>
    <row r="310" spans="1:5" x14ac:dyDescent="0.25">
      <c r="A310" s="1">
        <v>42922</v>
      </c>
      <c r="B310" t="s">
        <v>7</v>
      </c>
      <c r="C310">
        <f t="shared" si="4"/>
        <v>1</v>
      </c>
      <c r="D310" t="str">
        <f t="shared" si="4"/>
        <v/>
      </c>
      <c r="E310" t="str">
        <f t="shared" si="4"/>
        <v/>
      </c>
    </row>
    <row r="311" spans="1:5" x14ac:dyDescent="0.25">
      <c r="A311" s="1">
        <v>42922</v>
      </c>
      <c r="B311" t="s">
        <v>7</v>
      </c>
      <c r="C311">
        <f t="shared" si="4"/>
        <v>1</v>
      </c>
      <c r="D311" t="str">
        <f t="shared" si="4"/>
        <v/>
      </c>
      <c r="E311" t="str">
        <f t="shared" si="4"/>
        <v/>
      </c>
    </row>
    <row r="312" spans="1:5" x14ac:dyDescent="0.25">
      <c r="A312" s="1">
        <v>42922</v>
      </c>
      <c r="B312" t="s">
        <v>8</v>
      </c>
      <c r="C312" t="str">
        <f t="shared" si="4"/>
        <v/>
      </c>
      <c r="D312">
        <f t="shared" si="4"/>
        <v>1</v>
      </c>
      <c r="E312" t="str">
        <f t="shared" si="4"/>
        <v/>
      </c>
    </row>
    <row r="313" spans="1:5" x14ac:dyDescent="0.25">
      <c r="A313" s="1">
        <v>42922</v>
      </c>
      <c r="B313" t="s">
        <v>7</v>
      </c>
      <c r="C313">
        <f t="shared" si="4"/>
        <v>1</v>
      </c>
      <c r="D313" t="str">
        <f t="shared" si="4"/>
        <v/>
      </c>
      <c r="E313" t="str">
        <f t="shared" si="4"/>
        <v/>
      </c>
    </row>
    <row r="314" spans="1:5" x14ac:dyDescent="0.25">
      <c r="A314" s="1">
        <v>42922</v>
      </c>
      <c r="B314" t="s">
        <v>7</v>
      </c>
      <c r="C314">
        <f t="shared" si="4"/>
        <v>1</v>
      </c>
      <c r="D314" t="str">
        <f t="shared" si="4"/>
        <v/>
      </c>
      <c r="E314" t="str">
        <f t="shared" si="4"/>
        <v/>
      </c>
    </row>
    <row r="315" spans="1:5" x14ac:dyDescent="0.25">
      <c r="A315" s="1">
        <v>42922</v>
      </c>
      <c r="B315" t="s">
        <v>7</v>
      </c>
      <c r="C315">
        <f t="shared" si="4"/>
        <v>1</v>
      </c>
      <c r="D315" t="str">
        <f t="shared" si="4"/>
        <v/>
      </c>
      <c r="E315" t="str">
        <f t="shared" si="4"/>
        <v/>
      </c>
    </row>
    <row r="316" spans="1:5" x14ac:dyDescent="0.25">
      <c r="A316" s="1">
        <v>42922</v>
      </c>
      <c r="B316" t="s">
        <v>8</v>
      </c>
      <c r="C316" t="str">
        <f t="shared" si="4"/>
        <v/>
      </c>
      <c r="D316">
        <f t="shared" si="4"/>
        <v>1</v>
      </c>
      <c r="E316" t="str">
        <f t="shared" si="4"/>
        <v/>
      </c>
    </row>
    <row r="317" spans="1:5" x14ac:dyDescent="0.25">
      <c r="A317" s="1">
        <v>42922</v>
      </c>
      <c r="B317" t="s">
        <v>7</v>
      </c>
      <c r="C317">
        <f t="shared" si="4"/>
        <v>1</v>
      </c>
      <c r="D317" t="str">
        <f t="shared" si="4"/>
        <v/>
      </c>
      <c r="E317" t="str">
        <f t="shared" si="4"/>
        <v/>
      </c>
    </row>
    <row r="318" spans="1:5" x14ac:dyDescent="0.25">
      <c r="A318" s="1">
        <v>42922</v>
      </c>
      <c r="B318" t="s">
        <v>7</v>
      </c>
      <c r="C318">
        <f t="shared" si="4"/>
        <v>1</v>
      </c>
      <c r="D318" t="str">
        <f t="shared" si="4"/>
        <v/>
      </c>
      <c r="E318" t="str">
        <f t="shared" si="4"/>
        <v/>
      </c>
    </row>
    <row r="319" spans="1:5" x14ac:dyDescent="0.25">
      <c r="A319" s="1">
        <v>42922</v>
      </c>
      <c r="B319" t="s">
        <v>9</v>
      </c>
      <c r="C319" t="str">
        <f t="shared" si="4"/>
        <v/>
      </c>
      <c r="D319" t="str">
        <f t="shared" si="4"/>
        <v/>
      </c>
      <c r="E319">
        <f t="shared" si="4"/>
        <v>1</v>
      </c>
    </row>
    <row r="320" spans="1:5" x14ac:dyDescent="0.25">
      <c r="A320" s="1">
        <v>42922</v>
      </c>
      <c r="B320" t="s">
        <v>7</v>
      </c>
      <c r="C320">
        <f t="shared" si="4"/>
        <v>1</v>
      </c>
      <c r="D320" t="str">
        <f t="shared" si="4"/>
        <v/>
      </c>
      <c r="E320" t="str">
        <f t="shared" si="4"/>
        <v/>
      </c>
    </row>
    <row r="321" spans="1:5" x14ac:dyDescent="0.25">
      <c r="A321" s="1">
        <v>42922</v>
      </c>
      <c r="B321" t="s">
        <v>7</v>
      </c>
      <c r="C321">
        <f t="shared" si="4"/>
        <v>1</v>
      </c>
      <c r="D321" t="str">
        <f t="shared" si="4"/>
        <v/>
      </c>
      <c r="E321" t="str">
        <f t="shared" si="4"/>
        <v/>
      </c>
    </row>
    <row r="322" spans="1:5" x14ac:dyDescent="0.25">
      <c r="A322" s="1">
        <v>42922</v>
      </c>
      <c r="B322" t="s">
        <v>7</v>
      </c>
      <c r="C322">
        <f t="shared" si="4"/>
        <v>1</v>
      </c>
      <c r="D322" t="str">
        <f t="shared" si="4"/>
        <v/>
      </c>
      <c r="E322" t="str">
        <f t="shared" si="4"/>
        <v/>
      </c>
    </row>
    <row r="323" spans="1:5" x14ac:dyDescent="0.25">
      <c r="A323" s="1">
        <v>42922</v>
      </c>
      <c r="B323" t="s">
        <v>7</v>
      </c>
      <c r="C323">
        <f t="shared" ref="C323:E386" si="5">IF($B323 = C$1, 1, "")</f>
        <v>1</v>
      </c>
      <c r="D323" t="str">
        <f t="shared" si="5"/>
        <v/>
      </c>
      <c r="E323" t="str">
        <f t="shared" si="5"/>
        <v/>
      </c>
    </row>
    <row r="324" spans="1:5" x14ac:dyDescent="0.25">
      <c r="A324" s="1">
        <v>42922</v>
      </c>
      <c r="B324" t="s">
        <v>8</v>
      </c>
      <c r="C324" t="str">
        <f t="shared" si="5"/>
        <v/>
      </c>
      <c r="D324">
        <f t="shared" si="5"/>
        <v>1</v>
      </c>
      <c r="E324" t="str">
        <f t="shared" si="5"/>
        <v/>
      </c>
    </row>
    <row r="325" spans="1:5" x14ac:dyDescent="0.25">
      <c r="A325" s="1">
        <v>42922</v>
      </c>
      <c r="B325" t="s">
        <v>7</v>
      </c>
      <c r="C325">
        <f t="shared" si="5"/>
        <v>1</v>
      </c>
      <c r="D325" t="str">
        <f t="shared" si="5"/>
        <v/>
      </c>
      <c r="E325" t="str">
        <f t="shared" si="5"/>
        <v/>
      </c>
    </row>
    <row r="326" spans="1:5" x14ac:dyDescent="0.25">
      <c r="A326" s="1">
        <v>42922</v>
      </c>
      <c r="B326" t="s">
        <v>7</v>
      </c>
      <c r="C326">
        <f t="shared" si="5"/>
        <v>1</v>
      </c>
      <c r="D326" t="str">
        <f t="shared" si="5"/>
        <v/>
      </c>
      <c r="E326" t="str">
        <f t="shared" si="5"/>
        <v/>
      </c>
    </row>
    <row r="327" spans="1:5" x14ac:dyDescent="0.25">
      <c r="A327" s="1">
        <v>42922</v>
      </c>
      <c r="B327" t="s">
        <v>9</v>
      </c>
      <c r="C327" t="str">
        <f t="shared" si="5"/>
        <v/>
      </c>
      <c r="D327" t="str">
        <f t="shared" si="5"/>
        <v/>
      </c>
      <c r="E327">
        <f t="shared" si="5"/>
        <v>1</v>
      </c>
    </row>
    <row r="328" spans="1:5" x14ac:dyDescent="0.25">
      <c r="A328" s="1">
        <v>42922</v>
      </c>
      <c r="B328" t="s">
        <v>8</v>
      </c>
      <c r="C328" t="str">
        <f t="shared" si="5"/>
        <v/>
      </c>
      <c r="D328">
        <f t="shared" si="5"/>
        <v>1</v>
      </c>
      <c r="E328" t="str">
        <f t="shared" si="5"/>
        <v/>
      </c>
    </row>
    <row r="329" spans="1:5" x14ac:dyDescent="0.25">
      <c r="A329" s="1">
        <v>42922</v>
      </c>
      <c r="B329" t="s">
        <v>7</v>
      </c>
      <c r="C329">
        <f t="shared" si="5"/>
        <v>1</v>
      </c>
      <c r="D329" t="str">
        <f t="shared" si="5"/>
        <v/>
      </c>
      <c r="E329" t="str">
        <f t="shared" si="5"/>
        <v/>
      </c>
    </row>
    <row r="330" spans="1:5" x14ac:dyDescent="0.25">
      <c r="A330" s="1">
        <v>42922</v>
      </c>
      <c r="B330" t="s">
        <v>7</v>
      </c>
      <c r="C330">
        <f t="shared" si="5"/>
        <v>1</v>
      </c>
      <c r="D330" t="str">
        <f t="shared" si="5"/>
        <v/>
      </c>
      <c r="E330" t="str">
        <f t="shared" si="5"/>
        <v/>
      </c>
    </row>
    <row r="331" spans="1:5" x14ac:dyDescent="0.25">
      <c r="A331" s="1">
        <v>42922</v>
      </c>
      <c r="B331" t="s">
        <v>8</v>
      </c>
      <c r="C331" t="str">
        <f t="shared" si="5"/>
        <v/>
      </c>
      <c r="D331">
        <f t="shared" si="5"/>
        <v>1</v>
      </c>
      <c r="E331" t="str">
        <f t="shared" si="5"/>
        <v/>
      </c>
    </row>
    <row r="332" spans="1:5" x14ac:dyDescent="0.25">
      <c r="A332" s="1">
        <v>42922</v>
      </c>
      <c r="B332" t="s">
        <v>7</v>
      </c>
      <c r="C332">
        <f t="shared" si="5"/>
        <v>1</v>
      </c>
      <c r="D332" t="str">
        <f t="shared" si="5"/>
        <v/>
      </c>
      <c r="E332" t="str">
        <f t="shared" si="5"/>
        <v/>
      </c>
    </row>
    <row r="333" spans="1:5" x14ac:dyDescent="0.25">
      <c r="A333" s="1">
        <v>42922</v>
      </c>
      <c r="B333" t="s">
        <v>7</v>
      </c>
      <c r="C333">
        <f t="shared" si="5"/>
        <v>1</v>
      </c>
      <c r="D333" t="str">
        <f t="shared" si="5"/>
        <v/>
      </c>
      <c r="E333" t="str">
        <f t="shared" si="5"/>
        <v/>
      </c>
    </row>
    <row r="334" spans="1:5" x14ac:dyDescent="0.25">
      <c r="A334" s="1">
        <v>42922</v>
      </c>
      <c r="B334" t="s">
        <v>7</v>
      </c>
      <c r="C334">
        <f t="shared" si="5"/>
        <v>1</v>
      </c>
      <c r="D334" t="str">
        <f t="shared" si="5"/>
        <v/>
      </c>
      <c r="E334" t="str">
        <f t="shared" si="5"/>
        <v/>
      </c>
    </row>
    <row r="335" spans="1:5" x14ac:dyDescent="0.25">
      <c r="A335" s="1">
        <v>42922</v>
      </c>
      <c r="B335" t="s">
        <v>7</v>
      </c>
      <c r="C335">
        <f t="shared" si="5"/>
        <v>1</v>
      </c>
      <c r="D335" t="str">
        <f t="shared" si="5"/>
        <v/>
      </c>
      <c r="E335" t="str">
        <f t="shared" si="5"/>
        <v/>
      </c>
    </row>
    <row r="336" spans="1:5" x14ac:dyDescent="0.25">
      <c r="A336" s="1">
        <v>42922</v>
      </c>
      <c r="B336" t="s">
        <v>7</v>
      </c>
      <c r="C336">
        <f t="shared" si="5"/>
        <v>1</v>
      </c>
      <c r="D336" t="str">
        <f t="shared" si="5"/>
        <v/>
      </c>
      <c r="E336" t="str">
        <f t="shared" si="5"/>
        <v/>
      </c>
    </row>
    <row r="337" spans="1:5" x14ac:dyDescent="0.25">
      <c r="A337" s="1">
        <v>42922</v>
      </c>
      <c r="B337" t="s">
        <v>7</v>
      </c>
      <c r="C337">
        <f t="shared" si="5"/>
        <v>1</v>
      </c>
      <c r="D337" t="str">
        <f t="shared" si="5"/>
        <v/>
      </c>
      <c r="E337" t="str">
        <f t="shared" si="5"/>
        <v/>
      </c>
    </row>
    <row r="338" spans="1:5" x14ac:dyDescent="0.25">
      <c r="A338" s="1">
        <v>42922</v>
      </c>
      <c r="B338" t="s">
        <v>7</v>
      </c>
      <c r="C338">
        <f t="shared" si="5"/>
        <v>1</v>
      </c>
      <c r="D338" t="str">
        <f t="shared" si="5"/>
        <v/>
      </c>
      <c r="E338" t="str">
        <f t="shared" si="5"/>
        <v/>
      </c>
    </row>
    <row r="339" spans="1:5" x14ac:dyDescent="0.25">
      <c r="A339" s="1">
        <v>42922</v>
      </c>
      <c r="B339" t="s">
        <v>8</v>
      </c>
      <c r="C339" t="str">
        <f t="shared" si="5"/>
        <v/>
      </c>
      <c r="D339">
        <f t="shared" si="5"/>
        <v>1</v>
      </c>
      <c r="E339" t="str">
        <f t="shared" si="5"/>
        <v/>
      </c>
    </row>
    <row r="340" spans="1:5" x14ac:dyDescent="0.25">
      <c r="A340" s="1">
        <v>42922</v>
      </c>
      <c r="B340" t="s">
        <v>7</v>
      </c>
      <c r="C340">
        <f t="shared" si="5"/>
        <v>1</v>
      </c>
      <c r="D340" t="str">
        <f t="shared" si="5"/>
        <v/>
      </c>
      <c r="E340" t="str">
        <f t="shared" si="5"/>
        <v/>
      </c>
    </row>
    <row r="341" spans="1:5" x14ac:dyDescent="0.25">
      <c r="A341" s="1">
        <v>42922</v>
      </c>
      <c r="B341" t="s">
        <v>8</v>
      </c>
      <c r="C341" t="str">
        <f t="shared" si="5"/>
        <v/>
      </c>
      <c r="D341">
        <f t="shared" si="5"/>
        <v>1</v>
      </c>
      <c r="E341" t="str">
        <f t="shared" si="5"/>
        <v/>
      </c>
    </row>
    <row r="342" spans="1:5" x14ac:dyDescent="0.25">
      <c r="A342" s="1">
        <v>42922</v>
      </c>
      <c r="B342" t="s">
        <v>7</v>
      </c>
      <c r="C342">
        <f t="shared" si="5"/>
        <v>1</v>
      </c>
      <c r="D342" t="str">
        <f t="shared" si="5"/>
        <v/>
      </c>
      <c r="E342" t="str">
        <f t="shared" si="5"/>
        <v/>
      </c>
    </row>
    <row r="343" spans="1:5" x14ac:dyDescent="0.25">
      <c r="A343" s="1">
        <v>42922</v>
      </c>
      <c r="B343" t="s">
        <v>8</v>
      </c>
      <c r="C343" t="str">
        <f t="shared" si="5"/>
        <v/>
      </c>
      <c r="D343">
        <f t="shared" si="5"/>
        <v>1</v>
      </c>
      <c r="E343" t="str">
        <f t="shared" si="5"/>
        <v/>
      </c>
    </row>
    <row r="344" spans="1:5" x14ac:dyDescent="0.25">
      <c r="A344" s="1">
        <v>42922</v>
      </c>
      <c r="B344" t="s">
        <v>7</v>
      </c>
      <c r="C344">
        <f t="shared" si="5"/>
        <v>1</v>
      </c>
      <c r="D344" t="str">
        <f t="shared" si="5"/>
        <v/>
      </c>
      <c r="E344" t="str">
        <f t="shared" si="5"/>
        <v/>
      </c>
    </row>
    <row r="345" spans="1:5" x14ac:dyDescent="0.25">
      <c r="A345" s="1">
        <v>42922</v>
      </c>
      <c r="B345" t="s">
        <v>7</v>
      </c>
      <c r="C345">
        <f t="shared" si="5"/>
        <v>1</v>
      </c>
      <c r="D345" t="str">
        <f t="shared" si="5"/>
        <v/>
      </c>
      <c r="E345" t="str">
        <f t="shared" si="5"/>
        <v/>
      </c>
    </row>
    <row r="346" spans="1:5" x14ac:dyDescent="0.25">
      <c r="A346" s="1">
        <v>42922</v>
      </c>
      <c r="B346" t="s">
        <v>7</v>
      </c>
      <c r="C346">
        <f t="shared" si="5"/>
        <v>1</v>
      </c>
      <c r="D346" t="str">
        <f t="shared" si="5"/>
        <v/>
      </c>
      <c r="E346" t="str">
        <f t="shared" si="5"/>
        <v/>
      </c>
    </row>
    <row r="347" spans="1:5" x14ac:dyDescent="0.25">
      <c r="A347" s="1">
        <v>42922</v>
      </c>
      <c r="B347" t="s">
        <v>7</v>
      </c>
      <c r="C347">
        <f t="shared" si="5"/>
        <v>1</v>
      </c>
      <c r="D347" t="str">
        <f t="shared" si="5"/>
        <v/>
      </c>
      <c r="E347" t="str">
        <f t="shared" si="5"/>
        <v/>
      </c>
    </row>
    <row r="348" spans="1:5" x14ac:dyDescent="0.25">
      <c r="A348" s="1">
        <v>42922</v>
      </c>
      <c r="B348" t="s">
        <v>7</v>
      </c>
      <c r="C348">
        <f t="shared" si="5"/>
        <v>1</v>
      </c>
      <c r="D348" t="str">
        <f t="shared" si="5"/>
        <v/>
      </c>
      <c r="E348" t="str">
        <f t="shared" si="5"/>
        <v/>
      </c>
    </row>
    <row r="349" spans="1:5" x14ac:dyDescent="0.25">
      <c r="A349" s="1">
        <v>42922</v>
      </c>
      <c r="B349" t="s">
        <v>7</v>
      </c>
      <c r="C349">
        <f t="shared" si="5"/>
        <v>1</v>
      </c>
      <c r="D349" t="str">
        <f t="shared" si="5"/>
        <v/>
      </c>
      <c r="E349" t="str">
        <f t="shared" si="5"/>
        <v/>
      </c>
    </row>
    <row r="350" spans="1:5" x14ac:dyDescent="0.25">
      <c r="A350" s="1">
        <v>42922</v>
      </c>
      <c r="B350" t="s">
        <v>7</v>
      </c>
      <c r="C350">
        <f t="shared" si="5"/>
        <v>1</v>
      </c>
      <c r="D350" t="str">
        <f t="shared" si="5"/>
        <v/>
      </c>
      <c r="E350" t="str">
        <f t="shared" si="5"/>
        <v/>
      </c>
    </row>
    <row r="351" spans="1:5" x14ac:dyDescent="0.25">
      <c r="A351" s="1">
        <v>42922</v>
      </c>
      <c r="B351" t="s">
        <v>8</v>
      </c>
      <c r="C351" t="str">
        <f t="shared" si="5"/>
        <v/>
      </c>
      <c r="D351">
        <f t="shared" si="5"/>
        <v>1</v>
      </c>
      <c r="E351" t="str">
        <f t="shared" si="5"/>
        <v/>
      </c>
    </row>
    <row r="352" spans="1:5" x14ac:dyDescent="0.25">
      <c r="A352" s="1">
        <v>42922</v>
      </c>
      <c r="B352" t="s">
        <v>7</v>
      </c>
      <c r="C352">
        <f t="shared" si="5"/>
        <v>1</v>
      </c>
      <c r="D352" t="str">
        <f t="shared" si="5"/>
        <v/>
      </c>
      <c r="E352" t="str">
        <f t="shared" si="5"/>
        <v/>
      </c>
    </row>
    <row r="353" spans="1:5" x14ac:dyDescent="0.25">
      <c r="A353" s="1">
        <v>42922</v>
      </c>
      <c r="B353" t="s">
        <v>8</v>
      </c>
      <c r="C353" t="str">
        <f t="shared" si="5"/>
        <v/>
      </c>
      <c r="D353">
        <f t="shared" si="5"/>
        <v>1</v>
      </c>
      <c r="E353" t="str">
        <f t="shared" si="5"/>
        <v/>
      </c>
    </row>
    <row r="354" spans="1:5" x14ac:dyDescent="0.25">
      <c r="A354" s="1">
        <v>42922</v>
      </c>
      <c r="B354" t="s">
        <v>9</v>
      </c>
      <c r="C354" t="str">
        <f t="shared" si="5"/>
        <v/>
      </c>
      <c r="D354" t="str">
        <f t="shared" si="5"/>
        <v/>
      </c>
      <c r="E354">
        <f t="shared" si="5"/>
        <v>1</v>
      </c>
    </row>
    <row r="355" spans="1:5" x14ac:dyDescent="0.25">
      <c r="A355" s="1">
        <v>42922</v>
      </c>
      <c r="B355" t="s">
        <v>8</v>
      </c>
      <c r="C355" t="str">
        <f t="shared" si="5"/>
        <v/>
      </c>
      <c r="D355">
        <f t="shared" si="5"/>
        <v>1</v>
      </c>
      <c r="E355" t="str">
        <f t="shared" si="5"/>
        <v/>
      </c>
    </row>
    <row r="356" spans="1:5" x14ac:dyDescent="0.25">
      <c r="A356" s="1">
        <v>42922</v>
      </c>
      <c r="B356" t="s">
        <v>7</v>
      </c>
      <c r="C356">
        <f t="shared" si="5"/>
        <v>1</v>
      </c>
      <c r="D356" t="str">
        <f t="shared" si="5"/>
        <v/>
      </c>
      <c r="E356" t="str">
        <f t="shared" si="5"/>
        <v/>
      </c>
    </row>
    <row r="357" spans="1:5" x14ac:dyDescent="0.25">
      <c r="A357" s="1">
        <v>42922</v>
      </c>
      <c r="B357" t="s">
        <v>9</v>
      </c>
      <c r="C357" t="str">
        <f t="shared" si="5"/>
        <v/>
      </c>
      <c r="D357" t="str">
        <f t="shared" si="5"/>
        <v/>
      </c>
      <c r="E357">
        <f t="shared" si="5"/>
        <v>1</v>
      </c>
    </row>
    <row r="358" spans="1:5" x14ac:dyDescent="0.25">
      <c r="A358" s="1">
        <v>42922</v>
      </c>
      <c r="B358" t="s">
        <v>7</v>
      </c>
      <c r="C358">
        <f t="shared" si="5"/>
        <v>1</v>
      </c>
      <c r="D358" t="str">
        <f t="shared" si="5"/>
        <v/>
      </c>
      <c r="E358" t="str">
        <f t="shared" si="5"/>
        <v/>
      </c>
    </row>
    <row r="359" spans="1:5" x14ac:dyDescent="0.25">
      <c r="A359" s="1">
        <v>42922</v>
      </c>
      <c r="B359" t="s">
        <v>7</v>
      </c>
      <c r="C359">
        <f t="shared" si="5"/>
        <v>1</v>
      </c>
      <c r="D359" t="str">
        <f t="shared" si="5"/>
        <v/>
      </c>
      <c r="E359" t="str">
        <f t="shared" si="5"/>
        <v/>
      </c>
    </row>
    <row r="360" spans="1:5" x14ac:dyDescent="0.25">
      <c r="A360" s="1">
        <v>42922</v>
      </c>
      <c r="B360" t="s">
        <v>7</v>
      </c>
      <c r="C360">
        <f t="shared" si="5"/>
        <v>1</v>
      </c>
      <c r="D360" t="str">
        <f t="shared" si="5"/>
        <v/>
      </c>
      <c r="E360" t="str">
        <f t="shared" si="5"/>
        <v/>
      </c>
    </row>
    <row r="361" spans="1:5" x14ac:dyDescent="0.25">
      <c r="A361" s="1">
        <v>42922</v>
      </c>
      <c r="B361" t="s">
        <v>8</v>
      </c>
      <c r="C361" t="str">
        <f t="shared" si="5"/>
        <v/>
      </c>
      <c r="D361">
        <f t="shared" si="5"/>
        <v>1</v>
      </c>
      <c r="E361" t="str">
        <f t="shared" si="5"/>
        <v/>
      </c>
    </row>
    <row r="362" spans="1:5" x14ac:dyDescent="0.25">
      <c r="A362" s="1">
        <v>42922</v>
      </c>
      <c r="B362" t="s">
        <v>7</v>
      </c>
      <c r="C362">
        <f t="shared" si="5"/>
        <v>1</v>
      </c>
      <c r="D362" t="str">
        <f t="shared" si="5"/>
        <v/>
      </c>
      <c r="E362" t="str">
        <f t="shared" si="5"/>
        <v/>
      </c>
    </row>
    <row r="363" spans="1:5" x14ac:dyDescent="0.25">
      <c r="A363" s="1">
        <v>42922</v>
      </c>
      <c r="B363" t="s">
        <v>8</v>
      </c>
      <c r="C363" t="str">
        <f t="shared" si="5"/>
        <v/>
      </c>
      <c r="D363">
        <f t="shared" si="5"/>
        <v>1</v>
      </c>
      <c r="E363" t="str">
        <f t="shared" si="5"/>
        <v/>
      </c>
    </row>
    <row r="364" spans="1:5" x14ac:dyDescent="0.25">
      <c r="A364" s="1">
        <v>42922</v>
      </c>
      <c r="B364" t="s">
        <v>7</v>
      </c>
      <c r="C364">
        <f t="shared" si="5"/>
        <v>1</v>
      </c>
      <c r="D364" t="str">
        <f t="shared" si="5"/>
        <v/>
      </c>
      <c r="E364" t="str">
        <f t="shared" si="5"/>
        <v/>
      </c>
    </row>
    <row r="365" spans="1:5" x14ac:dyDescent="0.25">
      <c r="A365" s="1">
        <v>42922</v>
      </c>
      <c r="B365" t="s">
        <v>7</v>
      </c>
      <c r="C365">
        <f t="shared" si="5"/>
        <v>1</v>
      </c>
      <c r="D365" t="str">
        <f t="shared" si="5"/>
        <v/>
      </c>
      <c r="E365" t="str">
        <f t="shared" si="5"/>
        <v/>
      </c>
    </row>
    <row r="366" spans="1:5" x14ac:dyDescent="0.25">
      <c r="A366" s="1">
        <v>42922</v>
      </c>
      <c r="B366" t="s">
        <v>8</v>
      </c>
      <c r="C366" t="str">
        <f t="shared" si="5"/>
        <v/>
      </c>
      <c r="D366">
        <f t="shared" si="5"/>
        <v>1</v>
      </c>
      <c r="E366" t="str">
        <f t="shared" si="5"/>
        <v/>
      </c>
    </row>
    <row r="367" spans="1:5" x14ac:dyDescent="0.25">
      <c r="A367" s="1">
        <v>42922</v>
      </c>
      <c r="B367" t="s">
        <v>7</v>
      </c>
      <c r="C367">
        <f t="shared" si="5"/>
        <v>1</v>
      </c>
      <c r="D367" t="str">
        <f t="shared" si="5"/>
        <v/>
      </c>
      <c r="E367" t="str">
        <f t="shared" si="5"/>
        <v/>
      </c>
    </row>
    <row r="368" spans="1:5" x14ac:dyDescent="0.25">
      <c r="A368" s="1">
        <v>42922</v>
      </c>
      <c r="B368" t="s">
        <v>7</v>
      </c>
      <c r="C368">
        <f t="shared" si="5"/>
        <v>1</v>
      </c>
      <c r="D368" t="str">
        <f t="shared" si="5"/>
        <v/>
      </c>
      <c r="E368" t="str">
        <f t="shared" si="5"/>
        <v/>
      </c>
    </row>
    <row r="369" spans="1:5" x14ac:dyDescent="0.25">
      <c r="A369" s="1">
        <v>42922</v>
      </c>
      <c r="B369" t="s">
        <v>7</v>
      </c>
      <c r="C369">
        <f t="shared" si="5"/>
        <v>1</v>
      </c>
      <c r="D369" t="str">
        <f t="shared" si="5"/>
        <v/>
      </c>
      <c r="E369" t="str">
        <f t="shared" si="5"/>
        <v/>
      </c>
    </row>
    <row r="370" spans="1:5" x14ac:dyDescent="0.25">
      <c r="A370" s="1">
        <v>42922</v>
      </c>
      <c r="B370" t="s">
        <v>7</v>
      </c>
      <c r="C370">
        <f t="shared" si="5"/>
        <v>1</v>
      </c>
      <c r="D370" t="str">
        <f t="shared" si="5"/>
        <v/>
      </c>
      <c r="E370" t="str">
        <f t="shared" si="5"/>
        <v/>
      </c>
    </row>
    <row r="371" spans="1:5" x14ac:dyDescent="0.25">
      <c r="A371" s="1">
        <v>42922</v>
      </c>
      <c r="B371" t="s">
        <v>7</v>
      </c>
      <c r="C371">
        <f t="shared" si="5"/>
        <v>1</v>
      </c>
      <c r="D371" t="str">
        <f t="shared" si="5"/>
        <v/>
      </c>
      <c r="E371" t="str">
        <f t="shared" si="5"/>
        <v/>
      </c>
    </row>
    <row r="372" spans="1:5" x14ac:dyDescent="0.25">
      <c r="A372" s="1">
        <v>42922</v>
      </c>
      <c r="B372" t="s">
        <v>7</v>
      </c>
      <c r="C372">
        <f t="shared" si="5"/>
        <v>1</v>
      </c>
      <c r="D372" t="str">
        <f t="shared" si="5"/>
        <v/>
      </c>
      <c r="E372" t="str">
        <f t="shared" si="5"/>
        <v/>
      </c>
    </row>
    <row r="373" spans="1:5" x14ac:dyDescent="0.25">
      <c r="A373" s="1">
        <v>42922</v>
      </c>
      <c r="B373" t="s">
        <v>7</v>
      </c>
      <c r="C373">
        <f t="shared" si="5"/>
        <v>1</v>
      </c>
      <c r="D373" t="str">
        <f t="shared" si="5"/>
        <v/>
      </c>
      <c r="E373" t="str">
        <f t="shared" si="5"/>
        <v/>
      </c>
    </row>
    <row r="374" spans="1:5" x14ac:dyDescent="0.25">
      <c r="A374" s="1">
        <v>42922</v>
      </c>
      <c r="B374" t="s">
        <v>7</v>
      </c>
      <c r="C374">
        <f t="shared" si="5"/>
        <v>1</v>
      </c>
      <c r="D374" t="str">
        <f t="shared" si="5"/>
        <v/>
      </c>
      <c r="E374" t="str">
        <f t="shared" si="5"/>
        <v/>
      </c>
    </row>
    <row r="375" spans="1:5" x14ac:dyDescent="0.25">
      <c r="A375" s="1">
        <v>42922</v>
      </c>
      <c r="B375" t="s">
        <v>7</v>
      </c>
      <c r="C375">
        <f t="shared" si="5"/>
        <v>1</v>
      </c>
      <c r="D375" t="str">
        <f t="shared" si="5"/>
        <v/>
      </c>
      <c r="E375" t="str">
        <f t="shared" si="5"/>
        <v/>
      </c>
    </row>
    <row r="376" spans="1:5" x14ac:dyDescent="0.25">
      <c r="A376" s="1">
        <v>42922</v>
      </c>
      <c r="B376" t="s">
        <v>7</v>
      </c>
      <c r="C376">
        <f t="shared" si="5"/>
        <v>1</v>
      </c>
      <c r="D376" t="str">
        <f t="shared" si="5"/>
        <v/>
      </c>
      <c r="E376" t="str">
        <f t="shared" si="5"/>
        <v/>
      </c>
    </row>
    <row r="377" spans="1:5" x14ac:dyDescent="0.25">
      <c r="A377" s="1">
        <v>42922</v>
      </c>
      <c r="B377" t="s">
        <v>8</v>
      </c>
      <c r="C377" t="str">
        <f t="shared" si="5"/>
        <v/>
      </c>
      <c r="D377">
        <f t="shared" si="5"/>
        <v>1</v>
      </c>
      <c r="E377" t="str">
        <f t="shared" si="5"/>
        <v/>
      </c>
    </row>
    <row r="378" spans="1:5" x14ac:dyDescent="0.25">
      <c r="A378" s="1">
        <v>42922</v>
      </c>
      <c r="B378" t="s">
        <v>7</v>
      </c>
      <c r="C378">
        <f t="shared" si="5"/>
        <v>1</v>
      </c>
      <c r="D378" t="str">
        <f t="shared" si="5"/>
        <v/>
      </c>
      <c r="E378" t="str">
        <f t="shared" si="5"/>
        <v/>
      </c>
    </row>
    <row r="379" spans="1:5" x14ac:dyDescent="0.25">
      <c r="A379" s="1">
        <v>42922</v>
      </c>
      <c r="B379" t="s">
        <v>7</v>
      </c>
      <c r="C379">
        <f t="shared" si="5"/>
        <v>1</v>
      </c>
      <c r="D379" t="str">
        <f t="shared" si="5"/>
        <v/>
      </c>
      <c r="E379" t="str">
        <f t="shared" si="5"/>
        <v/>
      </c>
    </row>
    <row r="380" spans="1:5" x14ac:dyDescent="0.25">
      <c r="A380" s="1">
        <v>42922</v>
      </c>
      <c r="B380" t="s">
        <v>7</v>
      </c>
      <c r="C380">
        <f t="shared" si="5"/>
        <v>1</v>
      </c>
      <c r="D380" t="str">
        <f t="shared" si="5"/>
        <v/>
      </c>
      <c r="E380" t="str">
        <f t="shared" si="5"/>
        <v/>
      </c>
    </row>
    <row r="381" spans="1:5" x14ac:dyDescent="0.25">
      <c r="A381" s="1">
        <v>42922</v>
      </c>
      <c r="B381" t="s">
        <v>7</v>
      </c>
      <c r="C381">
        <f t="shared" si="5"/>
        <v>1</v>
      </c>
      <c r="D381" t="str">
        <f t="shared" si="5"/>
        <v/>
      </c>
      <c r="E381" t="str">
        <f t="shared" si="5"/>
        <v/>
      </c>
    </row>
    <row r="382" spans="1:5" x14ac:dyDescent="0.25">
      <c r="A382" s="1">
        <v>42922</v>
      </c>
      <c r="B382" t="s">
        <v>7</v>
      </c>
      <c r="C382">
        <f t="shared" si="5"/>
        <v>1</v>
      </c>
      <c r="D382" t="str">
        <f t="shared" si="5"/>
        <v/>
      </c>
      <c r="E382" t="str">
        <f t="shared" si="5"/>
        <v/>
      </c>
    </row>
    <row r="383" spans="1:5" x14ac:dyDescent="0.25">
      <c r="A383" s="1">
        <v>42922</v>
      </c>
      <c r="B383" t="s">
        <v>8</v>
      </c>
      <c r="C383" t="str">
        <f t="shared" si="5"/>
        <v/>
      </c>
      <c r="D383">
        <f t="shared" si="5"/>
        <v>1</v>
      </c>
      <c r="E383" t="str">
        <f t="shared" si="5"/>
        <v/>
      </c>
    </row>
    <row r="384" spans="1:5" x14ac:dyDescent="0.25">
      <c r="A384" s="1">
        <v>42922</v>
      </c>
      <c r="B384" t="s">
        <v>7</v>
      </c>
      <c r="C384">
        <f t="shared" si="5"/>
        <v>1</v>
      </c>
      <c r="D384" t="str">
        <f t="shared" si="5"/>
        <v/>
      </c>
      <c r="E384" t="str">
        <f t="shared" si="5"/>
        <v/>
      </c>
    </row>
    <row r="385" spans="1:5" x14ac:dyDescent="0.25">
      <c r="A385" s="1">
        <v>42922</v>
      </c>
      <c r="B385" t="s">
        <v>7</v>
      </c>
      <c r="C385">
        <f t="shared" si="5"/>
        <v>1</v>
      </c>
      <c r="D385" t="str">
        <f t="shared" si="5"/>
        <v/>
      </c>
      <c r="E385" t="str">
        <f t="shared" si="5"/>
        <v/>
      </c>
    </row>
    <row r="386" spans="1:5" x14ac:dyDescent="0.25">
      <c r="A386" s="1">
        <v>42922</v>
      </c>
      <c r="B386" t="s">
        <v>7</v>
      </c>
      <c r="C386">
        <f t="shared" si="5"/>
        <v>1</v>
      </c>
      <c r="D386" t="str">
        <f t="shared" si="5"/>
        <v/>
      </c>
      <c r="E386" t="str">
        <f t="shared" si="5"/>
        <v/>
      </c>
    </row>
    <row r="387" spans="1:5" x14ac:dyDescent="0.25">
      <c r="A387" s="1">
        <v>42922</v>
      </c>
      <c r="B387" t="s">
        <v>7</v>
      </c>
      <c r="C387">
        <f t="shared" ref="C387:E450" si="6">IF($B387 = C$1, 1, "")</f>
        <v>1</v>
      </c>
      <c r="D387" t="str">
        <f t="shared" si="6"/>
        <v/>
      </c>
      <c r="E387" t="str">
        <f t="shared" si="6"/>
        <v/>
      </c>
    </row>
    <row r="388" spans="1:5" x14ac:dyDescent="0.25">
      <c r="A388" s="1">
        <v>42922</v>
      </c>
      <c r="B388" t="s">
        <v>7</v>
      </c>
      <c r="C388">
        <f t="shared" si="6"/>
        <v>1</v>
      </c>
      <c r="D388" t="str">
        <f t="shared" si="6"/>
        <v/>
      </c>
      <c r="E388" t="str">
        <f t="shared" si="6"/>
        <v/>
      </c>
    </row>
    <row r="389" spans="1:5" x14ac:dyDescent="0.25">
      <c r="A389" s="1">
        <v>42922</v>
      </c>
      <c r="B389" t="s">
        <v>7</v>
      </c>
      <c r="C389">
        <f t="shared" si="6"/>
        <v>1</v>
      </c>
      <c r="D389" t="str">
        <f t="shared" si="6"/>
        <v/>
      </c>
      <c r="E389" t="str">
        <f t="shared" si="6"/>
        <v/>
      </c>
    </row>
    <row r="390" spans="1:5" x14ac:dyDescent="0.25">
      <c r="A390" s="1">
        <v>42922</v>
      </c>
      <c r="B390" t="s">
        <v>7</v>
      </c>
      <c r="C390">
        <f t="shared" si="6"/>
        <v>1</v>
      </c>
      <c r="D390" t="str">
        <f t="shared" si="6"/>
        <v/>
      </c>
      <c r="E390" t="str">
        <f t="shared" si="6"/>
        <v/>
      </c>
    </row>
    <row r="391" spans="1:5" x14ac:dyDescent="0.25">
      <c r="A391" s="1">
        <v>42922</v>
      </c>
      <c r="B391" t="s">
        <v>8</v>
      </c>
      <c r="C391" t="str">
        <f t="shared" si="6"/>
        <v/>
      </c>
      <c r="D391">
        <f t="shared" si="6"/>
        <v>1</v>
      </c>
      <c r="E391" t="str">
        <f t="shared" si="6"/>
        <v/>
      </c>
    </row>
    <row r="392" spans="1:5" x14ac:dyDescent="0.25">
      <c r="A392" s="1">
        <v>42922</v>
      </c>
      <c r="B392" t="s">
        <v>7</v>
      </c>
      <c r="C392">
        <f t="shared" si="6"/>
        <v>1</v>
      </c>
      <c r="D392" t="str">
        <f t="shared" si="6"/>
        <v/>
      </c>
      <c r="E392" t="str">
        <f t="shared" si="6"/>
        <v/>
      </c>
    </row>
    <row r="393" spans="1:5" x14ac:dyDescent="0.25">
      <c r="A393" s="1">
        <v>42922</v>
      </c>
      <c r="B393" t="s">
        <v>7</v>
      </c>
      <c r="C393">
        <f t="shared" si="6"/>
        <v>1</v>
      </c>
      <c r="D393" t="str">
        <f t="shared" si="6"/>
        <v/>
      </c>
      <c r="E393" t="str">
        <f t="shared" si="6"/>
        <v/>
      </c>
    </row>
    <row r="394" spans="1:5" x14ac:dyDescent="0.25">
      <c r="A394" s="1">
        <v>42922</v>
      </c>
      <c r="B394" t="s">
        <v>7</v>
      </c>
      <c r="C394">
        <f t="shared" si="6"/>
        <v>1</v>
      </c>
      <c r="D394" t="str">
        <f t="shared" si="6"/>
        <v/>
      </c>
      <c r="E394" t="str">
        <f t="shared" si="6"/>
        <v/>
      </c>
    </row>
    <row r="395" spans="1:5" x14ac:dyDescent="0.25">
      <c r="A395" s="1">
        <v>42922</v>
      </c>
      <c r="B395" t="s">
        <v>8</v>
      </c>
      <c r="C395" t="str">
        <f t="shared" si="6"/>
        <v/>
      </c>
      <c r="D395">
        <f t="shared" si="6"/>
        <v>1</v>
      </c>
      <c r="E395" t="str">
        <f t="shared" si="6"/>
        <v/>
      </c>
    </row>
    <row r="396" spans="1:5" x14ac:dyDescent="0.25">
      <c r="A396" s="1">
        <v>42922</v>
      </c>
      <c r="B396" t="s">
        <v>7</v>
      </c>
      <c r="C396">
        <f t="shared" si="6"/>
        <v>1</v>
      </c>
      <c r="D396" t="str">
        <f t="shared" si="6"/>
        <v/>
      </c>
      <c r="E396" t="str">
        <f t="shared" si="6"/>
        <v/>
      </c>
    </row>
    <row r="397" spans="1:5" x14ac:dyDescent="0.25">
      <c r="A397" s="1">
        <v>42922</v>
      </c>
      <c r="B397" t="s">
        <v>7</v>
      </c>
      <c r="C397">
        <f t="shared" si="6"/>
        <v>1</v>
      </c>
      <c r="D397" t="str">
        <f t="shared" si="6"/>
        <v/>
      </c>
      <c r="E397" t="str">
        <f t="shared" si="6"/>
        <v/>
      </c>
    </row>
    <row r="398" spans="1:5" x14ac:dyDescent="0.25">
      <c r="A398" s="1">
        <v>42922</v>
      </c>
      <c r="B398" t="s">
        <v>7</v>
      </c>
      <c r="C398">
        <f t="shared" si="6"/>
        <v>1</v>
      </c>
      <c r="D398" t="str">
        <f t="shared" si="6"/>
        <v/>
      </c>
      <c r="E398" t="str">
        <f t="shared" si="6"/>
        <v/>
      </c>
    </row>
    <row r="399" spans="1:5" x14ac:dyDescent="0.25">
      <c r="A399" s="1">
        <v>42922</v>
      </c>
      <c r="B399" t="s">
        <v>9</v>
      </c>
      <c r="C399" t="str">
        <f t="shared" si="6"/>
        <v/>
      </c>
      <c r="D399" t="str">
        <f t="shared" si="6"/>
        <v/>
      </c>
      <c r="E399">
        <f t="shared" si="6"/>
        <v>1</v>
      </c>
    </row>
    <row r="400" spans="1:5" x14ac:dyDescent="0.25">
      <c r="A400" s="1">
        <v>42922</v>
      </c>
      <c r="B400" t="s">
        <v>7</v>
      </c>
      <c r="C400">
        <f t="shared" si="6"/>
        <v>1</v>
      </c>
      <c r="D400" t="str">
        <f t="shared" si="6"/>
        <v/>
      </c>
      <c r="E400" t="str">
        <f t="shared" si="6"/>
        <v/>
      </c>
    </row>
    <row r="401" spans="1:5" x14ac:dyDescent="0.25">
      <c r="A401" s="1">
        <v>42922</v>
      </c>
      <c r="B401" t="s">
        <v>8</v>
      </c>
      <c r="C401" t="str">
        <f t="shared" si="6"/>
        <v/>
      </c>
      <c r="D401">
        <f t="shared" si="6"/>
        <v>1</v>
      </c>
      <c r="E401" t="str">
        <f t="shared" si="6"/>
        <v/>
      </c>
    </row>
    <row r="402" spans="1:5" x14ac:dyDescent="0.25">
      <c r="A402" s="1">
        <v>42922</v>
      </c>
      <c r="B402" t="s">
        <v>7</v>
      </c>
      <c r="C402">
        <f t="shared" si="6"/>
        <v>1</v>
      </c>
      <c r="D402" t="str">
        <f t="shared" si="6"/>
        <v/>
      </c>
      <c r="E402" t="str">
        <f t="shared" si="6"/>
        <v/>
      </c>
    </row>
    <row r="403" spans="1:5" x14ac:dyDescent="0.25">
      <c r="A403" s="1">
        <v>42922</v>
      </c>
      <c r="B403" t="s">
        <v>9</v>
      </c>
      <c r="C403" t="str">
        <f t="shared" si="6"/>
        <v/>
      </c>
      <c r="D403" t="str">
        <f t="shared" si="6"/>
        <v/>
      </c>
      <c r="E403">
        <f t="shared" si="6"/>
        <v>1</v>
      </c>
    </row>
    <row r="404" spans="1:5" x14ac:dyDescent="0.25">
      <c r="A404" s="1">
        <v>42922</v>
      </c>
      <c r="B404" t="s">
        <v>8</v>
      </c>
      <c r="C404" t="str">
        <f t="shared" si="6"/>
        <v/>
      </c>
      <c r="D404">
        <f t="shared" si="6"/>
        <v>1</v>
      </c>
      <c r="E404" t="str">
        <f t="shared" si="6"/>
        <v/>
      </c>
    </row>
    <row r="405" spans="1:5" x14ac:dyDescent="0.25">
      <c r="A405" s="1">
        <v>42922</v>
      </c>
      <c r="B405" t="s">
        <v>7</v>
      </c>
      <c r="C405">
        <f t="shared" si="6"/>
        <v>1</v>
      </c>
      <c r="D405" t="str">
        <f t="shared" si="6"/>
        <v/>
      </c>
      <c r="E405" t="str">
        <f t="shared" si="6"/>
        <v/>
      </c>
    </row>
    <row r="406" spans="1:5" x14ac:dyDescent="0.25">
      <c r="A406" s="1">
        <v>42922</v>
      </c>
      <c r="B406" t="s">
        <v>7</v>
      </c>
      <c r="C406">
        <f t="shared" si="6"/>
        <v>1</v>
      </c>
      <c r="D406" t="str">
        <f t="shared" si="6"/>
        <v/>
      </c>
      <c r="E406" t="str">
        <f t="shared" si="6"/>
        <v/>
      </c>
    </row>
    <row r="407" spans="1:5" x14ac:dyDescent="0.25">
      <c r="A407" s="1">
        <v>42922</v>
      </c>
      <c r="B407" t="s">
        <v>7</v>
      </c>
      <c r="C407">
        <f t="shared" si="6"/>
        <v>1</v>
      </c>
      <c r="D407" t="str">
        <f t="shared" si="6"/>
        <v/>
      </c>
      <c r="E407" t="str">
        <f t="shared" si="6"/>
        <v/>
      </c>
    </row>
    <row r="408" spans="1:5" x14ac:dyDescent="0.25">
      <c r="A408" s="1">
        <v>42922</v>
      </c>
      <c r="B408" t="s">
        <v>7</v>
      </c>
      <c r="C408">
        <f t="shared" si="6"/>
        <v>1</v>
      </c>
      <c r="D408" t="str">
        <f t="shared" si="6"/>
        <v/>
      </c>
      <c r="E408" t="str">
        <f t="shared" si="6"/>
        <v/>
      </c>
    </row>
    <row r="409" spans="1:5" x14ac:dyDescent="0.25">
      <c r="A409" s="1">
        <v>42922</v>
      </c>
      <c r="B409" t="s">
        <v>7</v>
      </c>
      <c r="C409">
        <f t="shared" si="6"/>
        <v>1</v>
      </c>
      <c r="D409" t="str">
        <f t="shared" si="6"/>
        <v/>
      </c>
      <c r="E409" t="str">
        <f t="shared" si="6"/>
        <v/>
      </c>
    </row>
    <row r="410" spans="1:5" x14ac:dyDescent="0.25">
      <c r="A410" s="1">
        <v>42922</v>
      </c>
      <c r="B410" t="s">
        <v>9</v>
      </c>
      <c r="C410" t="str">
        <f t="shared" si="6"/>
        <v/>
      </c>
      <c r="D410" t="str">
        <f t="shared" si="6"/>
        <v/>
      </c>
      <c r="E410">
        <f t="shared" si="6"/>
        <v>1</v>
      </c>
    </row>
    <row r="411" spans="1:5" x14ac:dyDescent="0.25">
      <c r="A411" s="1">
        <v>42922</v>
      </c>
      <c r="B411" t="s">
        <v>7</v>
      </c>
      <c r="C411">
        <f t="shared" si="6"/>
        <v>1</v>
      </c>
      <c r="D411" t="str">
        <f t="shared" si="6"/>
        <v/>
      </c>
      <c r="E411" t="str">
        <f t="shared" si="6"/>
        <v/>
      </c>
    </row>
    <row r="412" spans="1:5" x14ac:dyDescent="0.25">
      <c r="A412" s="1">
        <v>42922</v>
      </c>
      <c r="B412" t="s">
        <v>7</v>
      </c>
      <c r="C412">
        <f t="shared" si="6"/>
        <v>1</v>
      </c>
      <c r="D412" t="str">
        <f t="shared" si="6"/>
        <v/>
      </c>
      <c r="E412" t="str">
        <f t="shared" si="6"/>
        <v/>
      </c>
    </row>
    <row r="413" spans="1:5" x14ac:dyDescent="0.25">
      <c r="A413" s="1">
        <v>42922</v>
      </c>
      <c r="B413" t="s">
        <v>7</v>
      </c>
      <c r="C413">
        <f t="shared" si="6"/>
        <v>1</v>
      </c>
      <c r="D413" t="str">
        <f t="shared" si="6"/>
        <v/>
      </c>
      <c r="E413" t="str">
        <f t="shared" si="6"/>
        <v/>
      </c>
    </row>
    <row r="414" spans="1:5" x14ac:dyDescent="0.25">
      <c r="A414" s="1">
        <v>42923</v>
      </c>
      <c r="B414" t="s">
        <v>8</v>
      </c>
      <c r="C414" t="str">
        <f t="shared" si="6"/>
        <v/>
      </c>
      <c r="D414">
        <f t="shared" si="6"/>
        <v>1</v>
      </c>
      <c r="E414" t="str">
        <f t="shared" si="6"/>
        <v/>
      </c>
    </row>
    <row r="415" spans="1:5" x14ac:dyDescent="0.25">
      <c r="A415" s="1">
        <v>42923</v>
      </c>
      <c r="B415" t="s">
        <v>7</v>
      </c>
      <c r="C415">
        <f t="shared" si="6"/>
        <v>1</v>
      </c>
      <c r="D415" t="str">
        <f t="shared" si="6"/>
        <v/>
      </c>
      <c r="E415" t="str">
        <f t="shared" si="6"/>
        <v/>
      </c>
    </row>
    <row r="416" spans="1:5" x14ac:dyDescent="0.25">
      <c r="A416" s="1">
        <v>42923</v>
      </c>
      <c r="B416" t="s">
        <v>8</v>
      </c>
      <c r="C416" t="str">
        <f t="shared" si="6"/>
        <v/>
      </c>
      <c r="D416">
        <f t="shared" si="6"/>
        <v>1</v>
      </c>
      <c r="E416" t="str">
        <f t="shared" si="6"/>
        <v/>
      </c>
    </row>
    <row r="417" spans="1:5" x14ac:dyDescent="0.25">
      <c r="A417" s="1">
        <v>42923</v>
      </c>
      <c r="B417" t="s">
        <v>7</v>
      </c>
      <c r="C417">
        <f t="shared" si="6"/>
        <v>1</v>
      </c>
      <c r="D417" t="str">
        <f t="shared" si="6"/>
        <v/>
      </c>
      <c r="E417" t="str">
        <f t="shared" si="6"/>
        <v/>
      </c>
    </row>
    <row r="418" spans="1:5" x14ac:dyDescent="0.25">
      <c r="A418" s="1">
        <v>42923</v>
      </c>
      <c r="B418" t="s">
        <v>7</v>
      </c>
      <c r="C418">
        <f t="shared" si="6"/>
        <v>1</v>
      </c>
      <c r="D418" t="str">
        <f t="shared" si="6"/>
        <v/>
      </c>
      <c r="E418" t="str">
        <f t="shared" si="6"/>
        <v/>
      </c>
    </row>
    <row r="419" spans="1:5" x14ac:dyDescent="0.25">
      <c r="A419" s="1">
        <v>42923</v>
      </c>
      <c r="B419" t="s">
        <v>8</v>
      </c>
      <c r="C419" t="str">
        <f t="shared" si="6"/>
        <v/>
      </c>
      <c r="D419">
        <f t="shared" si="6"/>
        <v>1</v>
      </c>
      <c r="E419" t="str">
        <f t="shared" si="6"/>
        <v/>
      </c>
    </row>
    <row r="420" spans="1:5" x14ac:dyDescent="0.25">
      <c r="A420" s="1">
        <v>42923</v>
      </c>
      <c r="B420" t="s">
        <v>7</v>
      </c>
      <c r="C420">
        <f t="shared" si="6"/>
        <v>1</v>
      </c>
      <c r="D420" t="str">
        <f t="shared" si="6"/>
        <v/>
      </c>
      <c r="E420" t="str">
        <f t="shared" si="6"/>
        <v/>
      </c>
    </row>
    <row r="421" spans="1:5" x14ac:dyDescent="0.25">
      <c r="A421" s="1">
        <v>42923</v>
      </c>
      <c r="B421" t="s">
        <v>7</v>
      </c>
      <c r="C421">
        <f t="shared" si="6"/>
        <v>1</v>
      </c>
      <c r="D421" t="str">
        <f t="shared" si="6"/>
        <v/>
      </c>
      <c r="E421" t="str">
        <f t="shared" si="6"/>
        <v/>
      </c>
    </row>
    <row r="422" spans="1:5" x14ac:dyDescent="0.25">
      <c r="A422" s="1">
        <v>42923</v>
      </c>
      <c r="B422" t="s">
        <v>8</v>
      </c>
      <c r="C422" t="str">
        <f t="shared" si="6"/>
        <v/>
      </c>
      <c r="D422">
        <f t="shared" si="6"/>
        <v>1</v>
      </c>
      <c r="E422" t="str">
        <f t="shared" si="6"/>
        <v/>
      </c>
    </row>
    <row r="423" spans="1:5" x14ac:dyDescent="0.25">
      <c r="A423" s="1">
        <v>42923</v>
      </c>
      <c r="B423" t="s">
        <v>7</v>
      </c>
      <c r="C423">
        <f t="shared" si="6"/>
        <v>1</v>
      </c>
      <c r="D423" t="str">
        <f t="shared" si="6"/>
        <v/>
      </c>
      <c r="E423" t="str">
        <f t="shared" si="6"/>
        <v/>
      </c>
    </row>
    <row r="424" spans="1:5" x14ac:dyDescent="0.25">
      <c r="A424" s="1">
        <v>42923</v>
      </c>
      <c r="B424" t="s">
        <v>8</v>
      </c>
      <c r="C424" t="str">
        <f t="shared" si="6"/>
        <v/>
      </c>
      <c r="D424">
        <f t="shared" si="6"/>
        <v>1</v>
      </c>
      <c r="E424" t="str">
        <f t="shared" si="6"/>
        <v/>
      </c>
    </row>
    <row r="425" spans="1:5" x14ac:dyDescent="0.25">
      <c r="A425" s="1">
        <v>42923</v>
      </c>
      <c r="B425" t="s">
        <v>7</v>
      </c>
      <c r="C425">
        <f t="shared" si="6"/>
        <v>1</v>
      </c>
      <c r="D425" t="str">
        <f t="shared" si="6"/>
        <v/>
      </c>
      <c r="E425" t="str">
        <f t="shared" si="6"/>
        <v/>
      </c>
    </row>
    <row r="426" spans="1:5" x14ac:dyDescent="0.25">
      <c r="A426" s="1">
        <v>42923</v>
      </c>
      <c r="B426" t="s">
        <v>7</v>
      </c>
      <c r="C426">
        <f t="shared" si="6"/>
        <v>1</v>
      </c>
      <c r="D426" t="str">
        <f t="shared" si="6"/>
        <v/>
      </c>
      <c r="E426" t="str">
        <f t="shared" si="6"/>
        <v/>
      </c>
    </row>
    <row r="427" spans="1:5" x14ac:dyDescent="0.25">
      <c r="A427" s="1">
        <v>42923</v>
      </c>
      <c r="B427" t="s">
        <v>8</v>
      </c>
      <c r="C427" t="str">
        <f t="shared" si="6"/>
        <v/>
      </c>
      <c r="D427">
        <f t="shared" si="6"/>
        <v>1</v>
      </c>
      <c r="E427" t="str">
        <f t="shared" si="6"/>
        <v/>
      </c>
    </row>
    <row r="428" spans="1:5" x14ac:dyDescent="0.25">
      <c r="A428" s="1">
        <v>42923</v>
      </c>
      <c r="B428" t="s">
        <v>7</v>
      </c>
      <c r="C428">
        <f t="shared" si="6"/>
        <v>1</v>
      </c>
      <c r="D428" t="str">
        <f t="shared" si="6"/>
        <v/>
      </c>
      <c r="E428" t="str">
        <f t="shared" si="6"/>
        <v/>
      </c>
    </row>
    <row r="429" spans="1:5" x14ac:dyDescent="0.25">
      <c r="A429" s="1">
        <v>42923</v>
      </c>
      <c r="B429" t="s">
        <v>8</v>
      </c>
      <c r="C429" t="str">
        <f t="shared" si="6"/>
        <v/>
      </c>
      <c r="D429">
        <f t="shared" si="6"/>
        <v>1</v>
      </c>
      <c r="E429" t="str">
        <f t="shared" si="6"/>
        <v/>
      </c>
    </row>
    <row r="430" spans="1:5" x14ac:dyDescent="0.25">
      <c r="A430" s="1">
        <v>42923</v>
      </c>
      <c r="B430" t="s">
        <v>8</v>
      </c>
      <c r="C430" t="str">
        <f t="shared" si="6"/>
        <v/>
      </c>
      <c r="D430">
        <f t="shared" si="6"/>
        <v>1</v>
      </c>
      <c r="E430" t="str">
        <f t="shared" si="6"/>
        <v/>
      </c>
    </row>
    <row r="431" spans="1:5" x14ac:dyDescent="0.25">
      <c r="A431" s="1">
        <v>42923</v>
      </c>
      <c r="B431" t="s">
        <v>7</v>
      </c>
      <c r="C431">
        <f t="shared" si="6"/>
        <v>1</v>
      </c>
      <c r="D431" t="str">
        <f t="shared" si="6"/>
        <v/>
      </c>
      <c r="E431" t="str">
        <f t="shared" si="6"/>
        <v/>
      </c>
    </row>
    <row r="432" spans="1:5" x14ac:dyDescent="0.25">
      <c r="A432" s="1">
        <v>42923</v>
      </c>
      <c r="B432" t="s">
        <v>9</v>
      </c>
      <c r="C432" t="str">
        <f t="shared" si="6"/>
        <v/>
      </c>
      <c r="D432" t="str">
        <f t="shared" si="6"/>
        <v/>
      </c>
      <c r="E432">
        <f t="shared" si="6"/>
        <v>1</v>
      </c>
    </row>
    <row r="433" spans="1:5" x14ac:dyDescent="0.25">
      <c r="A433" s="1">
        <v>42923</v>
      </c>
      <c r="B433" t="s">
        <v>7</v>
      </c>
      <c r="C433">
        <f t="shared" si="6"/>
        <v>1</v>
      </c>
      <c r="D433" t="str">
        <f t="shared" si="6"/>
        <v/>
      </c>
      <c r="E433" t="str">
        <f t="shared" si="6"/>
        <v/>
      </c>
    </row>
    <row r="434" spans="1:5" x14ac:dyDescent="0.25">
      <c r="A434" s="1">
        <v>42923</v>
      </c>
      <c r="B434" t="s">
        <v>8</v>
      </c>
      <c r="C434" t="str">
        <f t="shared" si="6"/>
        <v/>
      </c>
      <c r="D434">
        <f t="shared" si="6"/>
        <v>1</v>
      </c>
      <c r="E434" t="str">
        <f t="shared" si="6"/>
        <v/>
      </c>
    </row>
    <row r="435" spans="1:5" x14ac:dyDescent="0.25">
      <c r="A435" s="1">
        <v>42923</v>
      </c>
      <c r="B435" t="s">
        <v>7</v>
      </c>
      <c r="C435">
        <f t="shared" si="6"/>
        <v>1</v>
      </c>
      <c r="D435" t="str">
        <f t="shared" si="6"/>
        <v/>
      </c>
      <c r="E435" t="str">
        <f t="shared" si="6"/>
        <v/>
      </c>
    </row>
    <row r="436" spans="1:5" x14ac:dyDescent="0.25">
      <c r="A436" s="1">
        <v>42923</v>
      </c>
      <c r="B436" t="s">
        <v>9</v>
      </c>
      <c r="C436" t="str">
        <f t="shared" si="6"/>
        <v/>
      </c>
      <c r="D436" t="str">
        <f t="shared" si="6"/>
        <v/>
      </c>
      <c r="E436">
        <f t="shared" si="6"/>
        <v>1</v>
      </c>
    </row>
    <row r="437" spans="1:5" x14ac:dyDescent="0.25">
      <c r="A437" s="1">
        <v>42923</v>
      </c>
      <c r="B437" t="s">
        <v>7</v>
      </c>
      <c r="C437">
        <f t="shared" si="6"/>
        <v>1</v>
      </c>
      <c r="D437" t="str">
        <f t="shared" si="6"/>
        <v/>
      </c>
      <c r="E437" t="str">
        <f t="shared" si="6"/>
        <v/>
      </c>
    </row>
    <row r="438" spans="1:5" x14ac:dyDescent="0.25">
      <c r="A438" s="1">
        <v>42923</v>
      </c>
      <c r="B438" t="s">
        <v>7</v>
      </c>
      <c r="C438">
        <f t="shared" si="6"/>
        <v>1</v>
      </c>
      <c r="D438" t="str">
        <f t="shared" si="6"/>
        <v/>
      </c>
      <c r="E438" t="str">
        <f t="shared" si="6"/>
        <v/>
      </c>
    </row>
    <row r="439" spans="1:5" x14ac:dyDescent="0.25">
      <c r="A439" s="1">
        <v>42923</v>
      </c>
      <c r="B439" t="s">
        <v>7</v>
      </c>
      <c r="C439">
        <f t="shared" si="6"/>
        <v>1</v>
      </c>
      <c r="D439" t="str">
        <f t="shared" si="6"/>
        <v/>
      </c>
      <c r="E439" t="str">
        <f t="shared" si="6"/>
        <v/>
      </c>
    </row>
    <row r="440" spans="1:5" x14ac:dyDescent="0.25">
      <c r="A440" s="1">
        <v>42923</v>
      </c>
      <c r="B440" t="s">
        <v>7</v>
      </c>
      <c r="C440">
        <f t="shared" si="6"/>
        <v>1</v>
      </c>
      <c r="D440" t="str">
        <f t="shared" si="6"/>
        <v/>
      </c>
      <c r="E440" t="str">
        <f t="shared" si="6"/>
        <v/>
      </c>
    </row>
    <row r="441" spans="1:5" x14ac:dyDescent="0.25">
      <c r="A441" s="1">
        <v>42923</v>
      </c>
      <c r="B441" t="s">
        <v>7</v>
      </c>
      <c r="C441">
        <f t="shared" si="6"/>
        <v>1</v>
      </c>
      <c r="D441" t="str">
        <f t="shared" si="6"/>
        <v/>
      </c>
      <c r="E441" t="str">
        <f t="shared" si="6"/>
        <v/>
      </c>
    </row>
    <row r="442" spans="1:5" x14ac:dyDescent="0.25">
      <c r="A442" s="1">
        <v>42923</v>
      </c>
      <c r="B442" t="s">
        <v>8</v>
      </c>
      <c r="C442" t="str">
        <f t="shared" si="6"/>
        <v/>
      </c>
      <c r="D442">
        <f t="shared" si="6"/>
        <v>1</v>
      </c>
      <c r="E442" t="str">
        <f t="shared" si="6"/>
        <v/>
      </c>
    </row>
    <row r="443" spans="1:5" x14ac:dyDescent="0.25">
      <c r="A443" s="1">
        <v>42923</v>
      </c>
      <c r="B443" t="s">
        <v>7</v>
      </c>
      <c r="C443">
        <f t="shared" si="6"/>
        <v>1</v>
      </c>
      <c r="D443" t="str">
        <f t="shared" si="6"/>
        <v/>
      </c>
      <c r="E443" t="str">
        <f t="shared" si="6"/>
        <v/>
      </c>
    </row>
    <row r="444" spans="1:5" x14ac:dyDescent="0.25">
      <c r="A444" s="1">
        <v>42923</v>
      </c>
      <c r="B444" t="s">
        <v>8</v>
      </c>
      <c r="C444" t="str">
        <f t="shared" si="6"/>
        <v/>
      </c>
      <c r="D444">
        <f t="shared" si="6"/>
        <v>1</v>
      </c>
      <c r="E444" t="str">
        <f t="shared" si="6"/>
        <v/>
      </c>
    </row>
    <row r="445" spans="1:5" x14ac:dyDescent="0.25">
      <c r="A445" s="1">
        <v>42923</v>
      </c>
      <c r="B445" t="s">
        <v>7</v>
      </c>
      <c r="C445">
        <f t="shared" si="6"/>
        <v>1</v>
      </c>
      <c r="D445" t="str">
        <f t="shared" si="6"/>
        <v/>
      </c>
      <c r="E445" t="str">
        <f t="shared" si="6"/>
        <v/>
      </c>
    </row>
    <row r="446" spans="1:5" x14ac:dyDescent="0.25">
      <c r="A446" s="1">
        <v>42923</v>
      </c>
      <c r="B446" t="s">
        <v>8</v>
      </c>
      <c r="C446" t="str">
        <f t="shared" si="6"/>
        <v/>
      </c>
      <c r="D446">
        <f t="shared" si="6"/>
        <v>1</v>
      </c>
      <c r="E446" t="str">
        <f t="shared" si="6"/>
        <v/>
      </c>
    </row>
    <row r="447" spans="1:5" x14ac:dyDescent="0.25">
      <c r="A447" s="1">
        <v>42923</v>
      </c>
      <c r="B447" t="s">
        <v>7</v>
      </c>
      <c r="C447">
        <f t="shared" si="6"/>
        <v>1</v>
      </c>
      <c r="D447" t="str">
        <f t="shared" si="6"/>
        <v/>
      </c>
      <c r="E447" t="str">
        <f t="shared" si="6"/>
        <v/>
      </c>
    </row>
    <row r="448" spans="1:5" x14ac:dyDescent="0.25">
      <c r="A448" s="1">
        <v>42923</v>
      </c>
      <c r="B448" t="s">
        <v>8</v>
      </c>
      <c r="C448" t="str">
        <f t="shared" si="6"/>
        <v/>
      </c>
      <c r="D448">
        <f t="shared" si="6"/>
        <v>1</v>
      </c>
      <c r="E448" t="str">
        <f t="shared" si="6"/>
        <v/>
      </c>
    </row>
    <row r="449" spans="1:5" x14ac:dyDescent="0.25">
      <c r="A449" s="1">
        <v>42923</v>
      </c>
      <c r="B449" t="s">
        <v>7</v>
      </c>
      <c r="C449">
        <f t="shared" si="6"/>
        <v>1</v>
      </c>
      <c r="D449" t="str">
        <f t="shared" si="6"/>
        <v/>
      </c>
      <c r="E449" t="str">
        <f t="shared" si="6"/>
        <v/>
      </c>
    </row>
    <row r="450" spans="1:5" x14ac:dyDescent="0.25">
      <c r="A450" s="1">
        <v>42923</v>
      </c>
      <c r="B450" t="s">
        <v>7</v>
      </c>
      <c r="C450">
        <f t="shared" si="6"/>
        <v>1</v>
      </c>
      <c r="D450" t="str">
        <f t="shared" si="6"/>
        <v/>
      </c>
      <c r="E450" t="str">
        <f t="shared" si="6"/>
        <v/>
      </c>
    </row>
    <row r="451" spans="1:5" x14ac:dyDescent="0.25">
      <c r="A451" s="1">
        <v>42923</v>
      </c>
      <c r="B451" t="s">
        <v>9</v>
      </c>
      <c r="C451" t="str">
        <f t="shared" ref="C451:E514" si="7">IF($B451 = C$1, 1, "")</f>
        <v/>
      </c>
      <c r="D451" t="str">
        <f t="shared" si="7"/>
        <v/>
      </c>
      <c r="E451">
        <f t="shared" si="7"/>
        <v>1</v>
      </c>
    </row>
    <row r="452" spans="1:5" x14ac:dyDescent="0.25">
      <c r="A452" s="1">
        <v>42923</v>
      </c>
      <c r="B452" t="s">
        <v>8</v>
      </c>
      <c r="C452" t="str">
        <f t="shared" si="7"/>
        <v/>
      </c>
      <c r="D452">
        <f t="shared" si="7"/>
        <v>1</v>
      </c>
      <c r="E452" t="str">
        <f t="shared" si="7"/>
        <v/>
      </c>
    </row>
    <row r="453" spans="1:5" x14ac:dyDescent="0.25">
      <c r="A453" s="1">
        <v>42923</v>
      </c>
      <c r="B453" t="s">
        <v>8</v>
      </c>
      <c r="C453" t="str">
        <f t="shared" si="7"/>
        <v/>
      </c>
      <c r="D453">
        <f t="shared" si="7"/>
        <v>1</v>
      </c>
      <c r="E453" t="str">
        <f t="shared" si="7"/>
        <v/>
      </c>
    </row>
    <row r="454" spans="1:5" x14ac:dyDescent="0.25">
      <c r="A454" s="1">
        <v>42923</v>
      </c>
      <c r="B454" t="s">
        <v>7</v>
      </c>
      <c r="C454">
        <f t="shared" si="7"/>
        <v>1</v>
      </c>
      <c r="D454" t="str">
        <f t="shared" si="7"/>
        <v/>
      </c>
      <c r="E454" t="str">
        <f t="shared" si="7"/>
        <v/>
      </c>
    </row>
    <row r="455" spans="1:5" x14ac:dyDescent="0.25">
      <c r="A455" s="1">
        <v>42923</v>
      </c>
      <c r="B455" t="s">
        <v>7</v>
      </c>
      <c r="C455">
        <f t="shared" si="7"/>
        <v>1</v>
      </c>
      <c r="D455" t="str">
        <f t="shared" si="7"/>
        <v/>
      </c>
      <c r="E455" t="str">
        <f t="shared" si="7"/>
        <v/>
      </c>
    </row>
    <row r="456" spans="1:5" x14ac:dyDescent="0.25">
      <c r="A456" s="1">
        <v>42923</v>
      </c>
      <c r="B456" t="s">
        <v>7</v>
      </c>
      <c r="C456">
        <f t="shared" si="7"/>
        <v>1</v>
      </c>
      <c r="D456" t="str">
        <f t="shared" si="7"/>
        <v/>
      </c>
      <c r="E456" t="str">
        <f t="shared" si="7"/>
        <v/>
      </c>
    </row>
    <row r="457" spans="1:5" x14ac:dyDescent="0.25">
      <c r="A457" s="1">
        <v>42923</v>
      </c>
      <c r="B457" t="s">
        <v>7</v>
      </c>
      <c r="C457">
        <f t="shared" si="7"/>
        <v>1</v>
      </c>
      <c r="D457" t="str">
        <f t="shared" si="7"/>
        <v/>
      </c>
      <c r="E457" t="str">
        <f t="shared" si="7"/>
        <v/>
      </c>
    </row>
    <row r="458" spans="1:5" x14ac:dyDescent="0.25">
      <c r="A458" s="1">
        <v>42923</v>
      </c>
      <c r="B458" t="s">
        <v>7</v>
      </c>
      <c r="C458">
        <f t="shared" si="7"/>
        <v>1</v>
      </c>
      <c r="D458" t="str">
        <f t="shared" si="7"/>
        <v/>
      </c>
      <c r="E458" t="str">
        <f t="shared" si="7"/>
        <v/>
      </c>
    </row>
    <row r="459" spans="1:5" x14ac:dyDescent="0.25">
      <c r="A459" s="1">
        <v>42923</v>
      </c>
      <c r="B459" t="s">
        <v>9</v>
      </c>
      <c r="C459" t="str">
        <f t="shared" si="7"/>
        <v/>
      </c>
      <c r="D459" t="str">
        <f t="shared" si="7"/>
        <v/>
      </c>
      <c r="E459">
        <f t="shared" si="7"/>
        <v>1</v>
      </c>
    </row>
    <row r="460" spans="1:5" x14ac:dyDescent="0.25">
      <c r="A460" s="1">
        <v>42923</v>
      </c>
      <c r="B460" t="s">
        <v>7</v>
      </c>
      <c r="C460">
        <f t="shared" si="7"/>
        <v>1</v>
      </c>
      <c r="D460" t="str">
        <f t="shared" si="7"/>
        <v/>
      </c>
      <c r="E460" t="str">
        <f t="shared" si="7"/>
        <v/>
      </c>
    </row>
    <row r="461" spans="1:5" x14ac:dyDescent="0.25">
      <c r="A461" s="1">
        <v>42923</v>
      </c>
      <c r="B461" t="s">
        <v>7</v>
      </c>
      <c r="C461">
        <f t="shared" si="7"/>
        <v>1</v>
      </c>
      <c r="D461" t="str">
        <f t="shared" si="7"/>
        <v/>
      </c>
      <c r="E461" t="str">
        <f t="shared" si="7"/>
        <v/>
      </c>
    </row>
    <row r="462" spans="1:5" x14ac:dyDescent="0.25">
      <c r="A462" s="1">
        <v>42923</v>
      </c>
      <c r="B462" t="s">
        <v>7</v>
      </c>
      <c r="C462">
        <f t="shared" si="7"/>
        <v>1</v>
      </c>
      <c r="D462" t="str">
        <f t="shared" si="7"/>
        <v/>
      </c>
      <c r="E462" t="str">
        <f t="shared" si="7"/>
        <v/>
      </c>
    </row>
    <row r="463" spans="1:5" x14ac:dyDescent="0.25">
      <c r="A463" s="1">
        <v>42923</v>
      </c>
      <c r="B463" t="s">
        <v>8</v>
      </c>
      <c r="C463" t="str">
        <f t="shared" si="7"/>
        <v/>
      </c>
      <c r="D463">
        <f t="shared" si="7"/>
        <v>1</v>
      </c>
      <c r="E463" t="str">
        <f t="shared" si="7"/>
        <v/>
      </c>
    </row>
    <row r="464" spans="1:5" x14ac:dyDescent="0.25">
      <c r="A464" s="1">
        <v>42923</v>
      </c>
      <c r="B464" t="s">
        <v>7</v>
      </c>
      <c r="C464">
        <f t="shared" si="7"/>
        <v>1</v>
      </c>
      <c r="D464" t="str">
        <f t="shared" si="7"/>
        <v/>
      </c>
      <c r="E464" t="str">
        <f t="shared" si="7"/>
        <v/>
      </c>
    </row>
    <row r="465" spans="1:5" x14ac:dyDescent="0.25">
      <c r="A465" s="1">
        <v>42923</v>
      </c>
      <c r="B465" t="s">
        <v>8</v>
      </c>
      <c r="C465" t="str">
        <f t="shared" si="7"/>
        <v/>
      </c>
      <c r="D465">
        <f t="shared" si="7"/>
        <v>1</v>
      </c>
      <c r="E465" t="str">
        <f t="shared" si="7"/>
        <v/>
      </c>
    </row>
    <row r="466" spans="1:5" x14ac:dyDescent="0.25">
      <c r="A466" s="1">
        <v>42923</v>
      </c>
      <c r="B466" t="s">
        <v>7</v>
      </c>
      <c r="C466">
        <f t="shared" si="7"/>
        <v>1</v>
      </c>
      <c r="D466" t="str">
        <f t="shared" si="7"/>
        <v/>
      </c>
      <c r="E466" t="str">
        <f t="shared" si="7"/>
        <v/>
      </c>
    </row>
    <row r="467" spans="1:5" x14ac:dyDescent="0.25">
      <c r="A467" s="1">
        <v>42923</v>
      </c>
      <c r="B467" t="s">
        <v>8</v>
      </c>
      <c r="C467" t="str">
        <f t="shared" si="7"/>
        <v/>
      </c>
      <c r="D467">
        <f t="shared" si="7"/>
        <v>1</v>
      </c>
      <c r="E467" t="str">
        <f t="shared" si="7"/>
        <v/>
      </c>
    </row>
    <row r="468" spans="1:5" x14ac:dyDescent="0.25">
      <c r="A468" s="1">
        <v>42923</v>
      </c>
      <c r="B468" t="s">
        <v>7</v>
      </c>
      <c r="C468">
        <f t="shared" si="7"/>
        <v>1</v>
      </c>
      <c r="D468" t="str">
        <f t="shared" si="7"/>
        <v/>
      </c>
      <c r="E468" t="str">
        <f t="shared" si="7"/>
        <v/>
      </c>
    </row>
    <row r="469" spans="1:5" x14ac:dyDescent="0.25">
      <c r="A469" s="1">
        <v>42923</v>
      </c>
      <c r="B469" t="s">
        <v>7</v>
      </c>
      <c r="C469">
        <f t="shared" si="7"/>
        <v>1</v>
      </c>
      <c r="D469" t="str">
        <f t="shared" si="7"/>
        <v/>
      </c>
      <c r="E469" t="str">
        <f t="shared" si="7"/>
        <v/>
      </c>
    </row>
    <row r="470" spans="1:5" x14ac:dyDescent="0.25">
      <c r="A470" s="1">
        <v>42923</v>
      </c>
      <c r="B470" t="s">
        <v>7</v>
      </c>
      <c r="C470">
        <f t="shared" si="7"/>
        <v>1</v>
      </c>
      <c r="D470" t="str">
        <f t="shared" si="7"/>
        <v/>
      </c>
      <c r="E470" t="str">
        <f t="shared" si="7"/>
        <v/>
      </c>
    </row>
    <row r="471" spans="1:5" x14ac:dyDescent="0.25">
      <c r="A471" s="1">
        <v>42923</v>
      </c>
      <c r="B471" t="s">
        <v>8</v>
      </c>
      <c r="C471" t="str">
        <f t="shared" si="7"/>
        <v/>
      </c>
      <c r="D471">
        <f t="shared" si="7"/>
        <v>1</v>
      </c>
      <c r="E471" t="str">
        <f t="shared" si="7"/>
        <v/>
      </c>
    </row>
    <row r="472" spans="1:5" x14ac:dyDescent="0.25">
      <c r="A472" s="1">
        <v>42923</v>
      </c>
      <c r="B472" t="s">
        <v>7</v>
      </c>
      <c r="C472">
        <f t="shared" si="7"/>
        <v>1</v>
      </c>
      <c r="D472" t="str">
        <f t="shared" si="7"/>
        <v/>
      </c>
      <c r="E472" t="str">
        <f t="shared" si="7"/>
        <v/>
      </c>
    </row>
    <row r="473" spans="1:5" x14ac:dyDescent="0.25">
      <c r="A473" s="1">
        <v>42923</v>
      </c>
      <c r="B473" t="s">
        <v>8</v>
      </c>
      <c r="C473" t="str">
        <f t="shared" si="7"/>
        <v/>
      </c>
      <c r="D473">
        <f t="shared" si="7"/>
        <v>1</v>
      </c>
      <c r="E473" t="str">
        <f t="shared" si="7"/>
        <v/>
      </c>
    </row>
    <row r="474" spans="1:5" x14ac:dyDescent="0.25">
      <c r="A474" s="1">
        <v>42923</v>
      </c>
      <c r="B474" t="s">
        <v>8</v>
      </c>
      <c r="C474" t="str">
        <f t="shared" si="7"/>
        <v/>
      </c>
      <c r="D474">
        <f t="shared" si="7"/>
        <v>1</v>
      </c>
      <c r="E474" t="str">
        <f t="shared" si="7"/>
        <v/>
      </c>
    </row>
    <row r="475" spans="1:5" x14ac:dyDescent="0.25">
      <c r="A475" s="1">
        <v>42923</v>
      </c>
      <c r="B475" t="s">
        <v>7</v>
      </c>
      <c r="C475">
        <f t="shared" si="7"/>
        <v>1</v>
      </c>
      <c r="D475" t="str">
        <f t="shared" si="7"/>
        <v/>
      </c>
      <c r="E475" t="str">
        <f t="shared" si="7"/>
        <v/>
      </c>
    </row>
    <row r="476" spans="1:5" x14ac:dyDescent="0.25">
      <c r="A476" s="1">
        <v>42923</v>
      </c>
      <c r="B476" t="s">
        <v>7</v>
      </c>
      <c r="C476">
        <f t="shared" si="7"/>
        <v>1</v>
      </c>
      <c r="D476" t="str">
        <f t="shared" si="7"/>
        <v/>
      </c>
      <c r="E476" t="str">
        <f t="shared" si="7"/>
        <v/>
      </c>
    </row>
    <row r="477" spans="1:5" x14ac:dyDescent="0.25">
      <c r="A477" s="1">
        <v>42923</v>
      </c>
      <c r="B477" t="s">
        <v>7</v>
      </c>
      <c r="C477">
        <f t="shared" si="7"/>
        <v>1</v>
      </c>
      <c r="D477" t="str">
        <f t="shared" si="7"/>
        <v/>
      </c>
      <c r="E477" t="str">
        <f t="shared" si="7"/>
        <v/>
      </c>
    </row>
    <row r="478" spans="1:5" x14ac:dyDescent="0.25">
      <c r="A478" s="1">
        <v>42923</v>
      </c>
      <c r="B478" t="s">
        <v>7</v>
      </c>
      <c r="C478">
        <f t="shared" si="7"/>
        <v>1</v>
      </c>
      <c r="D478" t="str">
        <f t="shared" si="7"/>
        <v/>
      </c>
      <c r="E478" t="str">
        <f t="shared" si="7"/>
        <v/>
      </c>
    </row>
    <row r="479" spans="1:5" x14ac:dyDescent="0.25">
      <c r="A479" s="1">
        <v>42923</v>
      </c>
      <c r="B479" t="s">
        <v>7</v>
      </c>
      <c r="C479">
        <f t="shared" si="7"/>
        <v>1</v>
      </c>
      <c r="D479" t="str">
        <f t="shared" si="7"/>
        <v/>
      </c>
      <c r="E479" t="str">
        <f t="shared" si="7"/>
        <v/>
      </c>
    </row>
    <row r="480" spans="1:5" x14ac:dyDescent="0.25">
      <c r="A480" s="1">
        <v>42923</v>
      </c>
      <c r="B480" t="s">
        <v>7</v>
      </c>
      <c r="C480">
        <f t="shared" si="7"/>
        <v>1</v>
      </c>
      <c r="D480" t="str">
        <f t="shared" si="7"/>
        <v/>
      </c>
      <c r="E480" t="str">
        <f t="shared" si="7"/>
        <v/>
      </c>
    </row>
    <row r="481" spans="1:5" x14ac:dyDescent="0.25">
      <c r="A481" s="1">
        <v>42923</v>
      </c>
      <c r="B481" t="s">
        <v>7</v>
      </c>
      <c r="C481">
        <f t="shared" si="7"/>
        <v>1</v>
      </c>
      <c r="D481" t="str">
        <f t="shared" si="7"/>
        <v/>
      </c>
      <c r="E481" t="str">
        <f t="shared" si="7"/>
        <v/>
      </c>
    </row>
    <row r="482" spans="1:5" x14ac:dyDescent="0.25">
      <c r="A482" s="1">
        <v>42923</v>
      </c>
      <c r="B482" t="s">
        <v>7</v>
      </c>
      <c r="C482">
        <f t="shared" si="7"/>
        <v>1</v>
      </c>
      <c r="D482" t="str">
        <f t="shared" si="7"/>
        <v/>
      </c>
      <c r="E482" t="str">
        <f t="shared" si="7"/>
        <v/>
      </c>
    </row>
    <row r="483" spans="1:5" x14ac:dyDescent="0.25">
      <c r="A483" s="1">
        <v>42923</v>
      </c>
      <c r="B483" t="s">
        <v>8</v>
      </c>
      <c r="C483" t="str">
        <f t="shared" si="7"/>
        <v/>
      </c>
      <c r="D483">
        <f t="shared" si="7"/>
        <v>1</v>
      </c>
      <c r="E483" t="str">
        <f t="shared" si="7"/>
        <v/>
      </c>
    </row>
    <row r="484" spans="1:5" x14ac:dyDescent="0.25">
      <c r="A484" s="1">
        <v>42923</v>
      </c>
      <c r="B484" t="s">
        <v>7</v>
      </c>
      <c r="C484">
        <f t="shared" si="7"/>
        <v>1</v>
      </c>
      <c r="D484" t="str">
        <f t="shared" si="7"/>
        <v/>
      </c>
      <c r="E484" t="str">
        <f t="shared" si="7"/>
        <v/>
      </c>
    </row>
    <row r="485" spans="1:5" x14ac:dyDescent="0.25">
      <c r="A485" s="1">
        <v>42923</v>
      </c>
      <c r="B485" t="s">
        <v>7</v>
      </c>
      <c r="C485">
        <f t="shared" si="7"/>
        <v>1</v>
      </c>
      <c r="D485" t="str">
        <f t="shared" si="7"/>
        <v/>
      </c>
      <c r="E485" t="str">
        <f t="shared" si="7"/>
        <v/>
      </c>
    </row>
    <row r="486" spans="1:5" x14ac:dyDescent="0.25">
      <c r="A486" s="1">
        <v>42923</v>
      </c>
      <c r="B486" t="s">
        <v>7</v>
      </c>
      <c r="C486">
        <f t="shared" si="7"/>
        <v>1</v>
      </c>
      <c r="D486" t="str">
        <f t="shared" si="7"/>
        <v/>
      </c>
      <c r="E486" t="str">
        <f t="shared" si="7"/>
        <v/>
      </c>
    </row>
    <row r="487" spans="1:5" x14ac:dyDescent="0.25">
      <c r="A487" s="1">
        <v>42923</v>
      </c>
      <c r="B487" t="s">
        <v>7</v>
      </c>
      <c r="C487">
        <f t="shared" si="7"/>
        <v>1</v>
      </c>
      <c r="D487" t="str">
        <f t="shared" si="7"/>
        <v/>
      </c>
      <c r="E487" t="str">
        <f t="shared" si="7"/>
        <v/>
      </c>
    </row>
    <row r="488" spans="1:5" x14ac:dyDescent="0.25">
      <c r="A488" s="1">
        <v>42923</v>
      </c>
      <c r="B488" t="s">
        <v>7</v>
      </c>
      <c r="C488">
        <f t="shared" si="7"/>
        <v>1</v>
      </c>
      <c r="D488" t="str">
        <f t="shared" si="7"/>
        <v/>
      </c>
      <c r="E488" t="str">
        <f t="shared" si="7"/>
        <v/>
      </c>
    </row>
    <row r="489" spans="1:5" x14ac:dyDescent="0.25">
      <c r="A489" s="1">
        <v>42923</v>
      </c>
      <c r="B489" t="s">
        <v>8</v>
      </c>
      <c r="C489" t="str">
        <f t="shared" si="7"/>
        <v/>
      </c>
      <c r="D489">
        <f t="shared" si="7"/>
        <v>1</v>
      </c>
      <c r="E489" t="str">
        <f t="shared" si="7"/>
        <v/>
      </c>
    </row>
    <row r="490" spans="1:5" x14ac:dyDescent="0.25">
      <c r="A490" s="1">
        <v>42923</v>
      </c>
      <c r="B490" t="s">
        <v>7</v>
      </c>
      <c r="C490">
        <f t="shared" si="7"/>
        <v>1</v>
      </c>
      <c r="D490" t="str">
        <f t="shared" si="7"/>
        <v/>
      </c>
      <c r="E490" t="str">
        <f t="shared" si="7"/>
        <v/>
      </c>
    </row>
    <row r="491" spans="1:5" x14ac:dyDescent="0.25">
      <c r="A491" s="1">
        <v>42923</v>
      </c>
      <c r="B491" t="s">
        <v>8</v>
      </c>
      <c r="C491" t="str">
        <f t="shared" si="7"/>
        <v/>
      </c>
      <c r="D491">
        <f t="shared" si="7"/>
        <v>1</v>
      </c>
      <c r="E491" t="str">
        <f t="shared" si="7"/>
        <v/>
      </c>
    </row>
    <row r="492" spans="1:5" x14ac:dyDescent="0.25">
      <c r="A492" s="1">
        <v>42923</v>
      </c>
      <c r="B492" t="s">
        <v>8</v>
      </c>
      <c r="C492" t="str">
        <f t="shared" si="7"/>
        <v/>
      </c>
      <c r="D492">
        <f t="shared" si="7"/>
        <v>1</v>
      </c>
      <c r="E492" t="str">
        <f t="shared" si="7"/>
        <v/>
      </c>
    </row>
    <row r="493" spans="1:5" x14ac:dyDescent="0.25">
      <c r="A493" s="1">
        <v>42923</v>
      </c>
      <c r="B493" t="s">
        <v>7</v>
      </c>
      <c r="C493">
        <f t="shared" si="7"/>
        <v>1</v>
      </c>
      <c r="D493" t="str">
        <f t="shared" si="7"/>
        <v/>
      </c>
      <c r="E493" t="str">
        <f t="shared" si="7"/>
        <v/>
      </c>
    </row>
    <row r="494" spans="1:5" x14ac:dyDescent="0.25">
      <c r="A494" s="1">
        <v>42923</v>
      </c>
      <c r="B494" t="s">
        <v>7</v>
      </c>
      <c r="C494">
        <f t="shared" si="7"/>
        <v>1</v>
      </c>
      <c r="D494" t="str">
        <f t="shared" si="7"/>
        <v/>
      </c>
      <c r="E494" t="str">
        <f t="shared" si="7"/>
        <v/>
      </c>
    </row>
    <row r="495" spans="1:5" x14ac:dyDescent="0.25">
      <c r="A495" s="1">
        <v>42923</v>
      </c>
      <c r="B495" t="s">
        <v>8</v>
      </c>
      <c r="C495" t="str">
        <f t="shared" si="7"/>
        <v/>
      </c>
      <c r="D495">
        <f t="shared" si="7"/>
        <v>1</v>
      </c>
      <c r="E495" t="str">
        <f t="shared" si="7"/>
        <v/>
      </c>
    </row>
    <row r="496" spans="1:5" x14ac:dyDescent="0.25">
      <c r="A496" s="1">
        <v>42923</v>
      </c>
      <c r="B496" t="s">
        <v>7</v>
      </c>
      <c r="C496">
        <f t="shared" si="7"/>
        <v>1</v>
      </c>
      <c r="D496" t="str">
        <f t="shared" si="7"/>
        <v/>
      </c>
      <c r="E496" t="str">
        <f t="shared" si="7"/>
        <v/>
      </c>
    </row>
    <row r="497" spans="1:5" x14ac:dyDescent="0.25">
      <c r="A497" s="1">
        <v>42923</v>
      </c>
      <c r="B497" t="s">
        <v>8</v>
      </c>
      <c r="C497" t="str">
        <f t="shared" si="7"/>
        <v/>
      </c>
      <c r="D497">
        <f t="shared" si="7"/>
        <v>1</v>
      </c>
      <c r="E497" t="str">
        <f t="shared" si="7"/>
        <v/>
      </c>
    </row>
    <row r="498" spans="1:5" x14ac:dyDescent="0.25">
      <c r="A498" s="1">
        <v>42923</v>
      </c>
      <c r="B498" t="s">
        <v>7</v>
      </c>
      <c r="C498">
        <f t="shared" si="7"/>
        <v>1</v>
      </c>
      <c r="D498" t="str">
        <f t="shared" si="7"/>
        <v/>
      </c>
      <c r="E498" t="str">
        <f t="shared" si="7"/>
        <v/>
      </c>
    </row>
    <row r="499" spans="1:5" x14ac:dyDescent="0.25">
      <c r="A499" s="1">
        <v>42923</v>
      </c>
      <c r="B499" t="s">
        <v>9</v>
      </c>
      <c r="C499" t="str">
        <f t="shared" si="7"/>
        <v/>
      </c>
      <c r="D499" t="str">
        <f t="shared" si="7"/>
        <v/>
      </c>
      <c r="E499">
        <f t="shared" si="7"/>
        <v>1</v>
      </c>
    </row>
    <row r="500" spans="1:5" x14ac:dyDescent="0.25">
      <c r="A500" s="1">
        <v>42923</v>
      </c>
      <c r="B500" t="s">
        <v>7</v>
      </c>
      <c r="C500">
        <f t="shared" si="7"/>
        <v>1</v>
      </c>
      <c r="D500" t="str">
        <f t="shared" si="7"/>
        <v/>
      </c>
      <c r="E500" t="str">
        <f t="shared" si="7"/>
        <v/>
      </c>
    </row>
    <row r="501" spans="1:5" x14ac:dyDescent="0.25">
      <c r="A501" s="1">
        <v>42923</v>
      </c>
      <c r="B501" t="s">
        <v>7</v>
      </c>
      <c r="C501">
        <f t="shared" si="7"/>
        <v>1</v>
      </c>
      <c r="D501" t="str">
        <f t="shared" si="7"/>
        <v/>
      </c>
      <c r="E501" t="str">
        <f t="shared" si="7"/>
        <v/>
      </c>
    </row>
    <row r="502" spans="1:5" x14ac:dyDescent="0.25">
      <c r="A502" s="1">
        <v>42923</v>
      </c>
      <c r="B502" t="s">
        <v>7</v>
      </c>
      <c r="C502">
        <f t="shared" si="7"/>
        <v>1</v>
      </c>
      <c r="D502" t="str">
        <f t="shared" si="7"/>
        <v/>
      </c>
      <c r="E502" t="str">
        <f t="shared" si="7"/>
        <v/>
      </c>
    </row>
    <row r="503" spans="1:5" x14ac:dyDescent="0.25">
      <c r="A503" s="1">
        <v>42923</v>
      </c>
      <c r="B503" t="s">
        <v>8</v>
      </c>
      <c r="C503" t="str">
        <f t="shared" si="7"/>
        <v/>
      </c>
      <c r="D503">
        <f t="shared" si="7"/>
        <v>1</v>
      </c>
      <c r="E503" t="str">
        <f t="shared" si="7"/>
        <v/>
      </c>
    </row>
    <row r="504" spans="1:5" x14ac:dyDescent="0.25">
      <c r="A504" s="1">
        <v>42923</v>
      </c>
      <c r="B504" t="s">
        <v>8</v>
      </c>
      <c r="C504" t="str">
        <f t="shared" si="7"/>
        <v/>
      </c>
      <c r="D504">
        <f t="shared" si="7"/>
        <v>1</v>
      </c>
      <c r="E504" t="str">
        <f t="shared" si="7"/>
        <v/>
      </c>
    </row>
    <row r="505" spans="1:5" x14ac:dyDescent="0.25">
      <c r="A505" s="1">
        <v>42923</v>
      </c>
      <c r="B505" t="s">
        <v>7</v>
      </c>
      <c r="C505">
        <f t="shared" si="7"/>
        <v>1</v>
      </c>
      <c r="D505" t="str">
        <f t="shared" si="7"/>
        <v/>
      </c>
      <c r="E505" t="str">
        <f t="shared" si="7"/>
        <v/>
      </c>
    </row>
    <row r="506" spans="1:5" x14ac:dyDescent="0.25">
      <c r="A506" s="1">
        <v>42923</v>
      </c>
      <c r="B506" t="s">
        <v>7</v>
      </c>
      <c r="C506">
        <f t="shared" si="7"/>
        <v>1</v>
      </c>
      <c r="D506" t="str">
        <f t="shared" si="7"/>
        <v/>
      </c>
      <c r="E506" t="str">
        <f t="shared" si="7"/>
        <v/>
      </c>
    </row>
    <row r="507" spans="1:5" x14ac:dyDescent="0.25">
      <c r="A507" s="1">
        <v>42923</v>
      </c>
      <c r="B507" t="s">
        <v>7</v>
      </c>
      <c r="C507">
        <f t="shared" si="7"/>
        <v>1</v>
      </c>
      <c r="D507" t="str">
        <f t="shared" si="7"/>
        <v/>
      </c>
      <c r="E507" t="str">
        <f t="shared" si="7"/>
        <v/>
      </c>
    </row>
    <row r="508" spans="1:5" x14ac:dyDescent="0.25">
      <c r="A508" s="1">
        <v>42923</v>
      </c>
      <c r="B508" t="s">
        <v>7</v>
      </c>
      <c r="C508">
        <f t="shared" si="7"/>
        <v>1</v>
      </c>
      <c r="D508" t="str">
        <f t="shared" si="7"/>
        <v/>
      </c>
      <c r="E508" t="str">
        <f t="shared" si="7"/>
        <v/>
      </c>
    </row>
    <row r="509" spans="1:5" x14ac:dyDescent="0.25">
      <c r="A509" s="1">
        <v>42923</v>
      </c>
      <c r="B509" t="s">
        <v>7</v>
      </c>
      <c r="C509">
        <f t="shared" si="7"/>
        <v>1</v>
      </c>
      <c r="D509" t="str">
        <f t="shared" si="7"/>
        <v/>
      </c>
      <c r="E509" t="str">
        <f t="shared" si="7"/>
        <v/>
      </c>
    </row>
    <row r="510" spans="1:5" x14ac:dyDescent="0.25">
      <c r="A510" s="1">
        <v>42923</v>
      </c>
      <c r="B510" t="s">
        <v>8</v>
      </c>
      <c r="C510" t="str">
        <f t="shared" si="7"/>
        <v/>
      </c>
      <c r="D510">
        <f t="shared" si="7"/>
        <v>1</v>
      </c>
      <c r="E510" t="str">
        <f t="shared" si="7"/>
        <v/>
      </c>
    </row>
    <row r="511" spans="1:5" x14ac:dyDescent="0.25">
      <c r="A511" s="1">
        <v>42923</v>
      </c>
      <c r="B511" t="s">
        <v>7</v>
      </c>
      <c r="C511">
        <f t="shared" si="7"/>
        <v>1</v>
      </c>
      <c r="D511" t="str">
        <f t="shared" si="7"/>
        <v/>
      </c>
      <c r="E511" t="str">
        <f t="shared" si="7"/>
        <v/>
      </c>
    </row>
    <row r="512" spans="1:5" x14ac:dyDescent="0.25">
      <c r="A512" s="1">
        <v>42923</v>
      </c>
      <c r="B512" t="s">
        <v>7</v>
      </c>
      <c r="C512">
        <f t="shared" si="7"/>
        <v>1</v>
      </c>
      <c r="D512" t="str">
        <f t="shared" si="7"/>
        <v/>
      </c>
      <c r="E512" t="str">
        <f t="shared" si="7"/>
        <v/>
      </c>
    </row>
    <row r="513" spans="1:5" x14ac:dyDescent="0.25">
      <c r="A513" s="1">
        <v>42923</v>
      </c>
      <c r="B513" t="s">
        <v>7</v>
      </c>
      <c r="C513">
        <f t="shared" si="7"/>
        <v>1</v>
      </c>
      <c r="D513" t="str">
        <f t="shared" si="7"/>
        <v/>
      </c>
      <c r="E513" t="str">
        <f t="shared" si="7"/>
        <v/>
      </c>
    </row>
    <row r="514" spans="1:5" x14ac:dyDescent="0.25">
      <c r="A514" s="1">
        <v>42923</v>
      </c>
      <c r="B514" t="s">
        <v>7</v>
      </c>
      <c r="C514">
        <f t="shared" si="7"/>
        <v>1</v>
      </c>
      <c r="D514" t="str">
        <f t="shared" si="7"/>
        <v/>
      </c>
      <c r="E514" t="str">
        <f t="shared" si="7"/>
        <v/>
      </c>
    </row>
    <row r="515" spans="1:5" x14ac:dyDescent="0.25">
      <c r="A515" s="1">
        <v>42923</v>
      </c>
      <c r="B515" t="s">
        <v>7</v>
      </c>
      <c r="C515">
        <f t="shared" ref="C515:E578" si="8">IF($B515 = C$1, 1, "")</f>
        <v>1</v>
      </c>
      <c r="D515" t="str">
        <f t="shared" si="8"/>
        <v/>
      </c>
      <c r="E515" t="str">
        <f t="shared" si="8"/>
        <v/>
      </c>
    </row>
    <row r="516" spans="1:5" x14ac:dyDescent="0.25">
      <c r="A516" s="1">
        <v>42923</v>
      </c>
      <c r="B516" t="s">
        <v>7</v>
      </c>
      <c r="C516">
        <f t="shared" si="8"/>
        <v>1</v>
      </c>
      <c r="D516" t="str">
        <f t="shared" si="8"/>
        <v/>
      </c>
      <c r="E516" t="str">
        <f t="shared" si="8"/>
        <v/>
      </c>
    </row>
    <row r="517" spans="1:5" x14ac:dyDescent="0.25">
      <c r="A517" s="1">
        <v>42923</v>
      </c>
      <c r="B517" t="s">
        <v>7</v>
      </c>
      <c r="C517">
        <f t="shared" si="8"/>
        <v>1</v>
      </c>
      <c r="D517" t="str">
        <f t="shared" si="8"/>
        <v/>
      </c>
      <c r="E517" t="str">
        <f t="shared" si="8"/>
        <v/>
      </c>
    </row>
    <row r="518" spans="1:5" x14ac:dyDescent="0.25">
      <c r="A518" s="1">
        <v>42923</v>
      </c>
      <c r="B518" t="s">
        <v>8</v>
      </c>
      <c r="C518" t="str">
        <f t="shared" si="8"/>
        <v/>
      </c>
      <c r="D518">
        <f t="shared" si="8"/>
        <v>1</v>
      </c>
      <c r="E518" t="str">
        <f t="shared" si="8"/>
        <v/>
      </c>
    </row>
    <row r="519" spans="1:5" x14ac:dyDescent="0.25">
      <c r="A519" s="1">
        <v>42926</v>
      </c>
      <c r="B519" t="s">
        <v>7</v>
      </c>
      <c r="C519">
        <f t="shared" si="8"/>
        <v>1</v>
      </c>
      <c r="D519" t="str">
        <f t="shared" si="8"/>
        <v/>
      </c>
      <c r="E519" t="str">
        <f t="shared" si="8"/>
        <v/>
      </c>
    </row>
    <row r="520" spans="1:5" x14ac:dyDescent="0.25">
      <c r="A520" s="1">
        <v>42926</v>
      </c>
      <c r="B520" t="s">
        <v>7</v>
      </c>
      <c r="C520">
        <f t="shared" si="8"/>
        <v>1</v>
      </c>
      <c r="D520" t="str">
        <f t="shared" si="8"/>
        <v/>
      </c>
      <c r="E520" t="str">
        <f t="shared" si="8"/>
        <v/>
      </c>
    </row>
    <row r="521" spans="1:5" x14ac:dyDescent="0.25">
      <c r="A521" s="1">
        <v>42926</v>
      </c>
      <c r="B521" t="s">
        <v>8</v>
      </c>
      <c r="C521" t="str">
        <f t="shared" si="8"/>
        <v/>
      </c>
      <c r="D521">
        <f t="shared" si="8"/>
        <v>1</v>
      </c>
      <c r="E521" t="str">
        <f t="shared" si="8"/>
        <v/>
      </c>
    </row>
    <row r="522" spans="1:5" x14ac:dyDescent="0.25">
      <c r="A522" s="1">
        <v>42926</v>
      </c>
      <c r="B522" t="s">
        <v>7</v>
      </c>
      <c r="C522">
        <f t="shared" si="8"/>
        <v>1</v>
      </c>
      <c r="D522" t="str">
        <f t="shared" si="8"/>
        <v/>
      </c>
      <c r="E522" t="str">
        <f t="shared" si="8"/>
        <v/>
      </c>
    </row>
    <row r="523" spans="1:5" x14ac:dyDescent="0.25">
      <c r="A523" s="1">
        <v>42926</v>
      </c>
      <c r="B523" t="s">
        <v>8</v>
      </c>
      <c r="C523" t="str">
        <f t="shared" si="8"/>
        <v/>
      </c>
      <c r="D523">
        <f t="shared" si="8"/>
        <v>1</v>
      </c>
      <c r="E523" t="str">
        <f t="shared" si="8"/>
        <v/>
      </c>
    </row>
    <row r="524" spans="1:5" x14ac:dyDescent="0.25">
      <c r="A524" s="1">
        <v>42926</v>
      </c>
      <c r="B524" t="s">
        <v>7</v>
      </c>
      <c r="C524">
        <f t="shared" si="8"/>
        <v>1</v>
      </c>
      <c r="D524" t="str">
        <f t="shared" si="8"/>
        <v/>
      </c>
      <c r="E524" t="str">
        <f t="shared" si="8"/>
        <v/>
      </c>
    </row>
    <row r="525" spans="1:5" x14ac:dyDescent="0.25">
      <c r="A525" s="1">
        <v>42926</v>
      </c>
      <c r="B525" t="s">
        <v>7</v>
      </c>
      <c r="C525">
        <f t="shared" si="8"/>
        <v>1</v>
      </c>
      <c r="D525" t="str">
        <f t="shared" si="8"/>
        <v/>
      </c>
      <c r="E525" t="str">
        <f t="shared" si="8"/>
        <v/>
      </c>
    </row>
    <row r="526" spans="1:5" x14ac:dyDescent="0.25">
      <c r="A526" s="1">
        <v>42926</v>
      </c>
      <c r="B526" t="s">
        <v>7</v>
      </c>
      <c r="C526">
        <f t="shared" si="8"/>
        <v>1</v>
      </c>
      <c r="D526" t="str">
        <f t="shared" si="8"/>
        <v/>
      </c>
      <c r="E526" t="str">
        <f t="shared" si="8"/>
        <v/>
      </c>
    </row>
    <row r="527" spans="1:5" x14ac:dyDescent="0.25">
      <c r="A527" s="1">
        <v>42926</v>
      </c>
      <c r="B527" t="s">
        <v>7</v>
      </c>
      <c r="C527">
        <f t="shared" si="8"/>
        <v>1</v>
      </c>
      <c r="D527" t="str">
        <f t="shared" si="8"/>
        <v/>
      </c>
      <c r="E527" t="str">
        <f t="shared" si="8"/>
        <v/>
      </c>
    </row>
    <row r="528" spans="1:5" x14ac:dyDescent="0.25">
      <c r="A528" s="1">
        <v>42926</v>
      </c>
      <c r="B528" t="s">
        <v>8</v>
      </c>
      <c r="C528" t="str">
        <f t="shared" si="8"/>
        <v/>
      </c>
      <c r="D528">
        <f t="shared" si="8"/>
        <v>1</v>
      </c>
      <c r="E528" t="str">
        <f t="shared" si="8"/>
        <v/>
      </c>
    </row>
    <row r="529" spans="1:5" x14ac:dyDescent="0.25">
      <c r="A529" s="1">
        <v>42926</v>
      </c>
      <c r="B529" t="s">
        <v>7</v>
      </c>
      <c r="C529">
        <f t="shared" si="8"/>
        <v>1</v>
      </c>
      <c r="D529" t="str">
        <f t="shared" si="8"/>
        <v/>
      </c>
      <c r="E529" t="str">
        <f t="shared" si="8"/>
        <v/>
      </c>
    </row>
    <row r="530" spans="1:5" x14ac:dyDescent="0.25">
      <c r="A530" s="1">
        <v>42926</v>
      </c>
      <c r="B530" t="s">
        <v>7</v>
      </c>
      <c r="C530">
        <f t="shared" si="8"/>
        <v>1</v>
      </c>
      <c r="D530" t="str">
        <f t="shared" si="8"/>
        <v/>
      </c>
      <c r="E530" t="str">
        <f t="shared" si="8"/>
        <v/>
      </c>
    </row>
    <row r="531" spans="1:5" x14ac:dyDescent="0.25">
      <c r="A531" s="1">
        <v>42926</v>
      </c>
      <c r="B531" t="s">
        <v>7</v>
      </c>
      <c r="C531">
        <f t="shared" si="8"/>
        <v>1</v>
      </c>
      <c r="D531" t="str">
        <f t="shared" si="8"/>
        <v/>
      </c>
      <c r="E531" t="str">
        <f t="shared" si="8"/>
        <v/>
      </c>
    </row>
    <row r="532" spans="1:5" x14ac:dyDescent="0.25">
      <c r="A532" s="1">
        <v>42926</v>
      </c>
      <c r="B532" t="s">
        <v>9</v>
      </c>
      <c r="C532" t="str">
        <f t="shared" si="8"/>
        <v/>
      </c>
      <c r="D532" t="str">
        <f t="shared" si="8"/>
        <v/>
      </c>
      <c r="E532">
        <f t="shared" si="8"/>
        <v>1</v>
      </c>
    </row>
    <row r="533" spans="1:5" x14ac:dyDescent="0.25">
      <c r="A533" s="1">
        <v>42926</v>
      </c>
      <c r="B533" t="s">
        <v>8</v>
      </c>
      <c r="C533" t="str">
        <f t="shared" si="8"/>
        <v/>
      </c>
      <c r="D533">
        <f t="shared" si="8"/>
        <v>1</v>
      </c>
      <c r="E533" t="str">
        <f t="shared" si="8"/>
        <v/>
      </c>
    </row>
    <row r="534" spans="1:5" x14ac:dyDescent="0.25">
      <c r="A534" s="1">
        <v>42926</v>
      </c>
      <c r="B534" t="s">
        <v>7</v>
      </c>
      <c r="C534">
        <f t="shared" si="8"/>
        <v>1</v>
      </c>
      <c r="D534" t="str">
        <f t="shared" si="8"/>
        <v/>
      </c>
      <c r="E534" t="str">
        <f t="shared" si="8"/>
        <v/>
      </c>
    </row>
    <row r="535" spans="1:5" x14ac:dyDescent="0.25">
      <c r="A535" s="1">
        <v>42926</v>
      </c>
      <c r="B535" t="s">
        <v>8</v>
      </c>
      <c r="C535" t="str">
        <f t="shared" si="8"/>
        <v/>
      </c>
      <c r="D535">
        <f t="shared" si="8"/>
        <v>1</v>
      </c>
      <c r="E535" t="str">
        <f t="shared" si="8"/>
        <v/>
      </c>
    </row>
    <row r="536" spans="1:5" x14ac:dyDescent="0.25">
      <c r="A536" s="1">
        <v>42926</v>
      </c>
      <c r="B536" t="s">
        <v>8</v>
      </c>
      <c r="C536" t="str">
        <f t="shared" si="8"/>
        <v/>
      </c>
      <c r="D536">
        <f t="shared" si="8"/>
        <v>1</v>
      </c>
      <c r="E536" t="str">
        <f t="shared" si="8"/>
        <v/>
      </c>
    </row>
    <row r="537" spans="1:5" x14ac:dyDescent="0.25">
      <c r="A537" s="1">
        <v>42926</v>
      </c>
      <c r="B537" t="s">
        <v>7</v>
      </c>
      <c r="C537">
        <f t="shared" si="8"/>
        <v>1</v>
      </c>
      <c r="D537" t="str">
        <f t="shared" si="8"/>
        <v/>
      </c>
      <c r="E537" t="str">
        <f t="shared" si="8"/>
        <v/>
      </c>
    </row>
    <row r="538" spans="1:5" x14ac:dyDescent="0.25">
      <c r="A538" s="1">
        <v>42926</v>
      </c>
      <c r="B538" t="s">
        <v>8</v>
      </c>
      <c r="C538" t="str">
        <f t="shared" si="8"/>
        <v/>
      </c>
      <c r="D538">
        <f t="shared" si="8"/>
        <v>1</v>
      </c>
      <c r="E538" t="str">
        <f t="shared" si="8"/>
        <v/>
      </c>
    </row>
    <row r="539" spans="1:5" x14ac:dyDescent="0.25">
      <c r="A539" s="1">
        <v>42926</v>
      </c>
      <c r="B539" t="s">
        <v>7</v>
      </c>
      <c r="C539">
        <f t="shared" si="8"/>
        <v>1</v>
      </c>
      <c r="D539" t="str">
        <f t="shared" si="8"/>
        <v/>
      </c>
      <c r="E539" t="str">
        <f t="shared" si="8"/>
        <v/>
      </c>
    </row>
    <row r="540" spans="1:5" x14ac:dyDescent="0.25">
      <c r="A540" s="1">
        <v>42926</v>
      </c>
      <c r="B540" t="s">
        <v>7</v>
      </c>
      <c r="C540">
        <f t="shared" si="8"/>
        <v>1</v>
      </c>
      <c r="D540" t="str">
        <f t="shared" si="8"/>
        <v/>
      </c>
      <c r="E540" t="str">
        <f t="shared" si="8"/>
        <v/>
      </c>
    </row>
    <row r="541" spans="1:5" x14ac:dyDescent="0.25">
      <c r="A541" s="1">
        <v>42926</v>
      </c>
      <c r="B541" t="s">
        <v>7</v>
      </c>
      <c r="C541">
        <f t="shared" si="8"/>
        <v>1</v>
      </c>
      <c r="D541" t="str">
        <f t="shared" si="8"/>
        <v/>
      </c>
      <c r="E541" t="str">
        <f t="shared" si="8"/>
        <v/>
      </c>
    </row>
    <row r="542" spans="1:5" x14ac:dyDescent="0.25">
      <c r="A542" s="1">
        <v>42926</v>
      </c>
      <c r="B542" t="s">
        <v>7</v>
      </c>
      <c r="C542">
        <f t="shared" si="8"/>
        <v>1</v>
      </c>
      <c r="D542" t="str">
        <f t="shared" si="8"/>
        <v/>
      </c>
      <c r="E542" t="str">
        <f t="shared" si="8"/>
        <v/>
      </c>
    </row>
    <row r="543" spans="1:5" x14ac:dyDescent="0.25">
      <c r="A543" s="1">
        <v>42926</v>
      </c>
      <c r="B543" t="s">
        <v>7</v>
      </c>
      <c r="C543">
        <f t="shared" si="8"/>
        <v>1</v>
      </c>
      <c r="D543" t="str">
        <f t="shared" si="8"/>
        <v/>
      </c>
      <c r="E543" t="str">
        <f t="shared" si="8"/>
        <v/>
      </c>
    </row>
    <row r="544" spans="1:5" x14ac:dyDescent="0.25">
      <c r="A544" s="1">
        <v>42926</v>
      </c>
      <c r="B544" t="s">
        <v>7</v>
      </c>
      <c r="C544">
        <f t="shared" si="8"/>
        <v>1</v>
      </c>
      <c r="D544" t="str">
        <f t="shared" si="8"/>
        <v/>
      </c>
      <c r="E544" t="str">
        <f t="shared" si="8"/>
        <v/>
      </c>
    </row>
    <row r="545" spans="1:5" x14ac:dyDescent="0.25">
      <c r="A545" s="1">
        <v>42926</v>
      </c>
      <c r="B545" t="s">
        <v>7</v>
      </c>
      <c r="C545">
        <f t="shared" si="8"/>
        <v>1</v>
      </c>
      <c r="D545" t="str">
        <f t="shared" si="8"/>
        <v/>
      </c>
      <c r="E545" t="str">
        <f t="shared" si="8"/>
        <v/>
      </c>
    </row>
    <row r="546" spans="1:5" x14ac:dyDescent="0.25">
      <c r="A546" s="1">
        <v>42926</v>
      </c>
      <c r="B546" t="s">
        <v>7</v>
      </c>
      <c r="C546">
        <f t="shared" si="8"/>
        <v>1</v>
      </c>
      <c r="D546" t="str">
        <f t="shared" si="8"/>
        <v/>
      </c>
      <c r="E546" t="str">
        <f t="shared" si="8"/>
        <v/>
      </c>
    </row>
    <row r="547" spans="1:5" x14ac:dyDescent="0.25">
      <c r="A547" s="1">
        <v>42926</v>
      </c>
      <c r="B547" t="s">
        <v>7</v>
      </c>
      <c r="C547">
        <f t="shared" si="8"/>
        <v>1</v>
      </c>
      <c r="D547" t="str">
        <f t="shared" si="8"/>
        <v/>
      </c>
      <c r="E547" t="str">
        <f t="shared" si="8"/>
        <v/>
      </c>
    </row>
    <row r="548" spans="1:5" x14ac:dyDescent="0.25">
      <c r="A548" s="1">
        <v>42926</v>
      </c>
      <c r="B548" t="s">
        <v>8</v>
      </c>
      <c r="C548" t="str">
        <f t="shared" si="8"/>
        <v/>
      </c>
      <c r="D548">
        <f t="shared" si="8"/>
        <v>1</v>
      </c>
      <c r="E548" t="str">
        <f t="shared" si="8"/>
        <v/>
      </c>
    </row>
    <row r="549" spans="1:5" x14ac:dyDescent="0.25">
      <c r="A549" s="1">
        <v>42926</v>
      </c>
      <c r="B549" t="s">
        <v>9</v>
      </c>
      <c r="C549" t="str">
        <f t="shared" si="8"/>
        <v/>
      </c>
      <c r="D549" t="str">
        <f t="shared" si="8"/>
        <v/>
      </c>
      <c r="E549">
        <f t="shared" si="8"/>
        <v>1</v>
      </c>
    </row>
    <row r="550" spans="1:5" x14ac:dyDescent="0.25">
      <c r="A550" s="1">
        <v>42926</v>
      </c>
      <c r="B550" t="s">
        <v>7</v>
      </c>
      <c r="C550">
        <f t="shared" si="8"/>
        <v>1</v>
      </c>
      <c r="D550" t="str">
        <f t="shared" si="8"/>
        <v/>
      </c>
      <c r="E550" t="str">
        <f t="shared" si="8"/>
        <v/>
      </c>
    </row>
    <row r="551" spans="1:5" x14ac:dyDescent="0.25">
      <c r="A551" s="1">
        <v>42926</v>
      </c>
      <c r="B551" t="s">
        <v>7</v>
      </c>
      <c r="C551">
        <f t="shared" si="8"/>
        <v>1</v>
      </c>
      <c r="D551" t="str">
        <f t="shared" si="8"/>
        <v/>
      </c>
      <c r="E551" t="str">
        <f t="shared" si="8"/>
        <v/>
      </c>
    </row>
    <row r="552" spans="1:5" x14ac:dyDescent="0.25">
      <c r="A552" s="1">
        <v>42926</v>
      </c>
      <c r="B552" t="s">
        <v>7</v>
      </c>
      <c r="C552">
        <f t="shared" si="8"/>
        <v>1</v>
      </c>
      <c r="D552" t="str">
        <f t="shared" si="8"/>
        <v/>
      </c>
      <c r="E552" t="str">
        <f t="shared" si="8"/>
        <v/>
      </c>
    </row>
    <row r="553" spans="1:5" x14ac:dyDescent="0.25">
      <c r="A553" s="1">
        <v>42926</v>
      </c>
      <c r="B553" t="s">
        <v>8</v>
      </c>
      <c r="C553" t="str">
        <f t="shared" si="8"/>
        <v/>
      </c>
      <c r="D553">
        <f t="shared" si="8"/>
        <v>1</v>
      </c>
      <c r="E553" t="str">
        <f t="shared" si="8"/>
        <v/>
      </c>
    </row>
    <row r="554" spans="1:5" x14ac:dyDescent="0.25">
      <c r="A554" s="1">
        <v>42926</v>
      </c>
      <c r="B554" t="s">
        <v>7</v>
      </c>
      <c r="C554">
        <f t="shared" si="8"/>
        <v>1</v>
      </c>
      <c r="D554" t="str">
        <f t="shared" si="8"/>
        <v/>
      </c>
      <c r="E554" t="str">
        <f t="shared" si="8"/>
        <v/>
      </c>
    </row>
    <row r="555" spans="1:5" x14ac:dyDescent="0.25">
      <c r="A555" s="1">
        <v>42926</v>
      </c>
      <c r="B555" t="s">
        <v>7</v>
      </c>
      <c r="C555">
        <f t="shared" si="8"/>
        <v>1</v>
      </c>
      <c r="D555" t="str">
        <f t="shared" si="8"/>
        <v/>
      </c>
      <c r="E555" t="str">
        <f t="shared" si="8"/>
        <v/>
      </c>
    </row>
    <row r="556" spans="1:5" x14ac:dyDescent="0.25">
      <c r="A556" s="1">
        <v>42926</v>
      </c>
      <c r="B556" t="s">
        <v>7</v>
      </c>
      <c r="C556">
        <f t="shared" si="8"/>
        <v>1</v>
      </c>
      <c r="D556" t="str">
        <f t="shared" si="8"/>
        <v/>
      </c>
      <c r="E556" t="str">
        <f t="shared" si="8"/>
        <v/>
      </c>
    </row>
    <row r="557" spans="1:5" x14ac:dyDescent="0.25">
      <c r="A557" s="1">
        <v>42926</v>
      </c>
      <c r="B557" t="s">
        <v>8</v>
      </c>
      <c r="C557" t="str">
        <f t="shared" si="8"/>
        <v/>
      </c>
      <c r="D557">
        <f t="shared" si="8"/>
        <v>1</v>
      </c>
      <c r="E557" t="str">
        <f t="shared" si="8"/>
        <v/>
      </c>
    </row>
    <row r="558" spans="1:5" x14ac:dyDescent="0.25">
      <c r="A558" s="1">
        <v>42926</v>
      </c>
      <c r="B558" t="s">
        <v>7</v>
      </c>
      <c r="C558">
        <f t="shared" si="8"/>
        <v>1</v>
      </c>
      <c r="D558" t="str">
        <f t="shared" si="8"/>
        <v/>
      </c>
      <c r="E558" t="str">
        <f t="shared" si="8"/>
        <v/>
      </c>
    </row>
    <row r="559" spans="1:5" x14ac:dyDescent="0.25">
      <c r="A559" s="1">
        <v>42926</v>
      </c>
      <c r="B559" t="s">
        <v>7</v>
      </c>
      <c r="C559">
        <f t="shared" si="8"/>
        <v>1</v>
      </c>
      <c r="D559" t="str">
        <f t="shared" si="8"/>
        <v/>
      </c>
      <c r="E559" t="str">
        <f t="shared" si="8"/>
        <v/>
      </c>
    </row>
    <row r="560" spans="1:5" x14ac:dyDescent="0.25">
      <c r="A560" s="1">
        <v>42926</v>
      </c>
      <c r="B560" t="s">
        <v>7</v>
      </c>
      <c r="C560">
        <f t="shared" si="8"/>
        <v>1</v>
      </c>
      <c r="D560" t="str">
        <f t="shared" si="8"/>
        <v/>
      </c>
      <c r="E560" t="str">
        <f t="shared" si="8"/>
        <v/>
      </c>
    </row>
    <row r="561" spans="1:5" x14ac:dyDescent="0.25">
      <c r="A561" s="1">
        <v>42926</v>
      </c>
      <c r="B561" t="s">
        <v>7</v>
      </c>
      <c r="C561">
        <f t="shared" si="8"/>
        <v>1</v>
      </c>
      <c r="D561" t="str">
        <f t="shared" si="8"/>
        <v/>
      </c>
      <c r="E561" t="str">
        <f t="shared" si="8"/>
        <v/>
      </c>
    </row>
    <row r="562" spans="1:5" x14ac:dyDescent="0.25">
      <c r="A562" s="1">
        <v>42926</v>
      </c>
      <c r="B562" t="s">
        <v>8</v>
      </c>
      <c r="C562" t="str">
        <f t="shared" si="8"/>
        <v/>
      </c>
      <c r="D562">
        <f t="shared" si="8"/>
        <v>1</v>
      </c>
      <c r="E562" t="str">
        <f t="shared" si="8"/>
        <v/>
      </c>
    </row>
    <row r="563" spans="1:5" x14ac:dyDescent="0.25">
      <c r="A563" s="1">
        <v>42926</v>
      </c>
      <c r="B563" t="s">
        <v>7</v>
      </c>
      <c r="C563">
        <f t="shared" si="8"/>
        <v>1</v>
      </c>
      <c r="D563" t="str">
        <f t="shared" si="8"/>
        <v/>
      </c>
      <c r="E563" t="str">
        <f t="shared" si="8"/>
        <v/>
      </c>
    </row>
    <row r="564" spans="1:5" x14ac:dyDescent="0.25">
      <c r="A564" s="1">
        <v>42926</v>
      </c>
      <c r="B564" t="s">
        <v>7</v>
      </c>
      <c r="C564">
        <f t="shared" si="8"/>
        <v>1</v>
      </c>
      <c r="D564" t="str">
        <f t="shared" si="8"/>
        <v/>
      </c>
      <c r="E564" t="str">
        <f t="shared" si="8"/>
        <v/>
      </c>
    </row>
    <row r="565" spans="1:5" x14ac:dyDescent="0.25">
      <c r="A565" s="1">
        <v>42926</v>
      </c>
      <c r="B565" t="s">
        <v>7</v>
      </c>
      <c r="C565">
        <f t="shared" si="8"/>
        <v>1</v>
      </c>
      <c r="D565" t="str">
        <f t="shared" si="8"/>
        <v/>
      </c>
      <c r="E565" t="str">
        <f t="shared" si="8"/>
        <v/>
      </c>
    </row>
    <row r="566" spans="1:5" x14ac:dyDescent="0.25">
      <c r="A566" s="1">
        <v>42926</v>
      </c>
      <c r="B566" t="s">
        <v>9</v>
      </c>
      <c r="C566" t="str">
        <f t="shared" si="8"/>
        <v/>
      </c>
      <c r="D566" t="str">
        <f t="shared" si="8"/>
        <v/>
      </c>
      <c r="E566">
        <f t="shared" si="8"/>
        <v>1</v>
      </c>
    </row>
    <row r="567" spans="1:5" x14ac:dyDescent="0.25">
      <c r="A567" s="1">
        <v>42926</v>
      </c>
      <c r="B567" t="s">
        <v>8</v>
      </c>
      <c r="C567" t="str">
        <f t="shared" si="8"/>
        <v/>
      </c>
      <c r="D567">
        <f t="shared" si="8"/>
        <v>1</v>
      </c>
      <c r="E567" t="str">
        <f t="shared" si="8"/>
        <v/>
      </c>
    </row>
    <row r="568" spans="1:5" x14ac:dyDescent="0.25">
      <c r="A568" s="1">
        <v>42926</v>
      </c>
      <c r="B568" t="s">
        <v>7</v>
      </c>
      <c r="C568">
        <f t="shared" si="8"/>
        <v>1</v>
      </c>
      <c r="D568" t="str">
        <f t="shared" si="8"/>
        <v/>
      </c>
      <c r="E568" t="str">
        <f t="shared" si="8"/>
        <v/>
      </c>
    </row>
    <row r="569" spans="1:5" x14ac:dyDescent="0.25">
      <c r="A569" s="1">
        <v>42926</v>
      </c>
      <c r="B569" t="s">
        <v>8</v>
      </c>
      <c r="C569" t="str">
        <f t="shared" si="8"/>
        <v/>
      </c>
      <c r="D569">
        <f t="shared" si="8"/>
        <v>1</v>
      </c>
      <c r="E569" t="str">
        <f t="shared" si="8"/>
        <v/>
      </c>
    </row>
    <row r="570" spans="1:5" x14ac:dyDescent="0.25">
      <c r="A570" s="1">
        <v>42926</v>
      </c>
      <c r="B570" t="s">
        <v>7</v>
      </c>
      <c r="C570">
        <f t="shared" si="8"/>
        <v>1</v>
      </c>
      <c r="D570" t="str">
        <f t="shared" si="8"/>
        <v/>
      </c>
      <c r="E570" t="str">
        <f t="shared" si="8"/>
        <v/>
      </c>
    </row>
    <row r="571" spans="1:5" x14ac:dyDescent="0.25">
      <c r="A571" s="1">
        <v>42926</v>
      </c>
      <c r="B571" t="s">
        <v>7</v>
      </c>
      <c r="C571">
        <f t="shared" si="8"/>
        <v>1</v>
      </c>
      <c r="D571" t="str">
        <f t="shared" si="8"/>
        <v/>
      </c>
      <c r="E571" t="str">
        <f t="shared" si="8"/>
        <v/>
      </c>
    </row>
    <row r="572" spans="1:5" x14ac:dyDescent="0.25">
      <c r="A572" s="1">
        <v>42926</v>
      </c>
      <c r="B572" t="s">
        <v>7</v>
      </c>
      <c r="C572">
        <f t="shared" si="8"/>
        <v>1</v>
      </c>
      <c r="D572" t="str">
        <f t="shared" si="8"/>
        <v/>
      </c>
      <c r="E572" t="str">
        <f t="shared" si="8"/>
        <v/>
      </c>
    </row>
    <row r="573" spans="1:5" x14ac:dyDescent="0.25">
      <c r="A573" s="1">
        <v>42926</v>
      </c>
      <c r="B573" t="s">
        <v>7</v>
      </c>
      <c r="C573">
        <f t="shared" si="8"/>
        <v>1</v>
      </c>
      <c r="D573" t="str">
        <f t="shared" si="8"/>
        <v/>
      </c>
      <c r="E573" t="str">
        <f t="shared" si="8"/>
        <v/>
      </c>
    </row>
    <row r="574" spans="1:5" x14ac:dyDescent="0.25">
      <c r="A574" s="1">
        <v>42926</v>
      </c>
      <c r="B574" t="s">
        <v>7</v>
      </c>
      <c r="C574">
        <f t="shared" si="8"/>
        <v>1</v>
      </c>
      <c r="D574" t="str">
        <f t="shared" si="8"/>
        <v/>
      </c>
      <c r="E574" t="str">
        <f t="shared" si="8"/>
        <v/>
      </c>
    </row>
    <row r="575" spans="1:5" x14ac:dyDescent="0.25">
      <c r="A575" s="1">
        <v>42926</v>
      </c>
      <c r="B575" t="s">
        <v>9</v>
      </c>
      <c r="C575" t="str">
        <f t="shared" si="8"/>
        <v/>
      </c>
      <c r="D575" t="str">
        <f t="shared" si="8"/>
        <v/>
      </c>
      <c r="E575">
        <f t="shared" si="8"/>
        <v>1</v>
      </c>
    </row>
    <row r="576" spans="1:5" x14ac:dyDescent="0.25">
      <c r="A576" s="1">
        <v>42926</v>
      </c>
      <c r="B576" t="s">
        <v>8</v>
      </c>
      <c r="C576" t="str">
        <f t="shared" si="8"/>
        <v/>
      </c>
      <c r="D576">
        <f t="shared" si="8"/>
        <v>1</v>
      </c>
      <c r="E576" t="str">
        <f t="shared" si="8"/>
        <v/>
      </c>
    </row>
    <row r="577" spans="1:5" x14ac:dyDescent="0.25">
      <c r="A577" s="1">
        <v>42926</v>
      </c>
      <c r="B577" t="s">
        <v>7</v>
      </c>
      <c r="C577">
        <f t="shared" si="8"/>
        <v>1</v>
      </c>
      <c r="D577" t="str">
        <f t="shared" si="8"/>
        <v/>
      </c>
      <c r="E577" t="str">
        <f t="shared" si="8"/>
        <v/>
      </c>
    </row>
    <row r="578" spans="1:5" x14ac:dyDescent="0.25">
      <c r="A578" s="1">
        <v>42926</v>
      </c>
      <c r="B578" t="s">
        <v>8</v>
      </c>
      <c r="C578" t="str">
        <f t="shared" si="8"/>
        <v/>
      </c>
      <c r="D578">
        <f t="shared" si="8"/>
        <v>1</v>
      </c>
      <c r="E578" t="str">
        <f t="shared" si="8"/>
        <v/>
      </c>
    </row>
    <row r="579" spans="1:5" x14ac:dyDescent="0.25">
      <c r="A579" s="1">
        <v>42926</v>
      </c>
      <c r="B579" t="s">
        <v>8</v>
      </c>
      <c r="C579" t="str">
        <f t="shared" ref="C579:E642" si="9">IF($B579 = C$1, 1, "")</f>
        <v/>
      </c>
      <c r="D579">
        <f t="shared" si="9"/>
        <v>1</v>
      </c>
      <c r="E579" t="str">
        <f t="shared" si="9"/>
        <v/>
      </c>
    </row>
    <row r="580" spans="1:5" x14ac:dyDescent="0.25">
      <c r="A580" s="1">
        <v>42926</v>
      </c>
      <c r="B580" t="s">
        <v>7</v>
      </c>
      <c r="C580">
        <f t="shared" si="9"/>
        <v>1</v>
      </c>
      <c r="D580" t="str">
        <f t="shared" si="9"/>
        <v/>
      </c>
      <c r="E580" t="str">
        <f t="shared" si="9"/>
        <v/>
      </c>
    </row>
    <row r="581" spans="1:5" x14ac:dyDescent="0.25">
      <c r="A581" s="1">
        <v>42926</v>
      </c>
      <c r="B581" t="s">
        <v>7</v>
      </c>
      <c r="C581">
        <f t="shared" si="9"/>
        <v>1</v>
      </c>
      <c r="D581" t="str">
        <f t="shared" si="9"/>
        <v/>
      </c>
      <c r="E581" t="str">
        <f t="shared" si="9"/>
        <v/>
      </c>
    </row>
    <row r="582" spans="1:5" x14ac:dyDescent="0.25">
      <c r="A582" s="1">
        <v>42926</v>
      </c>
      <c r="B582" t="s">
        <v>7</v>
      </c>
      <c r="C582">
        <f t="shared" si="9"/>
        <v>1</v>
      </c>
      <c r="D582" t="str">
        <f t="shared" si="9"/>
        <v/>
      </c>
      <c r="E582" t="str">
        <f t="shared" si="9"/>
        <v/>
      </c>
    </row>
    <row r="583" spans="1:5" x14ac:dyDescent="0.25">
      <c r="A583" s="1">
        <v>42926</v>
      </c>
      <c r="B583" t="s">
        <v>8</v>
      </c>
      <c r="C583" t="str">
        <f t="shared" si="9"/>
        <v/>
      </c>
      <c r="D583">
        <f t="shared" si="9"/>
        <v>1</v>
      </c>
      <c r="E583" t="str">
        <f t="shared" si="9"/>
        <v/>
      </c>
    </row>
    <row r="584" spans="1:5" x14ac:dyDescent="0.25">
      <c r="A584" s="1">
        <v>42926</v>
      </c>
      <c r="B584" t="s">
        <v>7</v>
      </c>
      <c r="C584">
        <f t="shared" si="9"/>
        <v>1</v>
      </c>
      <c r="D584" t="str">
        <f t="shared" si="9"/>
        <v/>
      </c>
      <c r="E584" t="str">
        <f t="shared" si="9"/>
        <v/>
      </c>
    </row>
    <row r="585" spans="1:5" x14ac:dyDescent="0.25">
      <c r="A585" s="1">
        <v>42926</v>
      </c>
      <c r="B585" t="s">
        <v>8</v>
      </c>
      <c r="C585" t="str">
        <f t="shared" si="9"/>
        <v/>
      </c>
      <c r="D585">
        <f t="shared" si="9"/>
        <v>1</v>
      </c>
      <c r="E585" t="str">
        <f t="shared" si="9"/>
        <v/>
      </c>
    </row>
    <row r="586" spans="1:5" x14ac:dyDescent="0.25">
      <c r="A586" s="1">
        <v>42926</v>
      </c>
      <c r="B586" t="s">
        <v>8</v>
      </c>
      <c r="C586" t="str">
        <f t="shared" si="9"/>
        <v/>
      </c>
      <c r="D586">
        <f t="shared" si="9"/>
        <v>1</v>
      </c>
      <c r="E586" t="str">
        <f t="shared" si="9"/>
        <v/>
      </c>
    </row>
    <row r="587" spans="1:5" x14ac:dyDescent="0.25">
      <c r="A587" s="1">
        <v>42926</v>
      </c>
      <c r="B587" t="s">
        <v>8</v>
      </c>
      <c r="C587" t="str">
        <f t="shared" si="9"/>
        <v/>
      </c>
      <c r="D587">
        <f t="shared" si="9"/>
        <v>1</v>
      </c>
      <c r="E587" t="str">
        <f t="shared" si="9"/>
        <v/>
      </c>
    </row>
    <row r="588" spans="1:5" x14ac:dyDescent="0.25">
      <c r="A588" s="1">
        <v>42926</v>
      </c>
      <c r="B588" t="s">
        <v>7</v>
      </c>
      <c r="C588">
        <f t="shared" si="9"/>
        <v>1</v>
      </c>
      <c r="D588" t="str">
        <f t="shared" si="9"/>
        <v/>
      </c>
      <c r="E588" t="str">
        <f t="shared" si="9"/>
        <v/>
      </c>
    </row>
    <row r="589" spans="1:5" x14ac:dyDescent="0.25">
      <c r="A589" s="1">
        <v>42926</v>
      </c>
      <c r="B589" t="s">
        <v>7</v>
      </c>
      <c r="C589">
        <f t="shared" si="9"/>
        <v>1</v>
      </c>
      <c r="D589" t="str">
        <f t="shared" si="9"/>
        <v/>
      </c>
      <c r="E589" t="str">
        <f t="shared" si="9"/>
        <v/>
      </c>
    </row>
    <row r="590" spans="1:5" x14ac:dyDescent="0.25">
      <c r="A590" s="1">
        <v>42926</v>
      </c>
      <c r="B590" t="s">
        <v>7</v>
      </c>
      <c r="C590">
        <f t="shared" si="9"/>
        <v>1</v>
      </c>
      <c r="D590" t="str">
        <f t="shared" si="9"/>
        <v/>
      </c>
      <c r="E590" t="str">
        <f t="shared" si="9"/>
        <v/>
      </c>
    </row>
    <row r="591" spans="1:5" x14ac:dyDescent="0.25">
      <c r="A591" s="1">
        <v>42926</v>
      </c>
      <c r="B591" t="s">
        <v>7</v>
      </c>
      <c r="C591">
        <f t="shared" si="9"/>
        <v>1</v>
      </c>
      <c r="D591" t="str">
        <f t="shared" si="9"/>
        <v/>
      </c>
      <c r="E591" t="str">
        <f t="shared" si="9"/>
        <v/>
      </c>
    </row>
    <row r="592" spans="1:5" x14ac:dyDescent="0.25">
      <c r="A592" s="1">
        <v>42926</v>
      </c>
      <c r="B592" t="s">
        <v>7</v>
      </c>
      <c r="C592">
        <f t="shared" si="9"/>
        <v>1</v>
      </c>
      <c r="D592" t="str">
        <f t="shared" si="9"/>
        <v/>
      </c>
      <c r="E592" t="str">
        <f t="shared" si="9"/>
        <v/>
      </c>
    </row>
    <row r="593" spans="1:5" x14ac:dyDescent="0.25">
      <c r="A593" s="1">
        <v>42926</v>
      </c>
      <c r="B593" t="s">
        <v>7</v>
      </c>
      <c r="C593">
        <f t="shared" si="9"/>
        <v>1</v>
      </c>
      <c r="D593" t="str">
        <f t="shared" si="9"/>
        <v/>
      </c>
      <c r="E593" t="str">
        <f t="shared" si="9"/>
        <v/>
      </c>
    </row>
    <row r="594" spans="1:5" x14ac:dyDescent="0.25">
      <c r="A594" s="1">
        <v>42926</v>
      </c>
      <c r="B594" t="s">
        <v>7</v>
      </c>
      <c r="C594">
        <f t="shared" si="9"/>
        <v>1</v>
      </c>
      <c r="D594" t="str">
        <f t="shared" si="9"/>
        <v/>
      </c>
      <c r="E594" t="str">
        <f t="shared" si="9"/>
        <v/>
      </c>
    </row>
    <row r="595" spans="1:5" x14ac:dyDescent="0.25">
      <c r="A595" s="1">
        <v>42926</v>
      </c>
      <c r="B595" t="s">
        <v>7</v>
      </c>
      <c r="C595">
        <f t="shared" si="9"/>
        <v>1</v>
      </c>
      <c r="D595" t="str">
        <f t="shared" si="9"/>
        <v/>
      </c>
      <c r="E595" t="str">
        <f t="shared" si="9"/>
        <v/>
      </c>
    </row>
    <row r="596" spans="1:5" x14ac:dyDescent="0.25">
      <c r="A596" s="1">
        <v>42926</v>
      </c>
      <c r="B596" t="s">
        <v>7</v>
      </c>
      <c r="C596">
        <f t="shared" si="9"/>
        <v>1</v>
      </c>
      <c r="D596" t="str">
        <f t="shared" si="9"/>
        <v/>
      </c>
      <c r="E596" t="str">
        <f t="shared" si="9"/>
        <v/>
      </c>
    </row>
    <row r="597" spans="1:5" x14ac:dyDescent="0.25">
      <c r="A597" s="1">
        <v>42926</v>
      </c>
      <c r="B597" t="s">
        <v>7</v>
      </c>
      <c r="C597">
        <f t="shared" si="9"/>
        <v>1</v>
      </c>
      <c r="D597" t="str">
        <f t="shared" si="9"/>
        <v/>
      </c>
      <c r="E597" t="str">
        <f t="shared" si="9"/>
        <v/>
      </c>
    </row>
    <row r="598" spans="1:5" x14ac:dyDescent="0.25">
      <c r="A598" s="1">
        <v>42926</v>
      </c>
      <c r="B598" t="s">
        <v>7</v>
      </c>
      <c r="C598">
        <f t="shared" si="9"/>
        <v>1</v>
      </c>
      <c r="D598" t="str">
        <f t="shared" si="9"/>
        <v/>
      </c>
      <c r="E598" t="str">
        <f t="shared" si="9"/>
        <v/>
      </c>
    </row>
    <row r="599" spans="1:5" x14ac:dyDescent="0.25">
      <c r="A599" s="1">
        <v>42926</v>
      </c>
      <c r="B599" t="s">
        <v>8</v>
      </c>
      <c r="C599" t="str">
        <f t="shared" si="9"/>
        <v/>
      </c>
      <c r="D599">
        <f t="shared" si="9"/>
        <v>1</v>
      </c>
      <c r="E599" t="str">
        <f t="shared" si="9"/>
        <v/>
      </c>
    </row>
    <row r="600" spans="1:5" x14ac:dyDescent="0.25">
      <c r="A600" s="1">
        <v>42926</v>
      </c>
      <c r="B600" t="s">
        <v>7</v>
      </c>
      <c r="C600">
        <f t="shared" si="9"/>
        <v>1</v>
      </c>
      <c r="D600" t="str">
        <f t="shared" si="9"/>
        <v/>
      </c>
      <c r="E600" t="str">
        <f t="shared" si="9"/>
        <v/>
      </c>
    </row>
    <row r="601" spans="1:5" x14ac:dyDescent="0.25">
      <c r="A601" s="1">
        <v>42926</v>
      </c>
      <c r="B601" t="s">
        <v>7</v>
      </c>
      <c r="C601">
        <f t="shared" si="9"/>
        <v>1</v>
      </c>
      <c r="D601" t="str">
        <f t="shared" si="9"/>
        <v/>
      </c>
      <c r="E601" t="str">
        <f t="shared" si="9"/>
        <v/>
      </c>
    </row>
    <row r="602" spans="1:5" x14ac:dyDescent="0.25">
      <c r="A602" s="1">
        <v>42926</v>
      </c>
      <c r="B602" t="s">
        <v>7</v>
      </c>
      <c r="C602">
        <f t="shared" si="9"/>
        <v>1</v>
      </c>
      <c r="D602" t="str">
        <f t="shared" si="9"/>
        <v/>
      </c>
      <c r="E602" t="str">
        <f t="shared" si="9"/>
        <v/>
      </c>
    </row>
    <row r="603" spans="1:5" x14ac:dyDescent="0.25">
      <c r="A603" s="1">
        <v>42926</v>
      </c>
      <c r="B603" t="s">
        <v>7</v>
      </c>
      <c r="C603">
        <f t="shared" si="9"/>
        <v>1</v>
      </c>
      <c r="D603" t="str">
        <f t="shared" si="9"/>
        <v/>
      </c>
      <c r="E603" t="str">
        <f t="shared" si="9"/>
        <v/>
      </c>
    </row>
    <row r="604" spans="1:5" x14ac:dyDescent="0.25">
      <c r="A604" s="1">
        <v>42926</v>
      </c>
      <c r="B604" t="s">
        <v>7</v>
      </c>
      <c r="C604">
        <f t="shared" si="9"/>
        <v>1</v>
      </c>
      <c r="D604" t="str">
        <f t="shared" si="9"/>
        <v/>
      </c>
      <c r="E604" t="str">
        <f t="shared" si="9"/>
        <v/>
      </c>
    </row>
    <row r="605" spans="1:5" x14ac:dyDescent="0.25">
      <c r="A605" s="1">
        <v>42926</v>
      </c>
      <c r="B605" t="s">
        <v>8</v>
      </c>
      <c r="C605" t="str">
        <f t="shared" si="9"/>
        <v/>
      </c>
      <c r="D605">
        <f t="shared" si="9"/>
        <v>1</v>
      </c>
      <c r="E605" t="str">
        <f t="shared" si="9"/>
        <v/>
      </c>
    </row>
    <row r="606" spans="1:5" x14ac:dyDescent="0.25">
      <c r="A606" s="1">
        <v>42926</v>
      </c>
      <c r="B606" t="s">
        <v>7</v>
      </c>
      <c r="C606">
        <f t="shared" si="9"/>
        <v>1</v>
      </c>
      <c r="D606" t="str">
        <f t="shared" si="9"/>
        <v/>
      </c>
      <c r="E606" t="str">
        <f t="shared" si="9"/>
        <v/>
      </c>
    </row>
    <row r="607" spans="1:5" x14ac:dyDescent="0.25">
      <c r="A607" s="1">
        <v>42926</v>
      </c>
      <c r="B607" t="s">
        <v>7</v>
      </c>
      <c r="C607">
        <f t="shared" si="9"/>
        <v>1</v>
      </c>
      <c r="D607" t="str">
        <f t="shared" si="9"/>
        <v/>
      </c>
      <c r="E607" t="str">
        <f t="shared" si="9"/>
        <v/>
      </c>
    </row>
    <row r="608" spans="1:5" x14ac:dyDescent="0.25">
      <c r="A608" s="1">
        <v>42926</v>
      </c>
      <c r="B608" t="s">
        <v>8</v>
      </c>
      <c r="C608" t="str">
        <f t="shared" si="9"/>
        <v/>
      </c>
      <c r="D608">
        <f t="shared" si="9"/>
        <v>1</v>
      </c>
      <c r="E608" t="str">
        <f t="shared" si="9"/>
        <v/>
      </c>
    </row>
    <row r="609" spans="1:5" x14ac:dyDescent="0.25">
      <c r="A609" s="1">
        <v>42926</v>
      </c>
      <c r="B609" t="s">
        <v>7</v>
      </c>
      <c r="C609">
        <f t="shared" si="9"/>
        <v>1</v>
      </c>
      <c r="D609" t="str">
        <f t="shared" si="9"/>
        <v/>
      </c>
      <c r="E609" t="str">
        <f t="shared" si="9"/>
        <v/>
      </c>
    </row>
    <row r="610" spans="1:5" x14ac:dyDescent="0.25">
      <c r="A610" s="1">
        <v>42926</v>
      </c>
      <c r="B610" t="s">
        <v>7</v>
      </c>
      <c r="C610">
        <f t="shared" si="9"/>
        <v>1</v>
      </c>
      <c r="D610" t="str">
        <f t="shared" si="9"/>
        <v/>
      </c>
      <c r="E610" t="str">
        <f t="shared" si="9"/>
        <v/>
      </c>
    </row>
    <row r="611" spans="1:5" x14ac:dyDescent="0.25">
      <c r="A611" s="1">
        <v>42926</v>
      </c>
      <c r="B611" t="s">
        <v>7</v>
      </c>
      <c r="C611">
        <f t="shared" si="9"/>
        <v>1</v>
      </c>
      <c r="D611" t="str">
        <f t="shared" si="9"/>
        <v/>
      </c>
      <c r="E611" t="str">
        <f t="shared" si="9"/>
        <v/>
      </c>
    </row>
    <row r="612" spans="1:5" x14ac:dyDescent="0.25">
      <c r="A612" s="1">
        <v>42926</v>
      </c>
      <c r="B612" t="s">
        <v>7</v>
      </c>
      <c r="C612">
        <f t="shared" si="9"/>
        <v>1</v>
      </c>
      <c r="D612" t="str">
        <f t="shared" si="9"/>
        <v/>
      </c>
      <c r="E612" t="str">
        <f t="shared" si="9"/>
        <v/>
      </c>
    </row>
    <row r="613" spans="1:5" x14ac:dyDescent="0.25">
      <c r="A613" s="1">
        <v>42926</v>
      </c>
      <c r="B613" t="s">
        <v>7</v>
      </c>
      <c r="C613">
        <f t="shared" si="9"/>
        <v>1</v>
      </c>
      <c r="D613" t="str">
        <f t="shared" si="9"/>
        <v/>
      </c>
      <c r="E613" t="str">
        <f t="shared" si="9"/>
        <v/>
      </c>
    </row>
    <row r="614" spans="1:5" x14ac:dyDescent="0.25">
      <c r="A614" s="1">
        <v>42926</v>
      </c>
      <c r="B614" t="s">
        <v>7</v>
      </c>
      <c r="C614">
        <f t="shared" si="9"/>
        <v>1</v>
      </c>
      <c r="D614" t="str">
        <f t="shared" si="9"/>
        <v/>
      </c>
      <c r="E614" t="str">
        <f t="shared" si="9"/>
        <v/>
      </c>
    </row>
    <row r="615" spans="1:5" x14ac:dyDescent="0.25">
      <c r="A615" s="1">
        <v>42926</v>
      </c>
      <c r="B615" t="s">
        <v>9</v>
      </c>
      <c r="C615" t="str">
        <f t="shared" si="9"/>
        <v/>
      </c>
      <c r="D615" t="str">
        <f t="shared" si="9"/>
        <v/>
      </c>
      <c r="E615">
        <f t="shared" si="9"/>
        <v>1</v>
      </c>
    </row>
    <row r="616" spans="1:5" x14ac:dyDescent="0.25">
      <c r="A616" s="1">
        <v>42926</v>
      </c>
      <c r="B616" t="s">
        <v>7</v>
      </c>
      <c r="C616">
        <f t="shared" si="9"/>
        <v>1</v>
      </c>
      <c r="D616" t="str">
        <f t="shared" si="9"/>
        <v/>
      </c>
      <c r="E616" t="str">
        <f t="shared" si="9"/>
        <v/>
      </c>
    </row>
    <row r="617" spans="1:5" x14ac:dyDescent="0.25">
      <c r="A617" s="1">
        <v>42926</v>
      </c>
      <c r="B617" t="s">
        <v>7</v>
      </c>
      <c r="C617">
        <f t="shared" si="9"/>
        <v>1</v>
      </c>
      <c r="D617" t="str">
        <f t="shared" si="9"/>
        <v/>
      </c>
      <c r="E617" t="str">
        <f t="shared" si="9"/>
        <v/>
      </c>
    </row>
    <row r="618" spans="1:5" x14ac:dyDescent="0.25">
      <c r="A618" s="1">
        <v>42926</v>
      </c>
      <c r="B618" t="s">
        <v>7</v>
      </c>
      <c r="C618">
        <f t="shared" si="9"/>
        <v>1</v>
      </c>
      <c r="D618" t="str">
        <f t="shared" si="9"/>
        <v/>
      </c>
      <c r="E618" t="str">
        <f t="shared" si="9"/>
        <v/>
      </c>
    </row>
    <row r="619" spans="1:5" x14ac:dyDescent="0.25">
      <c r="A619" s="1">
        <v>42926</v>
      </c>
      <c r="B619" t="s">
        <v>7</v>
      </c>
      <c r="C619">
        <f t="shared" si="9"/>
        <v>1</v>
      </c>
      <c r="D619" t="str">
        <f t="shared" si="9"/>
        <v/>
      </c>
      <c r="E619" t="str">
        <f t="shared" si="9"/>
        <v/>
      </c>
    </row>
    <row r="620" spans="1:5" x14ac:dyDescent="0.25">
      <c r="A620" s="1">
        <v>42927</v>
      </c>
      <c r="B620" t="s">
        <v>7</v>
      </c>
      <c r="C620">
        <f t="shared" si="9"/>
        <v>1</v>
      </c>
      <c r="D620" t="str">
        <f t="shared" si="9"/>
        <v/>
      </c>
      <c r="E620" t="str">
        <f t="shared" si="9"/>
        <v/>
      </c>
    </row>
    <row r="621" spans="1:5" x14ac:dyDescent="0.25">
      <c r="A621" s="1">
        <v>42927</v>
      </c>
      <c r="B621" t="s">
        <v>7</v>
      </c>
      <c r="C621">
        <f t="shared" si="9"/>
        <v>1</v>
      </c>
      <c r="D621" t="str">
        <f t="shared" si="9"/>
        <v/>
      </c>
      <c r="E621" t="str">
        <f t="shared" si="9"/>
        <v/>
      </c>
    </row>
    <row r="622" spans="1:5" x14ac:dyDescent="0.25">
      <c r="A622" s="1">
        <v>42927</v>
      </c>
      <c r="B622" t="s">
        <v>7</v>
      </c>
      <c r="C622">
        <f t="shared" si="9"/>
        <v>1</v>
      </c>
      <c r="D622" t="str">
        <f t="shared" si="9"/>
        <v/>
      </c>
      <c r="E622" t="str">
        <f t="shared" si="9"/>
        <v/>
      </c>
    </row>
    <row r="623" spans="1:5" x14ac:dyDescent="0.25">
      <c r="A623" s="1">
        <v>42927</v>
      </c>
      <c r="B623" t="s">
        <v>8</v>
      </c>
      <c r="C623" t="str">
        <f t="shared" si="9"/>
        <v/>
      </c>
      <c r="D623">
        <f t="shared" si="9"/>
        <v>1</v>
      </c>
      <c r="E623" t="str">
        <f t="shared" si="9"/>
        <v/>
      </c>
    </row>
    <row r="624" spans="1:5" x14ac:dyDescent="0.25">
      <c r="A624" s="1">
        <v>42927</v>
      </c>
      <c r="B624" t="s">
        <v>7</v>
      </c>
      <c r="C624">
        <f t="shared" si="9"/>
        <v>1</v>
      </c>
      <c r="D624" t="str">
        <f t="shared" si="9"/>
        <v/>
      </c>
      <c r="E624" t="str">
        <f t="shared" si="9"/>
        <v/>
      </c>
    </row>
    <row r="625" spans="1:5" x14ac:dyDescent="0.25">
      <c r="A625" s="1">
        <v>42927</v>
      </c>
      <c r="B625" t="s">
        <v>7</v>
      </c>
      <c r="C625">
        <f t="shared" si="9"/>
        <v>1</v>
      </c>
      <c r="D625" t="str">
        <f t="shared" si="9"/>
        <v/>
      </c>
      <c r="E625" t="str">
        <f t="shared" si="9"/>
        <v/>
      </c>
    </row>
    <row r="626" spans="1:5" x14ac:dyDescent="0.25">
      <c r="A626" s="1">
        <v>42927</v>
      </c>
      <c r="B626" t="s">
        <v>7</v>
      </c>
      <c r="C626">
        <f t="shared" si="9"/>
        <v>1</v>
      </c>
      <c r="D626" t="str">
        <f t="shared" si="9"/>
        <v/>
      </c>
      <c r="E626" t="str">
        <f t="shared" si="9"/>
        <v/>
      </c>
    </row>
    <row r="627" spans="1:5" x14ac:dyDescent="0.25">
      <c r="A627" s="1">
        <v>42927</v>
      </c>
      <c r="B627" t="s">
        <v>7</v>
      </c>
      <c r="C627">
        <f t="shared" si="9"/>
        <v>1</v>
      </c>
      <c r="D627" t="str">
        <f t="shared" si="9"/>
        <v/>
      </c>
      <c r="E627" t="str">
        <f t="shared" si="9"/>
        <v/>
      </c>
    </row>
    <row r="628" spans="1:5" x14ac:dyDescent="0.25">
      <c r="A628" s="1">
        <v>42927</v>
      </c>
      <c r="B628" t="s">
        <v>7</v>
      </c>
      <c r="C628">
        <f t="shared" si="9"/>
        <v>1</v>
      </c>
      <c r="D628" t="str">
        <f t="shared" si="9"/>
        <v/>
      </c>
      <c r="E628" t="str">
        <f t="shared" si="9"/>
        <v/>
      </c>
    </row>
    <row r="629" spans="1:5" x14ac:dyDescent="0.25">
      <c r="A629" s="1">
        <v>42927</v>
      </c>
      <c r="B629" t="s">
        <v>7</v>
      </c>
      <c r="C629">
        <f t="shared" si="9"/>
        <v>1</v>
      </c>
      <c r="D629" t="str">
        <f t="shared" si="9"/>
        <v/>
      </c>
      <c r="E629" t="str">
        <f t="shared" si="9"/>
        <v/>
      </c>
    </row>
    <row r="630" spans="1:5" x14ac:dyDescent="0.25">
      <c r="A630" s="1">
        <v>42927</v>
      </c>
      <c r="B630" t="s">
        <v>9</v>
      </c>
      <c r="C630" t="str">
        <f t="shared" si="9"/>
        <v/>
      </c>
      <c r="D630" t="str">
        <f t="shared" si="9"/>
        <v/>
      </c>
      <c r="E630">
        <f t="shared" si="9"/>
        <v>1</v>
      </c>
    </row>
    <row r="631" spans="1:5" x14ac:dyDescent="0.25">
      <c r="A631" s="1">
        <v>42927</v>
      </c>
      <c r="B631" t="s">
        <v>7</v>
      </c>
      <c r="C631">
        <f t="shared" si="9"/>
        <v>1</v>
      </c>
      <c r="D631" t="str">
        <f t="shared" si="9"/>
        <v/>
      </c>
      <c r="E631" t="str">
        <f t="shared" si="9"/>
        <v/>
      </c>
    </row>
    <row r="632" spans="1:5" x14ac:dyDescent="0.25">
      <c r="A632" s="1">
        <v>42927</v>
      </c>
      <c r="B632" t="s">
        <v>8</v>
      </c>
      <c r="C632" t="str">
        <f t="shared" si="9"/>
        <v/>
      </c>
      <c r="D632">
        <f t="shared" si="9"/>
        <v>1</v>
      </c>
      <c r="E632" t="str">
        <f t="shared" si="9"/>
        <v/>
      </c>
    </row>
    <row r="633" spans="1:5" x14ac:dyDescent="0.25">
      <c r="A633" s="1">
        <v>42927</v>
      </c>
      <c r="B633" t="s">
        <v>8</v>
      </c>
      <c r="C633" t="str">
        <f t="shared" si="9"/>
        <v/>
      </c>
      <c r="D633">
        <f t="shared" si="9"/>
        <v>1</v>
      </c>
      <c r="E633" t="str">
        <f t="shared" si="9"/>
        <v/>
      </c>
    </row>
    <row r="634" spans="1:5" x14ac:dyDescent="0.25">
      <c r="A634" s="1">
        <v>42927</v>
      </c>
      <c r="B634" t="s">
        <v>7</v>
      </c>
      <c r="C634">
        <f t="shared" si="9"/>
        <v>1</v>
      </c>
      <c r="D634" t="str">
        <f t="shared" si="9"/>
        <v/>
      </c>
      <c r="E634" t="str">
        <f t="shared" si="9"/>
        <v/>
      </c>
    </row>
    <row r="635" spans="1:5" x14ac:dyDescent="0.25">
      <c r="A635" s="1">
        <v>42927</v>
      </c>
      <c r="B635" t="s">
        <v>7</v>
      </c>
      <c r="C635">
        <f t="shared" si="9"/>
        <v>1</v>
      </c>
      <c r="D635" t="str">
        <f t="shared" si="9"/>
        <v/>
      </c>
      <c r="E635" t="str">
        <f t="shared" si="9"/>
        <v/>
      </c>
    </row>
    <row r="636" spans="1:5" x14ac:dyDescent="0.25">
      <c r="A636" s="1">
        <v>42927</v>
      </c>
      <c r="B636" t="s">
        <v>8</v>
      </c>
      <c r="C636" t="str">
        <f t="shared" si="9"/>
        <v/>
      </c>
      <c r="D636">
        <f t="shared" si="9"/>
        <v>1</v>
      </c>
      <c r="E636" t="str">
        <f t="shared" si="9"/>
        <v/>
      </c>
    </row>
    <row r="637" spans="1:5" x14ac:dyDescent="0.25">
      <c r="A637" s="1">
        <v>42927</v>
      </c>
      <c r="B637" t="s">
        <v>7</v>
      </c>
      <c r="C637">
        <f t="shared" si="9"/>
        <v>1</v>
      </c>
      <c r="D637" t="str">
        <f t="shared" si="9"/>
        <v/>
      </c>
      <c r="E637" t="str">
        <f t="shared" si="9"/>
        <v/>
      </c>
    </row>
    <row r="638" spans="1:5" x14ac:dyDescent="0.25">
      <c r="A638" s="1">
        <v>42927</v>
      </c>
      <c r="B638" t="s">
        <v>9</v>
      </c>
      <c r="C638" t="str">
        <f t="shared" si="9"/>
        <v/>
      </c>
      <c r="D638" t="str">
        <f t="shared" si="9"/>
        <v/>
      </c>
      <c r="E638">
        <f t="shared" si="9"/>
        <v>1</v>
      </c>
    </row>
    <row r="639" spans="1:5" x14ac:dyDescent="0.25">
      <c r="A639" s="1">
        <v>42927</v>
      </c>
      <c r="B639" t="s">
        <v>7</v>
      </c>
      <c r="C639">
        <f t="shared" si="9"/>
        <v>1</v>
      </c>
      <c r="D639" t="str">
        <f t="shared" si="9"/>
        <v/>
      </c>
      <c r="E639" t="str">
        <f t="shared" si="9"/>
        <v/>
      </c>
    </row>
    <row r="640" spans="1:5" x14ac:dyDescent="0.25">
      <c r="A640" s="1">
        <v>42927</v>
      </c>
      <c r="B640" t="s">
        <v>7</v>
      </c>
      <c r="C640">
        <f t="shared" si="9"/>
        <v>1</v>
      </c>
      <c r="D640" t="str">
        <f t="shared" si="9"/>
        <v/>
      </c>
      <c r="E640" t="str">
        <f t="shared" si="9"/>
        <v/>
      </c>
    </row>
    <row r="641" spans="1:5" x14ac:dyDescent="0.25">
      <c r="A641" s="1">
        <v>42927</v>
      </c>
      <c r="B641" t="s">
        <v>7</v>
      </c>
      <c r="C641">
        <f t="shared" si="9"/>
        <v>1</v>
      </c>
      <c r="D641" t="str">
        <f t="shared" si="9"/>
        <v/>
      </c>
      <c r="E641" t="str">
        <f t="shared" si="9"/>
        <v/>
      </c>
    </row>
    <row r="642" spans="1:5" x14ac:dyDescent="0.25">
      <c r="A642" s="1">
        <v>42927</v>
      </c>
      <c r="B642" t="s">
        <v>8</v>
      </c>
      <c r="C642" t="str">
        <f t="shared" si="9"/>
        <v/>
      </c>
      <c r="D642">
        <f t="shared" si="9"/>
        <v>1</v>
      </c>
      <c r="E642" t="str">
        <f t="shared" si="9"/>
        <v/>
      </c>
    </row>
    <row r="643" spans="1:5" x14ac:dyDescent="0.25">
      <c r="A643" s="1">
        <v>42927</v>
      </c>
      <c r="B643" t="s">
        <v>7</v>
      </c>
      <c r="C643">
        <f t="shared" ref="C643:E706" si="10">IF($B643 = C$1, 1, "")</f>
        <v>1</v>
      </c>
      <c r="D643" t="str">
        <f t="shared" si="10"/>
        <v/>
      </c>
      <c r="E643" t="str">
        <f t="shared" si="10"/>
        <v/>
      </c>
    </row>
    <row r="644" spans="1:5" x14ac:dyDescent="0.25">
      <c r="A644" s="1">
        <v>42927</v>
      </c>
      <c r="B644" t="s">
        <v>8</v>
      </c>
      <c r="C644" t="str">
        <f t="shared" si="10"/>
        <v/>
      </c>
      <c r="D644">
        <f t="shared" si="10"/>
        <v>1</v>
      </c>
      <c r="E644" t="str">
        <f t="shared" si="10"/>
        <v/>
      </c>
    </row>
    <row r="645" spans="1:5" x14ac:dyDescent="0.25">
      <c r="A645" s="1">
        <v>42927</v>
      </c>
      <c r="B645" t="s">
        <v>7</v>
      </c>
      <c r="C645">
        <f t="shared" si="10"/>
        <v>1</v>
      </c>
      <c r="D645" t="str">
        <f t="shared" si="10"/>
        <v/>
      </c>
      <c r="E645" t="str">
        <f t="shared" si="10"/>
        <v/>
      </c>
    </row>
    <row r="646" spans="1:5" x14ac:dyDescent="0.25">
      <c r="A646" s="1">
        <v>42927</v>
      </c>
      <c r="B646" t="s">
        <v>7</v>
      </c>
      <c r="C646">
        <f t="shared" si="10"/>
        <v>1</v>
      </c>
      <c r="D646" t="str">
        <f t="shared" si="10"/>
        <v/>
      </c>
      <c r="E646" t="str">
        <f t="shared" si="10"/>
        <v/>
      </c>
    </row>
    <row r="647" spans="1:5" x14ac:dyDescent="0.25">
      <c r="A647" s="1">
        <v>42927</v>
      </c>
      <c r="B647" t="s">
        <v>7</v>
      </c>
      <c r="C647">
        <f t="shared" si="10"/>
        <v>1</v>
      </c>
      <c r="D647" t="str">
        <f t="shared" si="10"/>
        <v/>
      </c>
      <c r="E647" t="str">
        <f t="shared" si="10"/>
        <v/>
      </c>
    </row>
    <row r="648" spans="1:5" x14ac:dyDescent="0.25">
      <c r="A648" s="1">
        <v>42927</v>
      </c>
      <c r="B648" t="s">
        <v>7</v>
      </c>
      <c r="C648">
        <f t="shared" si="10"/>
        <v>1</v>
      </c>
      <c r="D648" t="str">
        <f t="shared" si="10"/>
        <v/>
      </c>
      <c r="E648" t="str">
        <f t="shared" si="10"/>
        <v/>
      </c>
    </row>
    <row r="649" spans="1:5" x14ac:dyDescent="0.25">
      <c r="A649" s="1">
        <v>42927</v>
      </c>
      <c r="B649" t="s">
        <v>8</v>
      </c>
      <c r="C649" t="str">
        <f t="shared" si="10"/>
        <v/>
      </c>
      <c r="D649">
        <f t="shared" si="10"/>
        <v>1</v>
      </c>
      <c r="E649" t="str">
        <f t="shared" si="10"/>
        <v/>
      </c>
    </row>
    <row r="650" spans="1:5" x14ac:dyDescent="0.25">
      <c r="A650" s="1">
        <v>42927</v>
      </c>
      <c r="B650" t="s">
        <v>8</v>
      </c>
      <c r="C650" t="str">
        <f t="shared" si="10"/>
        <v/>
      </c>
      <c r="D650">
        <f t="shared" si="10"/>
        <v>1</v>
      </c>
      <c r="E650" t="str">
        <f t="shared" si="10"/>
        <v/>
      </c>
    </row>
    <row r="651" spans="1:5" x14ac:dyDescent="0.25">
      <c r="A651" s="1">
        <v>42927</v>
      </c>
      <c r="B651" t="s">
        <v>7</v>
      </c>
      <c r="C651">
        <f t="shared" si="10"/>
        <v>1</v>
      </c>
      <c r="D651" t="str">
        <f t="shared" si="10"/>
        <v/>
      </c>
      <c r="E651" t="str">
        <f t="shared" si="10"/>
        <v/>
      </c>
    </row>
    <row r="652" spans="1:5" x14ac:dyDescent="0.25">
      <c r="A652" s="1">
        <v>42927</v>
      </c>
      <c r="B652" t="s">
        <v>8</v>
      </c>
      <c r="C652" t="str">
        <f t="shared" si="10"/>
        <v/>
      </c>
      <c r="D652">
        <f t="shared" si="10"/>
        <v>1</v>
      </c>
      <c r="E652" t="str">
        <f t="shared" si="10"/>
        <v/>
      </c>
    </row>
    <row r="653" spans="1:5" x14ac:dyDescent="0.25">
      <c r="A653" s="1">
        <v>42927</v>
      </c>
      <c r="B653" t="s">
        <v>7</v>
      </c>
      <c r="C653">
        <f t="shared" si="10"/>
        <v>1</v>
      </c>
      <c r="D653" t="str">
        <f t="shared" si="10"/>
        <v/>
      </c>
      <c r="E653" t="str">
        <f t="shared" si="10"/>
        <v/>
      </c>
    </row>
    <row r="654" spans="1:5" x14ac:dyDescent="0.25">
      <c r="A654" s="1">
        <v>42927</v>
      </c>
      <c r="B654" t="s">
        <v>7</v>
      </c>
      <c r="C654">
        <f t="shared" si="10"/>
        <v>1</v>
      </c>
      <c r="D654" t="str">
        <f t="shared" si="10"/>
        <v/>
      </c>
      <c r="E654" t="str">
        <f t="shared" si="10"/>
        <v/>
      </c>
    </row>
    <row r="655" spans="1:5" x14ac:dyDescent="0.25">
      <c r="A655" s="1">
        <v>42927</v>
      </c>
      <c r="B655" t="s">
        <v>8</v>
      </c>
      <c r="C655" t="str">
        <f t="shared" si="10"/>
        <v/>
      </c>
      <c r="D655">
        <f t="shared" si="10"/>
        <v>1</v>
      </c>
      <c r="E655" t="str">
        <f t="shared" si="10"/>
        <v/>
      </c>
    </row>
    <row r="656" spans="1:5" x14ac:dyDescent="0.25">
      <c r="A656" s="1">
        <v>42927</v>
      </c>
      <c r="B656" t="s">
        <v>7</v>
      </c>
      <c r="C656">
        <f t="shared" si="10"/>
        <v>1</v>
      </c>
      <c r="D656" t="str">
        <f t="shared" si="10"/>
        <v/>
      </c>
      <c r="E656" t="str">
        <f t="shared" si="10"/>
        <v/>
      </c>
    </row>
    <row r="657" spans="1:5" x14ac:dyDescent="0.25">
      <c r="A657" s="1">
        <v>42927</v>
      </c>
      <c r="B657" t="s">
        <v>9</v>
      </c>
      <c r="C657" t="str">
        <f t="shared" si="10"/>
        <v/>
      </c>
      <c r="D657" t="str">
        <f t="shared" si="10"/>
        <v/>
      </c>
      <c r="E657">
        <f t="shared" si="10"/>
        <v>1</v>
      </c>
    </row>
    <row r="658" spans="1:5" x14ac:dyDescent="0.25">
      <c r="A658" s="1">
        <v>42927</v>
      </c>
      <c r="B658" t="s">
        <v>7</v>
      </c>
      <c r="C658">
        <f t="shared" si="10"/>
        <v>1</v>
      </c>
      <c r="D658" t="str">
        <f t="shared" si="10"/>
        <v/>
      </c>
      <c r="E658" t="str">
        <f t="shared" si="10"/>
        <v/>
      </c>
    </row>
    <row r="659" spans="1:5" x14ac:dyDescent="0.25">
      <c r="A659" s="1">
        <v>42927</v>
      </c>
      <c r="B659" t="s">
        <v>7</v>
      </c>
      <c r="C659">
        <f t="shared" si="10"/>
        <v>1</v>
      </c>
      <c r="D659" t="str">
        <f t="shared" si="10"/>
        <v/>
      </c>
      <c r="E659" t="str">
        <f t="shared" si="10"/>
        <v/>
      </c>
    </row>
    <row r="660" spans="1:5" x14ac:dyDescent="0.25">
      <c r="A660" s="1">
        <v>42927</v>
      </c>
      <c r="B660" t="s">
        <v>8</v>
      </c>
      <c r="C660" t="str">
        <f t="shared" si="10"/>
        <v/>
      </c>
      <c r="D660">
        <f t="shared" si="10"/>
        <v>1</v>
      </c>
      <c r="E660" t="str">
        <f t="shared" si="10"/>
        <v/>
      </c>
    </row>
    <row r="661" spans="1:5" x14ac:dyDescent="0.25">
      <c r="A661" s="1">
        <v>42927</v>
      </c>
      <c r="B661" t="s">
        <v>7</v>
      </c>
      <c r="C661">
        <f t="shared" si="10"/>
        <v>1</v>
      </c>
      <c r="D661" t="str">
        <f t="shared" si="10"/>
        <v/>
      </c>
      <c r="E661" t="str">
        <f t="shared" si="10"/>
        <v/>
      </c>
    </row>
    <row r="662" spans="1:5" x14ac:dyDescent="0.25">
      <c r="A662" s="1">
        <v>42927</v>
      </c>
      <c r="B662" t="s">
        <v>7</v>
      </c>
      <c r="C662">
        <f t="shared" si="10"/>
        <v>1</v>
      </c>
      <c r="D662" t="str">
        <f t="shared" si="10"/>
        <v/>
      </c>
      <c r="E662" t="str">
        <f t="shared" si="10"/>
        <v/>
      </c>
    </row>
    <row r="663" spans="1:5" x14ac:dyDescent="0.25">
      <c r="A663" s="1">
        <v>42927</v>
      </c>
      <c r="B663" t="s">
        <v>8</v>
      </c>
      <c r="C663" t="str">
        <f t="shared" si="10"/>
        <v/>
      </c>
      <c r="D663">
        <f t="shared" si="10"/>
        <v>1</v>
      </c>
      <c r="E663" t="str">
        <f t="shared" si="10"/>
        <v/>
      </c>
    </row>
    <row r="664" spans="1:5" x14ac:dyDescent="0.25">
      <c r="A664" s="1">
        <v>42927</v>
      </c>
      <c r="B664" t="s">
        <v>7</v>
      </c>
      <c r="C664">
        <f t="shared" si="10"/>
        <v>1</v>
      </c>
      <c r="D664" t="str">
        <f t="shared" si="10"/>
        <v/>
      </c>
      <c r="E664" t="str">
        <f t="shared" si="10"/>
        <v/>
      </c>
    </row>
    <row r="665" spans="1:5" x14ac:dyDescent="0.25">
      <c r="A665" s="1">
        <v>42927</v>
      </c>
      <c r="B665" t="s">
        <v>7</v>
      </c>
      <c r="C665">
        <f t="shared" si="10"/>
        <v>1</v>
      </c>
      <c r="D665" t="str">
        <f t="shared" si="10"/>
        <v/>
      </c>
      <c r="E665" t="str">
        <f t="shared" si="10"/>
        <v/>
      </c>
    </row>
    <row r="666" spans="1:5" x14ac:dyDescent="0.25">
      <c r="A666" s="1">
        <v>42927</v>
      </c>
      <c r="B666" t="s">
        <v>8</v>
      </c>
      <c r="C666" t="str">
        <f t="shared" si="10"/>
        <v/>
      </c>
      <c r="D666">
        <f t="shared" si="10"/>
        <v>1</v>
      </c>
      <c r="E666" t="str">
        <f t="shared" si="10"/>
        <v/>
      </c>
    </row>
    <row r="667" spans="1:5" x14ac:dyDescent="0.25">
      <c r="A667" s="1">
        <v>42927</v>
      </c>
      <c r="B667" t="s">
        <v>8</v>
      </c>
      <c r="C667" t="str">
        <f t="shared" si="10"/>
        <v/>
      </c>
      <c r="D667">
        <f t="shared" si="10"/>
        <v>1</v>
      </c>
      <c r="E667" t="str">
        <f t="shared" si="10"/>
        <v/>
      </c>
    </row>
    <row r="668" spans="1:5" x14ac:dyDescent="0.25">
      <c r="A668" s="1">
        <v>42927</v>
      </c>
      <c r="B668" t="s">
        <v>7</v>
      </c>
      <c r="C668">
        <f t="shared" si="10"/>
        <v>1</v>
      </c>
      <c r="D668" t="str">
        <f t="shared" si="10"/>
        <v/>
      </c>
      <c r="E668" t="str">
        <f t="shared" si="10"/>
        <v/>
      </c>
    </row>
    <row r="669" spans="1:5" x14ac:dyDescent="0.25">
      <c r="A669" s="1">
        <v>42927</v>
      </c>
      <c r="B669" t="s">
        <v>8</v>
      </c>
      <c r="C669" t="str">
        <f t="shared" si="10"/>
        <v/>
      </c>
      <c r="D669">
        <f t="shared" si="10"/>
        <v>1</v>
      </c>
      <c r="E669" t="str">
        <f t="shared" si="10"/>
        <v/>
      </c>
    </row>
    <row r="670" spans="1:5" x14ac:dyDescent="0.25">
      <c r="A670" s="1">
        <v>42927</v>
      </c>
      <c r="B670" t="s">
        <v>7</v>
      </c>
      <c r="C670">
        <f t="shared" si="10"/>
        <v>1</v>
      </c>
      <c r="D670" t="str">
        <f t="shared" si="10"/>
        <v/>
      </c>
      <c r="E670" t="str">
        <f t="shared" si="10"/>
        <v/>
      </c>
    </row>
    <row r="671" spans="1:5" x14ac:dyDescent="0.25">
      <c r="A671" s="1">
        <v>42927</v>
      </c>
      <c r="B671" t="s">
        <v>7</v>
      </c>
      <c r="C671">
        <f t="shared" si="10"/>
        <v>1</v>
      </c>
      <c r="D671" t="str">
        <f t="shared" si="10"/>
        <v/>
      </c>
      <c r="E671" t="str">
        <f t="shared" si="10"/>
        <v/>
      </c>
    </row>
    <row r="672" spans="1:5" x14ac:dyDescent="0.25">
      <c r="A672" s="1">
        <v>42927</v>
      </c>
      <c r="B672" t="s">
        <v>9</v>
      </c>
      <c r="C672" t="str">
        <f t="shared" si="10"/>
        <v/>
      </c>
      <c r="D672" t="str">
        <f t="shared" si="10"/>
        <v/>
      </c>
      <c r="E672">
        <f t="shared" si="10"/>
        <v>1</v>
      </c>
    </row>
    <row r="673" spans="1:5" x14ac:dyDescent="0.25">
      <c r="A673" s="1">
        <v>42927</v>
      </c>
      <c r="B673" t="s">
        <v>9</v>
      </c>
      <c r="C673" t="str">
        <f t="shared" si="10"/>
        <v/>
      </c>
      <c r="D673" t="str">
        <f t="shared" si="10"/>
        <v/>
      </c>
      <c r="E673">
        <f t="shared" si="10"/>
        <v>1</v>
      </c>
    </row>
    <row r="674" spans="1:5" x14ac:dyDescent="0.25">
      <c r="A674" s="1">
        <v>42927</v>
      </c>
      <c r="B674" t="s">
        <v>7</v>
      </c>
      <c r="C674">
        <f t="shared" si="10"/>
        <v>1</v>
      </c>
      <c r="D674" t="str">
        <f t="shared" si="10"/>
        <v/>
      </c>
      <c r="E674" t="str">
        <f t="shared" si="10"/>
        <v/>
      </c>
    </row>
    <row r="675" spans="1:5" x14ac:dyDescent="0.25">
      <c r="A675" s="1">
        <v>42927</v>
      </c>
      <c r="B675" t="s">
        <v>7</v>
      </c>
      <c r="C675">
        <f t="shared" si="10"/>
        <v>1</v>
      </c>
      <c r="D675" t="str">
        <f t="shared" si="10"/>
        <v/>
      </c>
      <c r="E675" t="str">
        <f t="shared" si="10"/>
        <v/>
      </c>
    </row>
    <row r="676" spans="1:5" x14ac:dyDescent="0.25">
      <c r="A676" s="1">
        <v>42927</v>
      </c>
      <c r="B676" t="s">
        <v>7</v>
      </c>
      <c r="C676">
        <f t="shared" si="10"/>
        <v>1</v>
      </c>
      <c r="D676" t="str">
        <f t="shared" si="10"/>
        <v/>
      </c>
      <c r="E676" t="str">
        <f t="shared" si="10"/>
        <v/>
      </c>
    </row>
    <row r="677" spans="1:5" x14ac:dyDescent="0.25">
      <c r="A677" s="1">
        <v>42927</v>
      </c>
      <c r="B677" t="s">
        <v>8</v>
      </c>
      <c r="C677" t="str">
        <f t="shared" si="10"/>
        <v/>
      </c>
      <c r="D677">
        <f t="shared" si="10"/>
        <v>1</v>
      </c>
      <c r="E677" t="str">
        <f t="shared" si="10"/>
        <v/>
      </c>
    </row>
    <row r="678" spans="1:5" x14ac:dyDescent="0.25">
      <c r="A678" s="1">
        <v>42927</v>
      </c>
      <c r="B678" t="s">
        <v>7</v>
      </c>
      <c r="C678">
        <f t="shared" si="10"/>
        <v>1</v>
      </c>
      <c r="D678" t="str">
        <f t="shared" si="10"/>
        <v/>
      </c>
      <c r="E678" t="str">
        <f t="shared" si="10"/>
        <v/>
      </c>
    </row>
    <row r="679" spans="1:5" x14ac:dyDescent="0.25">
      <c r="A679" s="1">
        <v>42927</v>
      </c>
      <c r="B679" t="s">
        <v>8</v>
      </c>
      <c r="C679" t="str">
        <f t="shared" si="10"/>
        <v/>
      </c>
      <c r="D679">
        <f t="shared" si="10"/>
        <v>1</v>
      </c>
      <c r="E679" t="str">
        <f t="shared" si="10"/>
        <v/>
      </c>
    </row>
    <row r="680" spans="1:5" x14ac:dyDescent="0.25">
      <c r="A680" s="1">
        <v>42927</v>
      </c>
      <c r="B680" t="s">
        <v>7</v>
      </c>
      <c r="C680">
        <f t="shared" si="10"/>
        <v>1</v>
      </c>
      <c r="D680" t="str">
        <f t="shared" si="10"/>
        <v/>
      </c>
      <c r="E680" t="str">
        <f t="shared" si="10"/>
        <v/>
      </c>
    </row>
    <row r="681" spans="1:5" x14ac:dyDescent="0.25">
      <c r="A681" s="1">
        <v>42927</v>
      </c>
      <c r="B681" t="s">
        <v>7</v>
      </c>
      <c r="C681">
        <f t="shared" si="10"/>
        <v>1</v>
      </c>
      <c r="D681" t="str">
        <f t="shared" si="10"/>
        <v/>
      </c>
      <c r="E681" t="str">
        <f t="shared" si="10"/>
        <v/>
      </c>
    </row>
    <row r="682" spans="1:5" x14ac:dyDescent="0.25">
      <c r="A682" s="1">
        <v>42927</v>
      </c>
      <c r="B682" t="s">
        <v>7</v>
      </c>
      <c r="C682">
        <f t="shared" si="10"/>
        <v>1</v>
      </c>
      <c r="D682" t="str">
        <f t="shared" si="10"/>
        <v/>
      </c>
      <c r="E682" t="str">
        <f t="shared" si="10"/>
        <v/>
      </c>
    </row>
    <row r="683" spans="1:5" x14ac:dyDescent="0.25">
      <c r="A683" s="1">
        <v>42927</v>
      </c>
      <c r="B683" t="s">
        <v>8</v>
      </c>
      <c r="C683" t="str">
        <f t="shared" si="10"/>
        <v/>
      </c>
      <c r="D683">
        <f t="shared" si="10"/>
        <v>1</v>
      </c>
      <c r="E683" t="str">
        <f t="shared" si="10"/>
        <v/>
      </c>
    </row>
    <row r="684" spans="1:5" x14ac:dyDescent="0.25">
      <c r="A684" s="1">
        <v>42927</v>
      </c>
      <c r="B684" t="s">
        <v>7</v>
      </c>
      <c r="C684">
        <f t="shared" si="10"/>
        <v>1</v>
      </c>
      <c r="D684" t="str">
        <f t="shared" si="10"/>
        <v/>
      </c>
      <c r="E684" t="str">
        <f t="shared" si="10"/>
        <v/>
      </c>
    </row>
    <row r="685" spans="1:5" x14ac:dyDescent="0.25">
      <c r="A685" s="1">
        <v>42927</v>
      </c>
      <c r="B685" t="s">
        <v>7</v>
      </c>
      <c r="C685">
        <f t="shared" si="10"/>
        <v>1</v>
      </c>
      <c r="D685" t="str">
        <f t="shared" si="10"/>
        <v/>
      </c>
      <c r="E685" t="str">
        <f t="shared" si="10"/>
        <v/>
      </c>
    </row>
    <row r="686" spans="1:5" x14ac:dyDescent="0.25">
      <c r="A686" s="1">
        <v>42927</v>
      </c>
      <c r="B686" t="s">
        <v>7</v>
      </c>
      <c r="C686">
        <f t="shared" si="10"/>
        <v>1</v>
      </c>
      <c r="D686" t="str">
        <f t="shared" si="10"/>
        <v/>
      </c>
      <c r="E686" t="str">
        <f t="shared" si="10"/>
        <v/>
      </c>
    </row>
    <row r="687" spans="1:5" x14ac:dyDescent="0.25">
      <c r="A687" s="1">
        <v>42927</v>
      </c>
      <c r="B687" t="s">
        <v>8</v>
      </c>
      <c r="C687" t="str">
        <f t="shared" si="10"/>
        <v/>
      </c>
      <c r="D687">
        <f t="shared" si="10"/>
        <v>1</v>
      </c>
      <c r="E687" t="str">
        <f t="shared" si="10"/>
        <v/>
      </c>
    </row>
    <row r="688" spans="1:5" x14ac:dyDescent="0.25">
      <c r="A688" s="1">
        <v>42927</v>
      </c>
      <c r="B688" t="s">
        <v>7</v>
      </c>
      <c r="C688">
        <f t="shared" si="10"/>
        <v>1</v>
      </c>
      <c r="D688" t="str">
        <f t="shared" si="10"/>
        <v/>
      </c>
      <c r="E688" t="str">
        <f t="shared" si="10"/>
        <v/>
      </c>
    </row>
    <row r="689" spans="1:5" x14ac:dyDescent="0.25">
      <c r="A689" s="1">
        <v>42927</v>
      </c>
      <c r="B689" t="s">
        <v>7</v>
      </c>
      <c r="C689">
        <f t="shared" si="10"/>
        <v>1</v>
      </c>
      <c r="D689" t="str">
        <f t="shared" si="10"/>
        <v/>
      </c>
      <c r="E689" t="str">
        <f t="shared" si="10"/>
        <v/>
      </c>
    </row>
    <row r="690" spans="1:5" x14ac:dyDescent="0.25">
      <c r="A690" s="1">
        <v>42927</v>
      </c>
      <c r="B690" t="s">
        <v>7</v>
      </c>
      <c r="C690">
        <f t="shared" si="10"/>
        <v>1</v>
      </c>
      <c r="D690" t="str">
        <f t="shared" si="10"/>
        <v/>
      </c>
      <c r="E690" t="str">
        <f t="shared" si="10"/>
        <v/>
      </c>
    </row>
    <row r="691" spans="1:5" x14ac:dyDescent="0.25">
      <c r="A691" s="1">
        <v>42927</v>
      </c>
      <c r="B691" t="s">
        <v>7</v>
      </c>
      <c r="C691">
        <f t="shared" si="10"/>
        <v>1</v>
      </c>
      <c r="D691" t="str">
        <f t="shared" si="10"/>
        <v/>
      </c>
      <c r="E691" t="str">
        <f t="shared" si="10"/>
        <v/>
      </c>
    </row>
    <row r="692" spans="1:5" x14ac:dyDescent="0.25">
      <c r="A692" s="1">
        <v>42927</v>
      </c>
      <c r="B692" t="s">
        <v>7</v>
      </c>
      <c r="C692">
        <f t="shared" si="10"/>
        <v>1</v>
      </c>
      <c r="D692" t="str">
        <f t="shared" si="10"/>
        <v/>
      </c>
      <c r="E692" t="str">
        <f t="shared" si="10"/>
        <v/>
      </c>
    </row>
    <row r="693" spans="1:5" x14ac:dyDescent="0.25">
      <c r="A693" s="1">
        <v>42927</v>
      </c>
      <c r="B693" t="s">
        <v>7</v>
      </c>
      <c r="C693">
        <f t="shared" si="10"/>
        <v>1</v>
      </c>
      <c r="D693" t="str">
        <f t="shared" si="10"/>
        <v/>
      </c>
      <c r="E693" t="str">
        <f t="shared" si="10"/>
        <v/>
      </c>
    </row>
    <row r="694" spans="1:5" x14ac:dyDescent="0.25">
      <c r="A694" s="1">
        <v>42927</v>
      </c>
      <c r="B694" t="s">
        <v>7</v>
      </c>
      <c r="C694">
        <f t="shared" si="10"/>
        <v>1</v>
      </c>
      <c r="D694" t="str">
        <f t="shared" si="10"/>
        <v/>
      </c>
      <c r="E694" t="str">
        <f t="shared" si="10"/>
        <v/>
      </c>
    </row>
    <row r="695" spans="1:5" x14ac:dyDescent="0.25">
      <c r="A695" s="1">
        <v>42927</v>
      </c>
      <c r="B695" t="s">
        <v>7</v>
      </c>
      <c r="C695">
        <f t="shared" si="10"/>
        <v>1</v>
      </c>
      <c r="D695" t="str">
        <f t="shared" si="10"/>
        <v/>
      </c>
      <c r="E695" t="str">
        <f t="shared" si="10"/>
        <v/>
      </c>
    </row>
    <row r="696" spans="1:5" x14ac:dyDescent="0.25">
      <c r="A696" s="1">
        <v>42927</v>
      </c>
      <c r="B696" t="s">
        <v>8</v>
      </c>
      <c r="C696" t="str">
        <f t="shared" si="10"/>
        <v/>
      </c>
      <c r="D696">
        <f t="shared" si="10"/>
        <v>1</v>
      </c>
      <c r="E696" t="str">
        <f t="shared" si="10"/>
        <v/>
      </c>
    </row>
    <row r="697" spans="1:5" x14ac:dyDescent="0.25">
      <c r="A697" s="1">
        <v>42927</v>
      </c>
      <c r="B697" t="s">
        <v>7</v>
      </c>
      <c r="C697">
        <f t="shared" si="10"/>
        <v>1</v>
      </c>
      <c r="D697" t="str">
        <f t="shared" si="10"/>
        <v/>
      </c>
      <c r="E697" t="str">
        <f t="shared" si="10"/>
        <v/>
      </c>
    </row>
    <row r="698" spans="1:5" x14ac:dyDescent="0.25">
      <c r="A698" s="1">
        <v>42927</v>
      </c>
      <c r="B698" t="s">
        <v>8</v>
      </c>
      <c r="C698" t="str">
        <f t="shared" si="10"/>
        <v/>
      </c>
      <c r="D698">
        <f t="shared" si="10"/>
        <v>1</v>
      </c>
      <c r="E698" t="str">
        <f t="shared" si="10"/>
        <v/>
      </c>
    </row>
    <row r="699" spans="1:5" x14ac:dyDescent="0.25">
      <c r="A699" s="1">
        <v>42927</v>
      </c>
      <c r="B699" t="s">
        <v>7</v>
      </c>
      <c r="C699">
        <f t="shared" si="10"/>
        <v>1</v>
      </c>
      <c r="D699" t="str">
        <f t="shared" si="10"/>
        <v/>
      </c>
      <c r="E699" t="str">
        <f t="shared" si="10"/>
        <v/>
      </c>
    </row>
    <row r="700" spans="1:5" x14ac:dyDescent="0.25">
      <c r="A700" s="1">
        <v>42927</v>
      </c>
      <c r="B700" t="s">
        <v>7</v>
      </c>
      <c r="C700">
        <f t="shared" si="10"/>
        <v>1</v>
      </c>
      <c r="D700" t="str">
        <f t="shared" si="10"/>
        <v/>
      </c>
      <c r="E700" t="str">
        <f t="shared" si="10"/>
        <v/>
      </c>
    </row>
    <row r="701" spans="1:5" x14ac:dyDescent="0.25">
      <c r="A701" s="1">
        <v>42927</v>
      </c>
      <c r="B701" t="s">
        <v>7</v>
      </c>
      <c r="C701">
        <f t="shared" si="10"/>
        <v>1</v>
      </c>
      <c r="D701" t="str">
        <f t="shared" si="10"/>
        <v/>
      </c>
      <c r="E701" t="str">
        <f t="shared" si="10"/>
        <v/>
      </c>
    </row>
    <row r="702" spans="1:5" x14ac:dyDescent="0.25">
      <c r="A702" s="1">
        <v>42927</v>
      </c>
      <c r="B702" t="s">
        <v>7</v>
      </c>
      <c r="C702">
        <f t="shared" si="10"/>
        <v>1</v>
      </c>
      <c r="D702" t="str">
        <f t="shared" si="10"/>
        <v/>
      </c>
      <c r="E702" t="str">
        <f t="shared" si="10"/>
        <v/>
      </c>
    </row>
    <row r="703" spans="1:5" x14ac:dyDescent="0.25">
      <c r="A703" s="1">
        <v>42927</v>
      </c>
      <c r="B703" t="s">
        <v>8</v>
      </c>
      <c r="C703" t="str">
        <f t="shared" si="10"/>
        <v/>
      </c>
      <c r="D703">
        <f t="shared" si="10"/>
        <v>1</v>
      </c>
      <c r="E703" t="str">
        <f t="shared" si="10"/>
        <v/>
      </c>
    </row>
    <row r="704" spans="1:5" x14ac:dyDescent="0.25">
      <c r="A704" s="1">
        <v>42927</v>
      </c>
      <c r="B704" t="s">
        <v>8</v>
      </c>
      <c r="C704" t="str">
        <f t="shared" si="10"/>
        <v/>
      </c>
      <c r="D704">
        <f t="shared" si="10"/>
        <v>1</v>
      </c>
      <c r="E704" t="str">
        <f t="shared" si="10"/>
        <v/>
      </c>
    </row>
    <row r="705" spans="1:5" x14ac:dyDescent="0.25">
      <c r="A705" s="1">
        <v>42927</v>
      </c>
      <c r="B705" t="s">
        <v>8</v>
      </c>
      <c r="C705" t="str">
        <f t="shared" si="10"/>
        <v/>
      </c>
      <c r="D705">
        <f t="shared" si="10"/>
        <v>1</v>
      </c>
      <c r="E705" t="str">
        <f t="shared" si="10"/>
        <v/>
      </c>
    </row>
    <row r="706" spans="1:5" x14ac:dyDescent="0.25">
      <c r="A706" s="1">
        <v>42927</v>
      </c>
      <c r="B706" t="s">
        <v>8</v>
      </c>
      <c r="C706" t="str">
        <f t="shared" si="10"/>
        <v/>
      </c>
      <c r="D706">
        <f t="shared" si="10"/>
        <v>1</v>
      </c>
      <c r="E706" t="str">
        <f t="shared" si="10"/>
        <v/>
      </c>
    </row>
    <row r="707" spans="1:5" x14ac:dyDescent="0.25">
      <c r="A707" s="1">
        <v>42927</v>
      </c>
      <c r="B707" t="s">
        <v>7</v>
      </c>
      <c r="C707">
        <f t="shared" ref="C707:E770" si="11">IF($B707 = C$1, 1, "")</f>
        <v>1</v>
      </c>
      <c r="D707" t="str">
        <f t="shared" si="11"/>
        <v/>
      </c>
      <c r="E707" t="str">
        <f t="shared" si="11"/>
        <v/>
      </c>
    </row>
    <row r="708" spans="1:5" x14ac:dyDescent="0.25">
      <c r="A708" s="1">
        <v>42927</v>
      </c>
      <c r="B708" t="s">
        <v>8</v>
      </c>
      <c r="C708" t="str">
        <f t="shared" si="11"/>
        <v/>
      </c>
      <c r="D708">
        <f t="shared" si="11"/>
        <v>1</v>
      </c>
      <c r="E708" t="str">
        <f t="shared" si="11"/>
        <v/>
      </c>
    </row>
    <row r="709" spans="1:5" x14ac:dyDescent="0.25">
      <c r="A709" s="1">
        <v>42927</v>
      </c>
      <c r="B709" t="s">
        <v>7</v>
      </c>
      <c r="C709">
        <f t="shared" si="11"/>
        <v>1</v>
      </c>
      <c r="D709" t="str">
        <f t="shared" si="11"/>
        <v/>
      </c>
      <c r="E709" t="str">
        <f t="shared" si="11"/>
        <v/>
      </c>
    </row>
    <row r="710" spans="1:5" x14ac:dyDescent="0.25">
      <c r="A710" s="1">
        <v>42927</v>
      </c>
      <c r="B710" t="s">
        <v>9</v>
      </c>
      <c r="C710" t="str">
        <f t="shared" si="11"/>
        <v/>
      </c>
      <c r="D710" t="str">
        <f t="shared" si="11"/>
        <v/>
      </c>
      <c r="E710">
        <f t="shared" si="11"/>
        <v>1</v>
      </c>
    </row>
    <row r="711" spans="1:5" x14ac:dyDescent="0.25">
      <c r="A711" s="1">
        <v>42927</v>
      </c>
      <c r="B711" t="s">
        <v>8</v>
      </c>
      <c r="C711" t="str">
        <f t="shared" si="11"/>
        <v/>
      </c>
      <c r="D711">
        <f t="shared" si="11"/>
        <v>1</v>
      </c>
      <c r="E711" t="str">
        <f t="shared" si="11"/>
        <v/>
      </c>
    </row>
    <row r="712" spans="1:5" x14ac:dyDescent="0.25">
      <c r="A712" s="1">
        <v>42927</v>
      </c>
      <c r="B712" t="s">
        <v>7</v>
      </c>
      <c r="C712">
        <f t="shared" si="11"/>
        <v>1</v>
      </c>
      <c r="D712" t="str">
        <f t="shared" si="11"/>
        <v/>
      </c>
      <c r="E712" t="str">
        <f t="shared" si="11"/>
        <v/>
      </c>
    </row>
    <row r="713" spans="1:5" x14ac:dyDescent="0.25">
      <c r="A713" s="1">
        <v>42928</v>
      </c>
      <c r="B713" t="s">
        <v>8</v>
      </c>
      <c r="C713" t="str">
        <f t="shared" si="11"/>
        <v/>
      </c>
      <c r="D713">
        <f t="shared" si="11"/>
        <v>1</v>
      </c>
      <c r="E713" t="str">
        <f t="shared" si="11"/>
        <v/>
      </c>
    </row>
    <row r="714" spans="1:5" x14ac:dyDescent="0.25">
      <c r="A714" s="1">
        <v>42928</v>
      </c>
      <c r="B714" t="s">
        <v>9</v>
      </c>
      <c r="C714" t="str">
        <f t="shared" si="11"/>
        <v/>
      </c>
      <c r="D714" t="str">
        <f t="shared" si="11"/>
        <v/>
      </c>
      <c r="E714">
        <f t="shared" si="11"/>
        <v>1</v>
      </c>
    </row>
    <row r="715" spans="1:5" x14ac:dyDescent="0.25">
      <c r="A715" s="1">
        <v>42928</v>
      </c>
      <c r="B715" t="s">
        <v>7</v>
      </c>
      <c r="C715">
        <f t="shared" si="11"/>
        <v>1</v>
      </c>
      <c r="D715" t="str">
        <f t="shared" si="11"/>
        <v/>
      </c>
      <c r="E715" t="str">
        <f t="shared" si="11"/>
        <v/>
      </c>
    </row>
    <row r="716" spans="1:5" x14ac:dyDescent="0.25">
      <c r="A716" s="1">
        <v>42928</v>
      </c>
      <c r="B716" t="s">
        <v>8</v>
      </c>
      <c r="C716" t="str">
        <f t="shared" si="11"/>
        <v/>
      </c>
      <c r="D716">
        <f t="shared" si="11"/>
        <v>1</v>
      </c>
      <c r="E716" t="str">
        <f t="shared" si="11"/>
        <v/>
      </c>
    </row>
    <row r="717" spans="1:5" x14ac:dyDescent="0.25">
      <c r="A717" s="1">
        <v>42928</v>
      </c>
      <c r="B717" t="s">
        <v>7</v>
      </c>
      <c r="C717">
        <f t="shared" si="11"/>
        <v>1</v>
      </c>
      <c r="D717" t="str">
        <f t="shared" si="11"/>
        <v/>
      </c>
      <c r="E717" t="str">
        <f t="shared" si="11"/>
        <v/>
      </c>
    </row>
    <row r="718" spans="1:5" x14ac:dyDescent="0.25">
      <c r="A718" s="1">
        <v>42928</v>
      </c>
      <c r="B718" t="s">
        <v>7</v>
      </c>
      <c r="C718">
        <f t="shared" si="11"/>
        <v>1</v>
      </c>
      <c r="D718" t="str">
        <f t="shared" si="11"/>
        <v/>
      </c>
      <c r="E718" t="str">
        <f t="shared" si="11"/>
        <v/>
      </c>
    </row>
    <row r="719" spans="1:5" x14ac:dyDescent="0.25">
      <c r="A719" s="1">
        <v>42928</v>
      </c>
      <c r="B719" t="s">
        <v>7</v>
      </c>
      <c r="C719">
        <f t="shared" si="11"/>
        <v>1</v>
      </c>
      <c r="D719" t="str">
        <f t="shared" si="11"/>
        <v/>
      </c>
      <c r="E719" t="str">
        <f t="shared" si="11"/>
        <v/>
      </c>
    </row>
    <row r="720" spans="1:5" x14ac:dyDescent="0.25">
      <c r="A720" s="1">
        <v>42928</v>
      </c>
      <c r="B720" t="s">
        <v>8</v>
      </c>
      <c r="C720" t="str">
        <f t="shared" si="11"/>
        <v/>
      </c>
      <c r="D720">
        <f t="shared" si="11"/>
        <v>1</v>
      </c>
      <c r="E720" t="str">
        <f t="shared" si="11"/>
        <v/>
      </c>
    </row>
    <row r="721" spans="1:5" x14ac:dyDescent="0.25">
      <c r="A721" s="1">
        <v>42928</v>
      </c>
      <c r="B721" t="s">
        <v>7</v>
      </c>
      <c r="C721">
        <f t="shared" si="11"/>
        <v>1</v>
      </c>
      <c r="D721" t="str">
        <f t="shared" si="11"/>
        <v/>
      </c>
      <c r="E721" t="str">
        <f t="shared" si="11"/>
        <v/>
      </c>
    </row>
    <row r="722" spans="1:5" x14ac:dyDescent="0.25">
      <c r="A722" s="1">
        <v>42928</v>
      </c>
      <c r="B722" t="s">
        <v>7</v>
      </c>
      <c r="C722">
        <f t="shared" si="11"/>
        <v>1</v>
      </c>
      <c r="D722" t="str">
        <f t="shared" si="11"/>
        <v/>
      </c>
      <c r="E722" t="str">
        <f t="shared" si="11"/>
        <v/>
      </c>
    </row>
    <row r="723" spans="1:5" x14ac:dyDescent="0.25">
      <c r="A723" s="1">
        <v>42928</v>
      </c>
      <c r="B723" t="s">
        <v>9</v>
      </c>
      <c r="C723" t="str">
        <f t="shared" si="11"/>
        <v/>
      </c>
      <c r="D723" t="str">
        <f t="shared" si="11"/>
        <v/>
      </c>
      <c r="E723">
        <f t="shared" si="11"/>
        <v>1</v>
      </c>
    </row>
    <row r="724" spans="1:5" x14ac:dyDescent="0.25">
      <c r="A724" s="1">
        <v>42928</v>
      </c>
      <c r="B724" t="s">
        <v>7</v>
      </c>
      <c r="C724">
        <f t="shared" si="11"/>
        <v>1</v>
      </c>
      <c r="D724" t="str">
        <f t="shared" si="11"/>
        <v/>
      </c>
      <c r="E724" t="str">
        <f t="shared" si="11"/>
        <v/>
      </c>
    </row>
    <row r="725" spans="1:5" x14ac:dyDescent="0.25">
      <c r="A725" s="1">
        <v>42928</v>
      </c>
      <c r="B725" t="s">
        <v>7</v>
      </c>
      <c r="C725">
        <f t="shared" si="11"/>
        <v>1</v>
      </c>
      <c r="D725" t="str">
        <f t="shared" si="11"/>
        <v/>
      </c>
      <c r="E725" t="str">
        <f t="shared" si="11"/>
        <v/>
      </c>
    </row>
    <row r="726" spans="1:5" x14ac:dyDescent="0.25">
      <c r="A726" s="1">
        <v>42928</v>
      </c>
      <c r="B726" t="s">
        <v>7</v>
      </c>
      <c r="C726">
        <f t="shared" si="11"/>
        <v>1</v>
      </c>
      <c r="D726" t="str">
        <f t="shared" si="11"/>
        <v/>
      </c>
      <c r="E726" t="str">
        <f t="shared" si="11"/>
        <v/>
      </c>
    </row>
    <row r="727" spans="1:5" x14ac:dyDescent="0.25">
      <c r="A727" s="1">
        <v>42928</v>
      </c>
      <c r="B727" t="s">
        <v>7</v>
      </c>
      <c r="C727">
        <f t="shared" si="11"/>
        <v>1</v>
      </c>
      <c r="D727" t="str">
        <f t="shared" si="11"/>
        <v/>
      </c>
      <c r="E727" t="str">
        <f t="shared" si="11"/>
        <v/>
      </c>
    </row>
    <row r="728" spans="1:5" x14ac:dyDescent="0.25">
      <c r="A728" s="1">
        <v>42928</v>
      </c>
      <c r="B728" t="s">
        <v>7</v>
      </c>
      <c r="C728">
        <f t="shared" si="11"/>
        <v>1</v>
      </c>
      <c r="D728" t="str">
        <f t="shared" si="11"/>
        <v/>
      </c>
      <c r="E728" t="str">
        <f t="shared" si="11"/>
        <v/>
      </c>
    </row>
    <row r="729" spans="1:5" x14ac:dyDescent="0.25">
      <c r="A729" s="1">
        <v>42928</v>
      </c>
      <c r="B729" t="s">
        <v>7</v>
      </c>
      <c r="C729">
        <f t="shared" si="11"/>
        <v>1</v>
      </c>
      <c r="D729" t="str">
        <f t="shared" si="11"/>
        <v/>
      </c>
      <c r="E729" t="str">
        <f t="shared" si="11"/>
        <v/>
      </c>
    </row>
    <row r="730" spans="1:5" x14ac:dyDescent="0.25">
      <c r="A730" s="1">
        <v>42928</v>
      </c>
      <c r="B730" t="s">
        <v>7</v>
      </c>
      <c r="C730">
        <f t="shared" si="11"/>
        <v>1</v>
      </c>
      <c r="D730" t="str">
        <f t="shared" si="11"/>
        <v/>
      </c>
      <c r="E730" t="str">
        <f t="shared" si="11"/>
        <v/>
      </c>
    </row>
    <row r="731" spans="1:5" x14ac:dyDescent="0.25">
      <c r="A731" s="1">
        <v>42928</v>
      </c>
      <c r="B731" t="s">
        <v>7</v>
      </c>
      <c r="C731">
        <f t="shared" si="11"/>
        <v>1</v>
      </c>
      <c r="D731" t="str">
        <f t="shared" si="11"/>
        <v/>
      </c>
      <c r="E731" t="str">
        <f t="shared" si="11"/>
        <v/>
      </c>
    </row>
    <row r="732" spans="1:5" x14ac:dyDescent="0.25">
      <c r="A732" s="1">
        <v>42928</v>
      </c>
      <c r="B732" t="s">
        <v>8</v>
      </c>
      <c r="C732" t="str">
        <f t="shared" si="11"/>
        <v/>
      </c>
      <c r="D732">
        <f t="shared" si="11"/>
        <v>1</v>
      </c>
      <c r="E732" t="str">
        <f t="shared" si="11"/>
        <v/>
      </c>
    </row>
    <row r="733" spans="1:5" x14ac:dyDescent="0.25">
      <c r="A733" s="1">
        <v>42928</v>
      </c>
      <c r="B733" t="s">
        <v>7</v>
      </c>
      <c r="C733">
        <f t="shared" si="11"/>
        <v>1</v>
      </c>
      <c r="D733" t="str">
        <f t="shared" si="11"/>
        <v/>
      </c>
      <c r="E733" t="str">
        <f t="shared" si="11"/>
        <v/>
      </c>
    </row>
    <row r="734" spans="1:5" x14ac:dyDescent="0.25">
      <c r="A734" s="1">
        <v>42928</v>
      </c>
      <c r="B734" t="s">
        <v>8</v>
      </c>
      <c r="C734" t="str">
        <f t="shared" si="11"/>
        <v/>
      </c>
      <c r="D734">
        <f t="shared" si="11"/>
        <v>1</v>
      </c>
      <c r="E734" t="str">
        <f t="shared" si="11"/>
        <v/>
      </c>
    </row>
    <row r="735" spans="1:5" x14ac:dyDescent="0.25">
      <c r="A735" s="1">
        <v>42928</v>
      </c>
      <c r="B735" t="s">
        <v>7</v>
      </c>
      <c r="C735">
        <f t="shared" si="11"/>
        <v>1</v>
      </c>
      <c r="D735" t="str">
        <f t="shared" si="11"/>
        <v/>
      </c>
      <c r="E735" t="str">
        <f t="shared" si="11"/>
        <v/>
      </c>
    </row>
    <row r="736" spans="1:5" x14ac:dyDescent="0.25">
      <c r="A736" s="1">
        <v>42928</v>
      </c>
      <c r="B736" t="s">
        <v>7</v>
      </c>
      <c r="C736">
        <f t="shared" si="11"/>
        <v>1</v>
      </c>
      <c r="D736" t="str">
        <f t="shared" si="11"/>
        <v/>
      </c>
      <c r="E736" t="str">
        <f t="shared" si="11"/>
        <v/>
      </c>
    </row>
    <row r="737" spans="1:5" x14ac:dyDescent="0.25">
      <c r="A737" s="1">
        <v>42928</v>
      </c>
      <c r="B737" t="s">
        <v>7</v>
      </c>
      <c r="C737">
        <f t="shared" si="11"/>
        <v>1</v>
      </c>
      <c r="D737" t="str">
        <f t="shared" si="11"/>
        <v/>
      </c>
      <c r="E737" t="str">
        <f t="shared" si="11"/>
        <v/>
      </c>
    </row>
    <row r="738" spans="1:5" x14ac:dyDescent="0.25">
      <c r="A738" s="1">
        <v>42928</v>
      </c>
      <c r="B738" t="s">
        <v>7</v>
      </c>
      <c r="C738">
        <f t="shared" si="11"/>
        <v>1</v>
      </c>
      <c r="D738" t="str">
        <f t="shared" si="11"/>
        <v/>
      </c>
      <c r="E738" t="str">
        <f t="shared" si="11"/>
        <v/>
      </c>
    </row>
    <row r="739" spans="1:5" x14ac:dyDescent="0.25">
      <c r="A739" s="1">
        <v>42928</v>
      </c>
      <c r="B739" t="s">
        <v>8</v>
      </c>
      <c r="C739" t="str">
        <f t="shared" si="11"/>
        <v/>
      </c>
      <c r="D739">
        <f t="shared" si="11"/>
        <v>1</v>
      </c>
      <c r="E739" t="str">
        <f t="shared" si="11"/>
        <v/>
      </c>
    </row>
    <row r="740" spans="1:5" x14ac:dyDescent="0.25">
      <c r="A740" s="1">
        <v>42928</v>
      </c>
      <c r="B740" t="s">
        <v>7</v>
      </c>
      <c r="C740">
        <f t="shared" si="11"/>
        <v>1</v>
      </c>
      <c r="D740" t="str">
        <f t="shared" si="11"/>
        <v/>
      </c>
      <c r="E740" t="str">
        <f t="shared" si="11"/>
        <v/>
      </c>
    </row>
    <row r="741" spans="1:5" x14ac:dyDescent="0.25">
      <c r="A741" s="1">
        <v>42928</v>
      </c>
      <c r="B741" t="s">
        <v>7</v>
      </c>
      <c r="C741">
        <f t="shared" si="11"/>
        <v>1</v>
      </c>
      <c r="D741" t="str">
        <f t="shared" si="11"/>
        <v/>
      </c>
      <c r="E741" t="str">
        <f t="shared" si="11"/>
        <v/>
      </c>
    </row>
    <row r="742" spans="1:5" x14ac:dyDescent="0.25">
      <c r="A742" s="1">
        <v>42928</v>
      </c>
      <c r="B742" t="s">
        <v>7</v>
      </c>
      <c r="C742">
        <f t="shared" si="11"/>
        <v>1</v>
      </c>
      <c r="D742" t="str">
        <f t="shared" si="11"/>
        <v/>
      </c>
      <c r="E742" t="str">
        <f t="shared" si="11"/>
        <v/>
      </c>
    </row>
    <row r="743" spans="1:5" x14ac:dyDescent="0.25">
      <c r="A743" s="1">
        <v>42928</v>
      </c>
      <c r="B743" t="s">
        <v>7</v>
      </c>
      <c r="C743">
        <f t="shared" si="11"/>
        <v>1</v>
      </c>
      <c r="D743" t="str">
        <f t="shared" si="11"/>
        <v/>
      </c>
      <c r="E743" t="str">
        <f t="shared" si="11"/>
        <v/>
      </c>
    </row>
    <row r="744" spans="1:5" x14ac:dyDescent="0.25">
      <c r="A744" s="1">
        <v>42928</v>
      </c>
      <c r="B744" t="s">
        <v>7</v>
      </c>
      <c r="C744">
        <f t="shared" si="11"/>
        <v>1</v>
      </c>
      <c r="D744" t="str">
        <f t="shared" si="11"/>
        <v/>
      </c>
      <c r="E744" t="str">
        <f t="shared" si="11"/>
        <v/>
      </c>
    </row>
    <row r="745" spans="1:5" x14ac:dyDescent="0.25">
      <c r="A745" s="1">
        <v>42928</v>
      </c>
      <c r="B745" t="s">
        <v>7</v>
      </c>
      <c r="C745">
        <f t="shared" si="11"/>
        <v>1</v>
      </c>
      <c r="D745" t="str">
        <f t="shared" si="11"/>
        <v/>
      </c>
      <c r="E745" t="str">
        <f t="shared" si="11"/>
        <v/>
      </c>
    </row>
    <row r="746" spans="1:5" x14ac:dyDescent="0.25">
      <c r="A746" s="1">
        <v>42928</v>
      </c>
      <c r="B746" t="s">
        <v>7</v>
      </c>
      <c r="C746">
        <f t="shared" si="11"/>
        <v>1</v>
      </c>
      <c r="D746" t="str">
        <f t="shared" si="11"/>
        <v/>
      </c>
      <c r="E746" t="str">
        <f t="shared" si="11"/>
        <v/>
      </c>
    </row>
    <row r="747" spans="1:5" x14ac:dyDescent="0.25">
      <c r="A747" s="1">
        <v>42928</v>
      </c>
      <c r="B747" t="s">
        <v>8</v>
      </c>
      <c r="C747" t="str">
        <f t="shared" si="11"/>
        <v/>
      </c>
      <c r="D747">
        <f t="shared" si="11"/>
        <v>1</v>
      </c>
      <c r="E747" t="str">
        <f t="shared" si="11"/>
        <v/>
      </c>
    </row>
    <row r="748" spans="1:5" x14ac:dyDescent="0.25">
      <c r="A748" s="1">
        <v>42928</v>
      </c>
      <c r="B748" t="s">
        <v>7</v>
      </c>
      <c r="C748">
        <f t="shared" si="11"/>
        <v>1</v>
      </c>
      <c r="D748" t="str">
        <f t="shared" si="11"/>
        <v/>
      </c>
      <c r="E748" t="str">
        <f t="shared" si="11"/>
        <v/>
      </c>
    </row>
    <row r="749" spans="1:5" x14ac:dyDescent="0.25">
      <c r="A749" s="1">
        <v>42928</v>
      </c>
      <c r="B749" t="s">
        <v>7</v>
      </c>
      <c r="C749">
        <f t="shared" si="11"/>
        <v>1</v>
      </c>
      <c r="D749" t="str">
        <f t="shared" si="11"/>
        <v/>
      </c>
      <c r="E749" t="str">
        <f t="shared" si="11"/>
        <v/>
      </c>
    </row>
    <row r="750" spans="1:5" x14ac:dyDescent="0.25">
      <c r="A750" s="1">
        <v>42928</v>
      </c>
      <c r="B750" t="s">
        <v>7</v>
      </c>
      <c r="C750">
        <f t="shared" si="11"/>
        <v>1</v>
      </c>
      <c r="D750" t="str">
        <f t="shared" si="11"/>
        <v/>
      </c>
      <c r="E750" t="str">
        <f t="shared" si="11"/>
        <v/>
      </c>
    </row>
    <row r="751" spans="1:5" x14ac:dyDescent="0.25">
      <c r="A751" s="1">
        <v>42928</v>
      </c>
      <c r="B751" t="s">
        <v>7</v>
      </c>
      <c r="C751">
        <f t="shared" si="11"/>
        <v>1</v>
      </c>
      <c r="D751" t="str">
        <f t="shared" si="11"/>
        <v/>
      </c>
      <c r="E751" t="str">
        <f t="shared" si="11"/>
        <v/>
      </c>
    </row>
    <row r="752" spans="1:5" x14ac:dyDescent="0.25">
      <c r="A752" s="1">
        <v>42928</v>
      </c>
      <c r="B752" t="s">
        <v>7</v>
      </c>
      <c r="C752">
        <f t="shared" si="11"/>
        <v>1</v>
      </c>
      <c r="D752" t="str">
        <f t="shared" si="11"/>
        <v/>
      </c>
      <c r="E752" t="str">
        <f t="shared" si="11"/>
        <v/>
      </c>
    </row>
    <row r="753" spans="1:5" x14ac:dyDescent="0.25">
      <c r="A753" s="1">
        <v>42928</v>
      </c>
      <c r="B753" t="s">
        <v>8</v>
      </c>
      <c r="C753" t="str">
        <f t="shared" si="11"/>
        <v/>
      </c>
      <c r="D753">
        <f t="shared" si="11"/>
        <v>1</v>
      </c>
      <c r="E753" t="str">
        <f t="shared" si="11"/>
        <v/>
      </c>
    </row>
    <row r="754" spans="1:5" x14ac:dyDescent="0.25">
      <c r="A754" s="1">
        <v>42928</v>
      </c>
      <c r="B754" t="s">
        <v>7</v>
      </c>
      <c r="C754">
        <f t="shared" si="11"/>
        <v>1</v>
      </c>
      <c r="D754" t="str">
        <f t="shared" si="11"/>
        <v/>
      </c>
      <c r="E754" t="str">
        <f t="shared" si="11"/>
        <v/>
      </c>
    </row>
    <row r="755" spans="1:5" x14ac:dyDescent="0.25">
      <c r="A755" s="1">
        <v>42928</v>
      </c>
      <c r="B755" t="s">
        <v>7</v>
      </c>
      <c r="C755">
        <f t="shared" si="11"/>
        <v>1</v>
      </c>
      <c r="D755" t="str">
        <f t="shared" si="11"/>
        <v/>
      </c>
      <c r="E755" t="str">
        <f t="shared" si="11"/>
        <v/>
      </c>
    </row>
    <row r="756" spans="1:5" x14ac:dyDescent="0.25">
      <c r="A756" s="1">
        <v>42928</v>
      </c>
      <c r="B756" t="s">
        <v>7</v>
      </c>
      <c r="C756">
        <f t="shared" si="11"/>
        <v>1</v>
      </c>
      <c r="D756" t="str">
        <f t="shared" si="11"/>
        <v/>
      </c>
      <c r="E756" t="str">
        <f t="shared" si="11"/>
        <v/>
      </c>
    </row>
    <row r="757" spans="1:5" x14ac:dyDescent="0.25">
      <c r="A757" s="1">
        <v>42928</v>
      </c>
      <c r="B757" t="s">
        <v>7</v>
      </c>
      <c r="C757">
        <f t="shared" si="11"/>
        <v>1</v>
      </c>
      <c r="D757" t="str">
        <f t="shared" si="11"/>
        <v/>
      </c>
      <c r="E757" t="str">
        <f t="shared" si="11"/>
        <v/>
      </c>
    </row>
    <row r="758" spans="1:5" x14ac:dyDescent="0.25">
      <c r="A758" s="1">
        <v>42928</v>
      </c>
      <c r="B758" t="s">
        <v>8</v>
      </c>
      <c r="C758" t="str">
        <f t="shared" si="11"/>
        <v/>
      </c>
      <c r="D758">
        <f t="shared" si="11"/>
        <v>1</v>
      </c>
      <c r="E758" t="str">
        <f t="shared" si="11"/>
        <v/>
      </c>
    </row>
    <row r="759" spans="1:5" x14ac:dyDescent="0.25">
      <c r="A759" s="1">
        <v>42928</v>
      </c>
      <c r="B759" t="s">
        <v>8</v>
      </c>
      <c r="C759" t="str">
        <f t="shared" si="11"/>
        <v/>
      </c>
      <c r="D759">
        <f t="shared" si="11"/>
        <v>1</v>
      </c>
      <c r="E759" t="str">
        <f t="shared" si="11"/>
        <v/>
      </c>
    </row>
    <row r="760" spans="1:5" x14ac:dyDescent="0.25">
      <c r="A760" s="1">
        <v>42928</v>
      </c>
      <c r="B760" t="s">
        <v>7</v>
      </c>
      <c r="C760">
        <f t="shared" si="11"/>
        <v>1</v>
      </c>
      <c r="D760" t="str">
        <f t="shared" si="11"/>
        <v/>
      </c>
      <c r="E760" t="str">
        <f t="shared" si="11"/>
        <v/>
      </c>
    </row>
    <row r="761" spans="1:5" x14ac:dyDescent="0.25">
      <c r="A761" s="1">
        <v>42928</v>
      </c>
      <c r="B761" t="s">
        <v>8</v>
      </c>
      <c r="C761" t="str">
        <f t="shared" si="11"/>
        <v/>
      </c>
      <c r="D761">
        <f t="shared" si="11"/>
        <v>1</v>
      </c>
      <c r="E761" t="str">
        <f t="shared" si="11"/>
        <v/>
      </c>
    </row>
    <row r="762" spans="1:5" x14ac:dyDescent="0.25">
      <c r="A762" s="1">
        <v>42928</v>
      </c>
      <c r="B762" t="s">
        <v>7</v>
      </c>
      <c r="C762">
        <f t="shared" si="11"/>
        <v>1</v>
      </c>
      <c r="D762" t="str">
        <f t="shared" si="11"/>
        <v/>
      </c>
      <c r="E762" t="str">
        <f t="shared" si="11"/>
        <v/>
      </c>
    </row>
    <row r="763" spans="1:5" x14ac:dyDescent="0.25">
      <c r="A763" s="1">
        <v>42928</v>
      </c>
      <c r="B763" t="s">
        <v>7</v>
      </c>
      <c r="C763">
        <f t="shared" si="11"/>
        <v>1</v>
      </c>
      <c r="D763" t="str">
        <f t="shared" si="11"/>
        <v/>
      </c>
      <c r="E763" t="str">
        <f t="shared" si="11"/>
        <v/>
      </c>
    </row>
    <row r="764" spans="1:5" x14ac:dyDescent="0.25">
      <c r="A764" s="1">
        <v>42928</v>
      </c>
      <c r="B764" t="s">
        <v>7</v>
      </c>
      <c r="C764">
        <f t="shared" si="11"/>
        <v>1</v>
      </c>
      <c r="D764" t="str">
        <f t="shared" si="11"/>
        <v/>
      </c>
      <c r="E764" t="str">
        <f t="shared" si="11"/>
        <v/>
      </c>
    </row>
    <row r="765" spans="1:5" x14ac:dyDescent="0.25">
      <c r="A765" s="1">
        <v>42928</v>
      </c>
      <c r="B765" t="s">
        <v>8</v>
      </c>
      <c r="C765" t="str">
        <f t="shared" si="11"/>
        <v/>
      </c>
      <c r="D765">
        <f t="shared" si="11"/>
        <v>1</v>
      </c>
      <c r="E765" t="str">
        <f t="shared" si="11"/>
        <v/>
      </c>
    </row>
    <row r="766" spans="1:5" x14ac:dyDescent="0.25">
      <c r="A766" s="1">
        <v>42928</v>
      </c>
      <c r="B766" t="s">
        <v>8</v>
      </c>
      <c r="C766" t="str">
        <f t="shared" si="11"/>
        <v/>
      </c>
      <c r="D766">
        <f t="shared" si="11"/>
        <v>1</v>
      </c>
      <c r="E766" t="str">
        <f t="shared" si="11"/>
        <v/>
      </c>
    </row>
    <row r="767" spans="1:5" x14ac:dyDescent="0.25">
      <c r="A767" s="1">
        <v>42928</v>
      </c>
      <c r="B767" t="s">
        <v>7</v>
      </c>
      <c r="C767">
        <f t="shared" si="11"/>
        <v>1</v>
      </c>
      <c r="D767" t="str">
        <f t="shared" si="11"/>
        <v/>
      </c>
      <c r="E767" t="str">
        <f t="shared" si="11"/>
        <v/>
      </c>
    </row>
    <row r="768" spans="1:5" x14ac:dyDescent="0.25">
      <c r="A768" s="1">
        <v>42928</v>
      </c>
      <c r="B768" t="s">
        <v>7</v>
      </c>
      <c r="C768">
        <f t="shared" si="11"/>
        <v>1</v>
      </c>
      <c r="D768" t="str">
        <f t="shared" si="11"/>
        <v/>
      </c>
      <c r="E768" t="str">
        <f t="shared" si="11"/>
        <v/>
      </c>
    </row>
    <row r="769" spans="1:5" x14ac:dyDescent="0.25">
      <c r="A769" s="1">
        <v>42928</v>
      </c>
      <c r="B769" t="s">
        <v>7</v>
      </c>
      <c r="C769">
        <f t="shared" si="11"/>
        <v>1</v>
      </c>
      <c r="D769" t="str">
        <f t="shared" si="11"/>
        <v/>
      </c>
      <c r="E769" t="str">
        <f t="shared" si="11"/>
        <v/>
      </c>
    </row>
    <row r="770" spans="1:5" x14ac:dyDescent="0.25">
      <c r="A770" s="1">
        <v>42928</v>
      </c>
      <c r="B770" t="s">
        <v>7</v>
      </c>
      <c r="C770">
        <f t="shared" si="11"/>
        <v>1</v>
      </c>
      <c r="D770" t="str">
        <f t="shared" si="11"/>
        <v/>
      </c>
      <c r="E770" t="str">
        <f t="shared" si="11"/>
        <v/>
      </c>
    </row>
    <row r="771" spans="1:5" x14ac:dyDescent="0.25">
      <c r="A771" s="1">
        <v>42928</v>
      </c>
      <c r="B771" t="s">
        <v>8</v>
      </c>
      <c r="C771" t="str">
        <f t="shared" ref="C771:E834" si="12">IF($B771 = C$1, 1, "")</f>
        <v/>
      </c>
      <c r="D771">
        <f t="shared" si="12"/>
        <v>1</v>
      </c>
      <c r="E771" t="str">
        <f t="shared" si="12"/>
        <v/>
      </c>
    </row>
    <row r="772" spans="1:5" x14ac:dyDescent="0.25">
      <c r="A772" s="1">
        <v>42928</v>
      </c>
      <c r="B772" t="s">
        <v>8</v>
      </c>
      <c r="C772" t="str">
        <f t="shared" si="12"/>
        <v/>
      </c>
      <c r="D772">
        <f t="shared" si="12"/>
        <v>1</v>
      </c>
      <c r="E772" t="str">
        <f t="shared" si="12"/>
        <v/>
      </c>
    </row>
    <row r="773" spans="1:5" x14ac:dyDescent="0.25">
      <c r="A773" s="1">
        <v>42928</v>
      </c>
      <c r="B773" t="s">
        <v>7</v>
      </c>
      <c r="C773">
        <f t="shared" si="12"/>
        <v>1</v>
      </c>
      <c r="D773" t="str">
        <f t="shared" si="12"/>
        <v/>
      </c>
      <c r="E773" t="str">
        <f t="shared" si="12"/>
        <v/>
      </c>
    </row>
    <row r="774" spans="1:5" x14ac:dyDescent="0.25">
      <c r="A774" s="1">
        <v>42928</v>
      </c>
      <c r="B774" t="s">
        <v>9</v>
      </c>
      <c r="C774" t="str">
        <f t="shared" si="12"/>
        <v/>
      </c>
      <c r="D774" t="str">
        <f t="shared" si="12"/>
        <v/>
      </c>
      <c r="E774">
        <f t="shared" si="12"/>
        <v>1</v>
      </c>
    </row>
    <row r="775" spans="1:5" x14ac:dyDescent="0.25">
      <c r="A775" s="1">
        <v>42928</v>
      </c>
      <c r="B775" t="s">
        <v>9</v>
      </c>
      <c r="C775" t="str">
        <f t="shared" si="12"/>
        <v/>
      </c>
      <c r="D775" t="str">
        <f t="shared" si="12"/>
        <v/>
      </c>
      <c r="E775">
        <f t="shared" si="12"/>
        <v>1</v>
      </c>
    </row>
    <row r="776" spans="1:5" x14ac:dyDescent="0.25">
      <c r="A776" s="1">
        <v>42928</v>
      </c>
      <c r="B776" t="s">
        <v>7</v>
      </c>
      <c r="C776">
        <f t="shared" si="12"/>
        <v>1</v>
      </c>
      <c r="D776" t="str">
        <f t="shared" si="12"/>
        <v/>
      </c>
      <c r="E776" t="str">
        <f t="shared" si="12"/>
        <v/>
      </c>
    </row>
    <row r="777" spans="1:5" x14ac:dyDescent="0.25">
      <c r="A777" s="1">
        <v>42928</v>
      </c>
      <c r="B777" t="s">
        <v>8</v>
      </c>
      <c r="C777" t="str">
        <f t="shared" si="12"/>
        <v/>
      </c>
      <c r="D777">
        <f t="shared" si="12"/>
        <v>1</v>
      </c>
      <c r="E777" t="str">
        <f t="shared" si="12"/>
        <v/>
      </c>
    </row>
    <row r="778" spans="1:5" x14ac:dyDescent="0.25">
      <c r="A778" s="1">
        <v>42928</v>
      </c>
      <c r="B778" t="s">
        <v>7</v>
      </c>
      <c r="C778">
        <f t="shared" si="12"/>
        <v>1</v>
      </c>
      <c r="D778" t="str">
        <f t="shared" si="12"/>
        <v/>
      </c>
      <c r="E778" t="str">
        <f t="shared" si="12"/>
        <v/>
      </c>
    </row>
    <row r="779" spans="1:5" x14ac:dyDescent="0.25">
      <c r="A779" s="1">
        <v>42928</v>
      </c>
      <c r="B779" t="s">
        <v>7</v>
      </c>
      <c r="C779">
        <f t="shared" si="12"/>
        <v>1</v>
      </c>
      <c r="D779" t="str">
        <f t="shared" si="12"/>
        <v/>
      </c>
      <c r="E779" t="str">
        <f t="shared" si="12"/>
        <v/>
      </c>
    </row>
    <row r="780" spans="1:5" x14ac:dyDescent="0.25">
      <c r="A780" s="1">
        <v>42928</v>
      </c>
      <c r="B780" t="s">
        <v>7</v>
      </c>
      <c r="C780">
        <f t="shared" si="12"/>
        <v>1</v>
      </c>
      <c r="D780" t="str">
        <f t="shared" si="12"/>
        <v/>
      </c>
      <c r="E780" t="str">
        <f t="shared" si="12"/>
        <v/>
      </c>
    </row>
    <row r="781" spans="1:5" x14ac:dyDescent="0.25">
      <c r="A781" s="1">
        <v>42928</v>
      </c>
      <c r="B781" t="s">
        <v>8</v>
      </c>
      <c r="C781" t="str">
        <f t="shared" si="12"/>
        <v/>
      </c>
      <c r="D781">
        <f t="shared" si="12"/>
        <v>1</v>
      </c>
      <c r="E781" t="str">
        <f t="shared" si="12"/>
        <v/>
      </c>
    </row>
    <row r="782" spans="1:5" x14ac:dyDescent="0.25">
      <c r="A782" s="1">
        <v>42928</v>
      </c>
      <c r="B782" t="s">
        <v>7</v>
      </c>
      <c r="C782">
        <f t="shared" si="12"/>
        <v>1</v>
      </c>
      <c r="D782" t="str">
        <f t="shared" si="12"/>
        <v/>
      </c>
      <c r="E782" t="str">
        <f t="shared" si="12"/>
        <v/>
      </c>
    </row>
    <row r="783" spans="1:5" x14ac:dyDescent="0.25">
      <c r="A783" s="1">
        <v>42928</v>
      </c>
      <c r="B783" t="s">
        <v>7</v>
      </c>
      <c r="C783">
        <f t="shared" si="12"/>
        <v>1</v>
      </c>
      <c r="D783" t="str">
        <f t="shared" si="12"/>
        <v/>
      </c>
      <c r="E783" t="str">
        <f t="shared" si="12"/>
        <v/>
      </c>
    </row>
    <row r="784" spans="1:5" x14ac:dyDescent="0.25">
      <c r="A784" s="1">
        <v>42928</v>
      </c>
      <c r="B784" t="s">
        <v>8</v>
      </c>
      <c r="C784" t="str">
        <f t="shared" si="12"/>
        <v/>
      </c>
      <c r="D784">
        <f t="shared" si="12"/>
        <v>1</v>
      </c>
      <c r="E784" t="str">
        <f t="shared" si="12"/>
        <v/>
      </c>
    </row>
    <row r="785" spans="1:5" x14ac:dyDescent="0.25">
      <c r="A785" s="1">
        <v>42928</v>
      </c>
      <c r="B785" t="s">
        <v>7</v>
      </c>
      <c r="C785">
        <f t="shared" si="12"/>
        <v>1</v>
      </c>
      <c r="D785" t="str">
        <f t="shared" si="12"/>
        <v/>
      </c>
      <c r="E785" t="str">
        <f t="shared" si="12"/>
        <v/>
      </c>
    </row>
    <row r="786" spans="1:5" x14ac:dyDescent="0.25">
      <c r="A786" s="1">
        <v>42928</v>
      </c>
      <c r="B786" t="s">
        <v>7</v>
      </c>
      <c r="C786">
        <f t="shared" si="12"/>
        <v>1</v>
      </c>
      <c r="D786" t="str">
        <f t="shared" si="12"/>
        <v/>
      </c>
      <c r="E786" t="str">
        <f t="shared" si="12"/>
        <v/>
      </c>
    </row>
    <row r="787" spans="1:5" x14ac:dyDescent="0.25">
      <c r="A787" s="1">
        <v>42928</v>
      </c>
      <c r="B787" t="s">
        <v>7</v>
      </c>
      <c r="C787">
        <f t="shared" si="12"/>
        <v>1</v>
      </c>
      <c r="D787" t="str">
        <f t="shared" si="12"/>
        <v/>
      </c>
      <c r="E787" t="str">
        <f t="shared" si="12"/>
        <v/>
      </c>
    </row>
    <row r="788" spans="1:5" x14ac:dyDescent="0.25">
      <c r="A788" s="1">
        <v>42928</v>
      </c>
      <c r="B788" t="s">
        <v>7</v>
      </c>
      <c r="C788">
        <f t="shared" si="12"/>
        <v>1</v>
      </c>
      <c r="D788" t="str">
        <f t="shared" si="12"/>
        <v/>
      </c>
      <c r="E788" t="str">
        <f t="shared" si="12"/>
        <v/>
      </c>
    </row>
    <row r="789" spans="1:5" x14ac:dyDescent="0.25">
      <c r="A789" s="1">
        <v>42928</v>
      </c>
      <c r="B789" t="s">
        <v>7</v>
      </c>
      <c r="C789">
        <f t="shared" si="12"/>
        <v>1</v>
      </c>
      <c r="D789" t="str">
        <f t="shared" si="12"/>
        <v/>
      </c>
      <c r="E789" t="str">
        <f t="shared" si="12"/>
        <v/>
      </c>
    </row>
    <row r="790" spans="1:5" x14ac:dyDescent="0.25">
      <c r="A790" s="1">
        <v>42928</v>
      </c>
      <c r="B790" t="s">
        <v>8</v>
      </c>
      <c r="C790" t="str">
        <f t="shared" si="12"/>
        <v/>
      </c>
      <c r="D790">
        <f t="shared" si="12"/>
        <v>1</v>
      </c>
      <c r="E790" t="str">
        <f t="shared" si="12"/>
        <v/>
      </c>
    </row>
    <row r="791" spans="1:5" x14ac:dyDescent="0.25">
      <c r="A791" s="1">
        <v>42928</v>
      </c>
      <c r="B791" t="s">
        <v>8</v>
      </c>
      <c r="C791" t="str">
        <f t="shared" si="12"/>
        <v/>
      </c>
      <c r="D791">
        <f t="shared" si="12"/>
        <v>1</v>
      </c>
      <c r="E791" t="str">
        <f t="shared" si="12"/>
        <v/>
      </c>
    </row>
    <row r="792" spans="1:5" x14ac:dyDescent="0.25">
      <c r="A792" s="1">
        <v>42928</v>
      </c>
      <c r="B792" t="s">
        <v>8</v>
      </c>
      <c r="C792" t="str">
        <f t="shared" si="12"/>
        <v/>
      </c>
      <c r="D792">
        <f t="shared" si="12"/>
        <v>1</v>
      </c>
      <c r="E792" t="str">
        <f t="shared" si="12"/>
        <v/>
      </c>
    </row>
    <row r="793" spans="1:5" x14ac:dyDescent="0.25">
      <c r="A793" s="1">
        <v>42928</v>
      </c>
      <c r="B793" t="s">
        <v>8</v>
      </c>
      <c r="C793" t="str">
        <f t="shared" si="12"/>
        <v/>
      </c>
      <c r="D793">
        <f t="shared" si="12"/>
        <v>1</v>
      </c>
      <c r="E793" t="str">
        <f t="shared" si="12"/>
        <v/>
      </c>
    </row>
    <row r="794" spans="1:5" x14ac:dyDescent="0.25">
      <c r="A794" s="1">
        <v>42928</v>
      </c>
      <c r="B794" t="s">
        <v>7</v>
      </c>
      <c r="C794">
        <f t="shared" si="12"/>
        <v>1</v>
      </c>
      <c r="D794" t="str">
        <f t="shared" si="12"/>
        <v/>
      </c>
      <c r="E794" t="str">
        <f t="shared" si="12"/>
        <v/>
      </c>
    </row>
    <row r="795" spans="1:5" x14ac:dyDescent="0.25">
      <c r="A795" s="1">
        <v>42928</v>
      </c>
      <c r="B795" t="s">
        <v>7</v>
      </c>
      <c r="C795">
        <f t="shared" si="12"/>
        <v>1</v>
      </c>
      <c r="D795" t="str">
        <f t="shared" si="12"/>
        <v/>
      </c>
      <c r="E795" t="str">
        <f t="shared" si="12"/>
        <v/>
      </c>
    </row>
    <row r="796" spans="1:5" x14ac:dyDescent="0.25">
      <c r="A796" s="1">
        <v>42928</v>
      </c>
      <c r="B796" t="s">
        <v>7</v>
      </c>
      <c r="C796">
        <f t="shared" si="12"/>
        <v>1</v>
      </c>
      <c r="D796" t="str">
        <f t="shared" si="12"/>
        <v/>
      </c>
      <c r="E796" t="str">
        <f t="shared" si="12"/>
        <v/>
      </c>
    </row>
    <row r="797" spans="1:5" x14ac:dyDescent="0.25">
      <c r="A797" s="1">
        <v>42928</v>
      </c>
      <c r="B797" t="s">
        <v>7</v>
      </c>
      <c r="C797">
        <f t="shared" si="12"/>
        <v>1</v>
      </c>
      <c r="D797" t="str">
        <f t="shared" si="12"/>
        <v/>
      </c>
      <c r="E797" t="str">
        <f t="shared" si="12"/>
        <v/>
      </c>
    </row>
    <row r="798" spans="1:5" x14ac:dyDescent="0.25">
      <c r="A798" s="1">
        <v>42928</v>
      </c>
      <c r="B798" t="s">
        <v>9</v>
      </c>
      <c r="C798" t="str">
        <f t="shared" si="12"/>
        <v/>
      </c>
      <c r="D798" t="str">
        <f t="shared" si="12"/>
        <v/>
      </c>
      <c r="E798">
        <f t="shared" si="12"/>
        <v>1</v>
      </c>
    </row>
    <row r="799" spans="1:5" x14ac:dyDescent="0.25">
      <c r="A799" s="1">
        <v>42928</v>
      </c>
      <c r="B799" t="s">
        <v>7</v>
      </c>
      <c r="C799">
        <f t="shared" si="12"/>
        <v>1</v>
      </c>
      <c r="D799" t="str">
        <f t="shared" si="12"/>
        <v/>
      </c>
      <c r="E799" t="str">
        <f t="shared" si="12"/>
        <v/>
      </c>
    </row>
    <row r="800" spans="1:5" x14ac:dyDescent="0.25">
      <c r="A800" s="1">
        <v>42928</v>
      </c>
      <c r="B800" t="s">
        <v>7</v>
      </c>
      <c r="C800">
        <f t="shared" si="12"/>
        <v>1</v>
      </c>
      <c r="D800" t="str">
        <f t="shared" si="12"/>
        <v/>
      </c>
      <c r="E800" t="str">
        <f t="shared" si="12"/>
        <v/>
      </c>
    </row>
    <row r="801" spans="1:5" x14ac:dyDescent="0.25">
      <c r="A801" s="1">
        <v>42928</v>
      </c>
      <c r="B801" t="s">
        <v>8</v>
      </c>
      <c r="C801" t="str">
        <f t="shared" si="12"/>
        <v/>
      </c>
      <c r="D801">
        <f t="shared" si="12"/>
        <v>1</v>
      </c>
      <c r="E801" t="str">
        <f t="shared" si="12"/>
        <v/>
      </c>
    </row>
    <row r="802" spans="1:5" x14ac:dyDescent="0.25">
      <c r="A802" s="1">
        <v>42928</v>
      </c>
      <c r="B802" t="s">
        <v>7</v>
      </c>
      <c r="C802">
        <f t="shared" si="12"/>
        <v>1</v>
      </c>
      <c r="D802" t="str">
        <f t="shared" si="12"/>
        <v/>
      </c>
      <c r="E802" t="str">
        <f t="shared" si="12"/>
        <v/>
      </c>
    </row>
    <row r="803" spans="1:5" x14ac:dyDescent="0.25">
      <c r="A803" s="1">
        <v>42928</v>
      </c>
      <c r="B803" t="s">
        <v>8</v>
      </c>
      <c r="C803" t="str">
        <f t="shared" si="12"/>
        <v/>
      </c>
      <c r="D803">
        <f t="shared" si="12"/>
        <v>1</v>
      </c>
      <c r="E803" t="str">
        <f t="shared" si="12"/>
        <v/>
      </c>
    </row>
    <row r="804" spans="1:5" x14ac:dyDescent="0.25">
      <c r="A804" s="1">
        <v>42928</v>
      </c>
      <c r="B804" t="s">
        <v>8</v>
      </c>
      <c r="C804" t="str">
        <f t="shared" si="12"/>
        <v/>
      </c>
      <c r="D804">
        <f t="shared" si="12"/>
        <v>1</v>
      </c>
      <c r="E804" t="str">
        <f t="shared" si="12"/>
        <v/>
      </c>
    </row>
    <row r="805" spans="1:5" x14ac:dyDescent="0.25">
      <c r="A805" s="1">
        <v>42928</v>
      </c>
      <c r="B805" t="s">
        <v>7</v>
      </c>
      <c r="C805">
        <f t="shared" si="12"/>
        <v>1</v>
      </c>
      <c r="D805" t="str">
        <f t="shared" si="12"/>
        <v/>
      </c>
      <c r="E805" t="str">
        <f t="shared" si="12"/>
        <v/>
      </c>
    </row>
    <row r="806" spans="1:5" x14ac:dyDescent="0.25">
      <c r="A806" s="1">
        <v>42928</v>
      </c>
      <c r="B806" t="s">
        <v>7</v>
      </c>
      <c r="C806">
        <f t="shared" si="12"/>
        <v>1</v>
      </c>
      <c r="D806" t="str">
        <f t="shared" si="12"/>
        <v/>
      </c>
      <c r="E806" t="str">
        <f t="shared" si="12"/>
        <v/>
      </c>
    </row>
    <row r="807" spans="1:5" x14ac:dyDescent="0.25">
      <c r="A807" s="1">
        <v>42928</v>
      </c>
      <c r="B807" t="s">
        <v>7</v>
      </c>
      <c r="C807">
        <f t="shared" si="12"/>
        <v>1</v>
      </c>
      <c r="D807" t="str">
        <f t="shared" si="12"/>
        <v/>
      </c>
      <c r="E807" t="str">
        <f t="shared" si="12"/>
        <v/>
      </c>
    </row>
    <row r="808" spans="1:5" x14ac:dyDescent="0.25">
      <c r="A808" s="1">
        <v>42928</v>
      </c>
      <c r="B808" t="s">
        <v>7</v>
      </c>
      <c r="C808">
        <f t="shared" si="12"/>
        <v>1</v>
      </c>
      <c r="D808" t="str">
        <f t="shared" si="12"/>
        <v/>
      </c>
      <c r="E808" t="str">
        <f t="shared" si="12"/>
        <v/>
      </c>
    </row>
    <row r="809" spans="1:5" x14ac:dyDescent="0.25">
      <c r="A809" s="1">
        <v>42928</v>
      </c>
      <c r="B809" t="s">
        <v>7</v>
      </c>
      <c r="C809">
        <f t="shared" si="12"/>
        <v>1</v>
      </c>
      <c r="D809" t="str">
        <f t="shared" si="12"/>
        <v/>
      </c>
      <c r="E809" t="str">
        <f t="shared" si="12"/>
        <v/>
      </c>
    </row>
    <row r="810" spans="1:5" x14ac:dyDescent="0.25">
      <c r="A810" s="1">
        <v>42928</v>
      </c>
      <c r="B810" t="s">
        <v>7</v>
      </c>
      <c r="C810">
        <f t="shared" si="12"/>
        <v>1</v>
      </c>
      <c r="D810" t="str">
        <f t="shared" si="12"/>
        <v/>
      </c>
      <c r="E810" t="str">
        <f t="shared" si="12"/>
        <v/>
      </c>
    </row>
    <row r="811" spans="1:5" x14ac:dyDescent="0.25">
      <c r="A811" s="1">
        <v>42928</v>
      </c>
      <c r="B811" t="s">
        <v>8</v>
      </c>
      <c r="C811" t="str">
        <f t="shared" si="12"/>
        <v/>
      </c>
      <c r="D811">
        <f t="shared" si="12"/>
        <v>1</v>
      </c>
      <c r="E811" t="str">
        <f t="shared" si="12"/>
        <v/>
      </c>
    </row>
    <row r="812" spans="1:5" x14ac:dyDescent="0.25">
      <c r="A812" s="1">
        <v>42928</v>
      </c>
      <c r="B812" t="s">
        <v>9</v>
      </c>
      <c r="C812" t="str">
        <f t="shared" si="12"/>
        <v/>
      </c>
      <c r="D812" t="str">
        <f t="shared" si="12"/>
        <v/>
      </c>
      <c r="E812">
        <f t="shared" si="12"/>
        <v>1</v>
      </c>
    </row>
    <row r="813" spans="1:5" x14ac:dyDescent="0.25">
      <c r="A813" s="1">
        <v>42928</v>
      </c>
      <c r="B813" t="s">
        <v>8</v>
      </c>
      <c r="C813" t="str">
        <f t="shared" si="12"/>
        <v/>
      </c>
      <c r="D813">
        <f t="shared" si="12"/>
        <v>1</v>
      </c>
      <c r="E813" t="str">
        <f t="shared" si="12"/>
        <v/>
      </c>
    </row>
    <row r="814" spans="1:5" x14ac:dyDescent="0.25">
      <c r="A814" s="1">
        <v>42928</v>
      </c>
      <c r="B814" t="s">
        <v>7</v>
      </c>
      <c r="C814">
        <f t="shared" si="12"/>
        <v>1</v>
      </c>
      <c r="D814" t="str">
        <f t="shared" si="12"/>
        <v/>
      </c>
      <c r="E814" t="str">
        <f t="shared" si="12"/>
        <v/>
      </c>
    </row>
    <row r="815" spans="1:5" x14ac:dyDescent="0.25">
      <c r="A815" s="1">
        <v>42928</v>
      </c>
      <c r="B815" t="s">
        <v>7</v>
      </c>
      <c r="C815">
        <f t="shared" si="12"/>
        <v>1</v>
      </c>
      <c r="D815" t="str">
        <f t="shared" si="12"/>
        <v/>
      </c>
      <c r="E815" t="str">
        <f t="shared" si="12"/>
        <v/>
      </c>
    </row>
    <row r="816" spans="1:5" x14ac:dyDescent="0.25">
      <c r="A816" s="1">
        <v>42929</v>
      </c>
      <c r="B816" t="s">
        <v>7</v>
      </c>
      <c r="C816">
        <f t="shared" si="12"/>
        <v>1</v>
      </c>
      <c r="D816" t="str">
        <f t="shared" si="12"/>
        <v/>
      </c>
      <c r="E816" t="str">
        <f t="shared" si="12"/>
        <v/>
      </c>
    </row>
    <row r="817" spans="1:5" x14ac:dyDescent="0.25">
      <c r="A817" s="1">
        <v>42929</v>
      </c>
      <c r="B817" t="s">
        <v>7</v>
      </c>
      <c r="C817">
        <f t="shared" si="12"/>
        <v>1</v>
      </c>
      <c r="D817" t="str">
        <f t="shared" si="12"/>
        <v/>
      </c>
      <c r="E817" t="str">
        <f t="shared" si="12"/>
        <v/>
      </c>
    </row>
    <row r="818" spans="1:5" x14ac:dyDescent="0.25">
      <c r="A818" s="1">
        <v>42929</v>
      </c>
      <c r="B818" t="s">
        <v>8</v>
      </c>
      <c r="C818" t="str">
        <f t="shared" si="12"/>
        <v/>
      </c>
      <c r="D818">
        <f t="shared" si="12"/>
        <v>1</v>
      </c>
      <c r="E818" t="str">
        <f t="shared" si="12"/>
        <v/>
      </c>
    </row>
    <row r="819" spans="1:5" x14ac:dyDescent="0.25">
      <c r="A819" s="1">
        <v>42929</v>
      </c>
      <c r="B819" t="s">
        <v>9</v>
      </c>
      <c r="C819" t="str">
        <f t="shared" si="12"/>
        <v/>
      </c>
      <c r="D819" t="str">
        <f t="shared" si="12"/>
        <v/>
      </c>
      <c r="E819">
        <f t="shared" si="12"/>
        <v>1</v>
      </c>
    </row>
    <row r="820" spans="1:5" x14ac:dyDescent="0.25">
      <c r="A820" s="1">
        <v>42929</v>
      </c>
      <c r="B820" t="s">
        <v>7</v>
      </c>
      <c r="C820">
        <f t="shared" si="12"/>
        <v>1</v>
      </c>
      <c r="D820" t="str">
        <f t="shared" si="12"/>
        <v/>
      </c>
      <c r="E820" t="str">
        <f t="shared" si="12"/>
        <v/>
      </c>
    </row>
    <row r="821" spans="1:5" x14ac:dyDescent="0.25">
      <c r="A821" s="1">
        <v>42929</v>
      </c>
      <c r="B821" t="s">
        <v>7</v>
      </c>
      <c r="C821">
        <f t="shared" si="12"/>
        <v>1</v>
      </c>
      <c r="D821" t="str">
        <f t="shared" si="12"/>
        <v/>
      </c>
      <c r="E821" t="str">
        <f t="shared" si="12"/>
        <v/>
      </c>
    </row>
    <row r="822" spans="1:5" x14ac:dyDescent="0.25">
      <c r="A822" s="1">
        <v>42929</v>
      </c>
      <c r="B822" t="s">
        <v>7</v>
      </c>
      <c r="C822">
        <f t="shared" si="12"/>
        <v>1</v>
      </c>
      <c r="D822" t="str">
        <f t="shared" si="12"/>
        <v/>
      </c>
      <c r="E822" t="str">
        <f t="shared" si="12"/>
        <v/>
      </c>
    </row>
    <row r="823" spans="1:5" x14ac:dyDescent="0.25">
      <c r="A823" s="1">
        <v>42929</v>
      </c>
      <c r="B823" t="s">
        <v>7</v>
      </c>
      <c r="C823">
        <f t="shared" si="12"/>
        <v>1</v>
      </c>
      <c r="D823" t="str">
        <f t="shared" si="12"/>
        <v/>
      </c>
      <c r="E823" t="str">
        <f t="shared" si="12"/>
        <v/>
      </c>
    </row>
    <row r="824" spans="1:5" x14ac:dyDescent="0.25">
      <c r="A824" s="1">
        <v>42929</v>
      </c>
      <c r="B824" t="s">
        <v>7</v>
      </c>
      <c r="C824">
        <f t="shared" si="12"/>
        <v>1</v>
      </c>
      <c r="D824" t="str">
        <f t="shared" si="12"/>
        <v/>
      </c>
      <c r="E824" t="str">
        <f t="shared" si="12"/>
        <v/>
      </c>
    </row>
    <row r="825" spans="1:5" x14ac:dyDescent="0.25">
      <c r="A825" s="1">
        <v>42929</v>
      </c>
      <c r="B825" t="s">
        <v>7</v>
      </c>
      <c r="C825">
        <f t="shared" si="12"/>
        <v>1</v>
      </c>
      <c r="D825" t="str">
        <f t="shared" si="12"/>
        <v/>
      </c>
      <c r="E825" t="str">
        <f t="shared" si="12"/>
        <v/>
      </c>
    </row>
    <row r="826" spans="1:5" x14ac:dyDescent="0.25">
      <c r="A826" s="1">
        <v>42929</v>
      </c>
      <c r="B826" t="s">
        <v>7</v>
      </c>
      <c r="C826">
        <f t="shared" si="12"/>
        <v>1</v>
      </c>
      <c r="D826" t="str">
        <f t="shared" si="12"/>
        <v/>
      </c>
      <c r="E826" t="str">
        <f t="shared" si="12"/>
        <v/>
      </c>
    </row>
    <row r="827" spans="1:5" x14ac:dyDescent="0.25">
      <c r="A827" s="1">
        <v>42929</v>
      </c>
      <c r="B827" t="s">
        <v>8</v>
      </c>
      <c r="C827" t="str">
        <f t="shared" si="12"/>
        <v/>
      </c>
      <c r="D827">
        <f t="shared" si="12"/>
        <v>1</v>
      </c>
      <c r="E827" t="str">
        <f t="shared" si="12"/>
        <v/>
      </c>
    </row>
    <row r="828" spans="1:5" x14ac:dyDescent="0.25">
      <c r="A828" s="1">
        <v>42929</v>
      </c>
      <c r="B828" t="s">
        <v>7</v>
      </c>
      <c r="C828">
        <f t="shared" si="12"/>
        <v>1</v>
      </c>
      <c r="D828" t="str">
        <f t="shared" si="12"/>
        <v/>
      </c>
      <c r="E828" t="str">
        <f t="shared" si="12"/>
        <v/>
      </c>
    </row>
    <row r="829" spans="1:5" x14ac:dyDescent="0.25">
      <c r="A829" s="1">
        <v>42929</v>
      </c>
      <c r="B829" t="s">
        <v>8</v>
      </c>
      <c r="C829" t="str">
        <f t="shared" si="12"/>
        <v/>
      </c>
      <c r="D829">
        <f t="shared" si="12"/>
        <v>1</v>
      </c>
      <c r="E829" t="str">
        <f t="shared" si="12"/>
        <v/>
      </c>
    </row>
    <row r="830" spans="1:5" x14ac:dyDescent="0.25">
      <c r="A830" s="1">
        <v>42929</v>
      </c>
      <c r="B830" t="s">
        <v>7</v>
      </c>
      <c r="C830">
        <f t="shared" si="12"/>
        <v>1</v>
      </c>
      <c r="D830" t="str">
        <f t="shared" si="12"/>
        <v/>
      </c>
      <c r="E830" t="str">
        <f t="shared" si="12"/>
        <v/>
      </c>
    </row>
    <row r="831" spans="1:5" x14ac:dyDescent="0.25">
      <c r="A831" s="1">
        <v>42929</v>
      </c>
      <c r="B831" t="s">
        <v>7</v>
      </c>
      <c r="C831">
        <f t="shared" si="12"/>
        <v>1</v>
      </c>
      <c r="D831" t="str">
        <f t="shared" si="12"/>
        <v/>
      </c>
      <c r="E831" t="str">
        <f t="shared" si="12"/>
        <v/>
      </c>
    </row>
    <row r="832" spans="1:5" x14ac:dyDescent="0.25">
      <c r="A832" s="1">
        <v>42929</v>
      </c>
      <c r="B832" t="s">
        <v>7</v>
      </c>
      <c r="C832">
        <f t="shared" si="12"/>
        <v>1</v>
      </c>
      <c r="D832" t="str">
        <f t="shared" si="12"/>
        <v/>
      </c>
      <c r="E832" t="str">
        <f t="shared" si="12"/>
        <v/>
      </c>
    </row>
    <row r="833" spans="1:5" x14ac:dyDescent="0.25">
      <c r="A833" s="1">
        <v>42929</v>
      </c>
      <c r="B833" t="s">
        <v>7</v>
      </c>
      <c r="C833">
        <f t="shared" si="12"/>
        <v>1</v>
      </c>
      <c r="D833" t="str">
        <f t="shared" si="12"/>
        <v/>
      </c>
      <c r="E833" t="str">
        <f t="shared" si="12"/>
        <v/>
      </c>
    </row>
    <row r="834" spans="1:5" x14ac:dyDescent="0.25">
      <c r="A834" s="1">
        <v>42929</v>
      </c>
      <c r="B834" t="s">
        <v>7</v>
      </c>
      <c r="C834">
        <f t="shared" si="12"/>
        <v>1</v>
      </c>
      <c r="D834" t="str">
        <f t="shared" si="12"/>
        <v/>
      </c>
      <c r="E834" t="str">
        <f t="shared" si="12"/>
        <v/>
      </c>
    </row>
    <row r="835" spans="1:5" x14ac:dyDescent="0.25">
      <c r="A835" s="1">
        <v>42929</v>
      </c>
      <c r="B835" t="s">
        <v>8</v>
      </c>
      <c r="C835" t="str">
        <f t="shared" ref="C835:E898" si="13">IF($B835 = C$1, 1, "")</f>
        <v/>
      </c>
      <c r="D835">
        <f t="shared" si="13"/>
        <v>1</v>
      </c>
      <c r="E835" t="str">
        <f t="shared" si="13"/>
        <v/>
      </c>
    </row>
    <row r="836" spans="1:5" x14ac:dyDescent="0.25">
      <c r="A836" s="1">
        <v>42929</v>
      </c>
      <c r="B836" t="s">
        <v>8</v>
      </c>
      <c r="C836" t="str">
        <f t="shared" si="13"/>
        <v/>
      </c>
      <c r="D836">
        <f t="shared" si="13"/>
        <v>1</v>
      </c>
      <c r="E836" t="str">
        <f t="shared" si="13"/>
        <v/>
      </c>
    </row>
    <row r="837" spans="1:5" x14ac:dyDescent="0.25">
      <c r="A837" s="1">
        <v>42929</v>
      </c>
      <c r="B837" t="s">
        <v>7</v>
      </c>
      <c r="C837">
        <f t="shared" si="13"/>
        <v>1</v>
      </c>
      <c r="D837" t="str">
        <f t="shared" si="13"/>
        <v/>
      </c>
      <c r="E837" t="str">
        <f t="shared" si="13"/>
        <v/>
      </c>
    </row>
    <row r="838" spans="1:5" x14ac:dyDescent="0.25">
      <c r="A838" s="1">
        <v>42929</v>
      </c>
      <c r="B838" t="s">
        <v>8</v>
      </c>
      <c r="C838" t="str">
        <f t="shared" si="13"/>
        <v/>
      </c>
      <c r="D838">
        <f t="shared" si="13"/>
        <v>1</v>
      </c>
      <c r="E838" t="str">
        <f t="shared" si="13"/>
        <v/>
      </c>
    </row>
    <row r="839" spans="1:5" x14ac:dyDescent="0.25">
      <c r="A839" s="1">
        <v>42929</v>
      </c>
      <c r="B839" t="s">
        <v>7</v>
      </c>
      <c r="C839">
        <f t="shared" si="13"/>
        <v>1</v>
      </c>
      <c r="D839" t="str">
        <f t="shared" si="13"/>
        <v/>
      </c>
      <c r="E839" t="str">
        <f t="shared" si="13"/>
        <v/>
      </c>
    </row>
    <row r="840" spans="1:5" x14ac:dyDescent="0.25">
      <c r="A840" s="1">
        <v>42929</v>
      </c>
      <c r="B840" t="s">
        <v>7</v>
      </c>
      <c r="C840">
        <f t="shared" si="13"/>
        <v>1</v>
      </c>
      <c r="D840" t="str">
        <f t="shared" si="13"/>
        <v/>
      </c>
      <c r="E840" t="str">
        <f t="shared" si="13"/>
        <v/>
      </c>
    </row>
    <row r="841" spans="1:5" x14ac:dyDescent="0.25">
      <c r="A841" s="1">
        <v>42929</v>
      </c>
      <c r="B841" t="s">
        <v>8</v>
      </c>
      <c r="C841" t="str">
        <f t="shared" si="13"/>
        <v/>
      </c>
      <c r="D841">
        <f t="shared" si="13"/>
        <v>1</v>
      </c>
      <c r="E841" t="str">
        <f t="shared" si="13"/>
        <v/>
      </c>
    </row>
    <row r="842" spans="1:5" x14ac:dyDescent="0.25">
      <c r="A842" s="1">
        <v>42929</v>
      </c>
      <c r="B842" t="s">
        <v>8</v>
      </c>
      <c r="C842" t="str">
        <f t="shared" si="13"/>
        <v/>
      </c>
      <c r="D842">
        <f t="shared" si="13"/>
        <v>1</v>
      </c>
      <c r="E842" t="str">
        <f t="shared" si="13"/>
        <v/>
      </c>
    </row>
    <row r="843" spans="1:5" x14ac:dyDescent="0.25">
      <c r="A843" s="1">
        <v>42929</v>
      </c>
      <c r="B843" t="s">
        <v>7</v>
      </c>
      <c r="C843">
        <f t="shared" si="13"/>
        <v>1</v>
      </c>
      <c r="D843" t="str">
        <f t="shared" si="13"/>
        <v/>
      </c>
      <c r="E843" t="str">
        <f t="shared" si="13"/>
        <v/>
      </c>
    </row>
    <row r="844" spans="1:5" x14ac:dyDescent="0.25">
      <c r="A844" s="1">
        <v>42929</v>
      </c>
      <c r="B844" t="s">
        <v>7</v>
      </c>
      <c r="C844">
        <f t="shared" si="13"/>
        <v>1</v>
      </c>
      <c r="D844" t="str">
        <f t="shared" si="13"/>
        <v/>
      </c>
      <c r="E844" t="str">
        <f t="shared" si="13"/>
        <v/>
      </c>
    </row>
    <row r="845" spans="1:5" x14ac:dyDescent="0.25">
      <c r="A845" s="1">
        <v>42929</v>
      </c>
      <c r="B845" t="s">
        <v>9</v>
      </c>
      <c r="C845" t="str">
        <f t="shared" si="13"/>
        <v/>
      </c>
      <c r="D845" t="str">
        <f t="shared" si="13"/>
        <v/>
      </c>
      <c r="E845">
        <f t="shared" si="13"/>
        <v>1</v>
      </c>
    </row>
    <row r="846" spans="1:5" x14ac:dyDescent="0.25">
      <c r="A846" s="1">
        <v>42929</v>
      </c>
      <c r="B846" t="s">
        <v>7</v>
      </c>
      <c r="C846">
        <f t="shared" si="13"/>
        <v>1</v>
      </c>
      <c r="D846" t="str">
        <f t="shared" si="13"/>
        <v/>
      </c>
      <c r="E846" t="str">
        <f t="shared" si="13"/>
        <v/>
      </c>
    </row>
    <row r="847" spans="1:5" x14ac:dyDescent="0.25">
      <c r="A847" s="1">
        <v>42929</v>
      </c>
      <c r="B847" t="s">
        <v>7</v>
      </c>
      <c r="C847">
        <f t="shared" si="13"/>
        <v>1</v>
      </c>
      <c r="D847" t="str">
        <f t="shared" si="13"/>
        <v/>
      </c>
      <c r="E847" t="str">
        <f t="shared" si="13"/>
        <v/>
      </c>
    </row>
    <row r="848" spans="1:5" x14ac:dyDescent="0.25">
      <c r="A848" s="1">
        <v>42929</v>
      </c>
      <c r="B848" t="s">
        <v>7</v>
      </c>
      <c r="C848">
        <f t="shared" si="13"/>
        <v>1</v>
      </c>
      <c r="D848" t="str">
        <f t="shared" si="13"/>
        <v/>
      </c>
      <c r="E848" t="str">
        <f t="shared" si="13"/>
        <v/>
      </c>
    </row>
    <row r="849" spans="1:5" x14ac:dyDescent="0.25">
      <c r="A849" s="1">
        <v>42929</v>
      </c>
      <c r="B849" t="s">
        <v>8</v>
      </c>
      <c r="C849" t="str">
        <f t="shared" si="13"/>
        <v/>
      </c>
      <c r="D849">
        <f t="shared" si="13"/>
        <v>1</v>
      </c>
      <c r="E849" t="str">
        <f t="shared" si="13"/>
        <v/>
      </c>
    </row>
    <row r="850" spans="1:5" x14ac:dyDescent="0.25">
      <c r="A850" s="1">
        <v>42929</v>
      </c>
      <c r="B850" t="s">
        <v>7</v>
      </c>
      <c r="C850">
        <f t="shared" si="13"/>
        <v>1</v>
      </c>
      <c r="D850" t="str">
        <f t="shared" si="13"/>
        <v/>
      </c>
      <c r="E850" t="str">
        <f t="shared" si="13"/>
        <v/>
      </c>
    </row>
    <row r="851" spans="1:5" x14ac:dyDescent="0.25">
      <c r="A851" s="1">
        <v>42929</v>
      </c>
      <c r="B851" t="s">
        <v>7</v>
      </c>
      <c r="C851">
        <f t="shared" si="13"/>
        <v>1</v>
      </c>
      <c r="D851" t="str">
        <f t="shared" si="13"/>
        <v/>
      </c>
      <c r="E851" t="str">
        <f t="shared" si="13"/>
        <v/>
      </c>
    </row>
    <row r="852" spans="1:5" x14ac:dyDescent="0.25">
      <c r="A852" s="1">
        <v>42929</v>
      </c>
      <c r="B852" t="s">
        <v>7</v>
      </c>
      <c r="C852">
        <f t="shared" si="13"/>
        <v>1</v>
      </c>
      <c r="D852" t="str">
        <f t="shared" si="13"/>
        <v/>
      </c>
      <c r="E852" t="str">
        <f t="shared" si="13"/>
        <v/>
      </c>
    </row>
    <row r="853" spans="1:5" x14ac:dyDescent="0.25">
      <c r="A853" s="1">
        <v>42929</v>
      </c>
      <c r="B853" t="s">
        <v>7</v>
      </c>
      <c r="C853">
        <f t="shared" si="13"/>
        <v>1</v>
      </c>
      <c r="D853" t="str">
        <f t="shared" si="13"/>
        <v/>
      </c>
      <c r="E853" t="str">
        <f t="shared" si="13"/>
        <v/>
      </c>
    </row>
    <row r="854" spans="1:5" x14ac:dyDescent="0.25">
      <c r="A854" s="1">
        <v>42929</v>
      </c>
      <c r="B854" t="s">
        <v>8</v>
      </c>
      <c r="C854" t="str">
        <f t="shared" si="13"/>
        <v/>
      </c>
      <c r="D854">
        <f t="shared" si="13"/>
        <v>1</v>
      </c>
      <c r="E854" t="str">
        <f t="shared" si="13"/>
        <v/>
      </c>
    </row>
    <row r="855" spans="1:5" x14ac:dyDescent="0.25">
      <c r="A855" s="1">
        <v>42929</v>
      </c>
      <c r="B855" t="s">
        <v>7</v>
      </c>
      <c r="C855">
        <f t="shared" si="13"/>
        <v>1</v>
      </c>
      <c r="D855" t="str">
        <f t="shared" si="13"/>
        <v/>
      </c>
      <c r="E855" t="str">
        <f t="shared" si="13"/>
        <v/>
      </c>
    </row>
    <row r="856" spans="1:5" x14ac:dyDescent="0.25">
      <c r="A856" s="1">
        <v>42929</v>
      </c>
      <c r="B856" t="s">
        <v>7</v>
      </c>
      <c r="C856">
        <f t="shared" si="13"/>
        <v>1</v>
      </c>
      <c r="D856" t="str">
        <f t="shared" si="13"/>
        <v/>
      </c>
      <c r="E856" t="str">
        <f t="shared" si="13"/>
        <v/>
      </c>
    </row>
    <row r="857" spans="1:5" x14ac:dyDescent="0.25">
      <c r="A857" s="1">
        <v>42929</v>
      </c>
      <c r="B857" t="s">
        <v>8</v>
      </c>
      <c r="C857" t="str">
        <f t="shared" si="13"/>
        <v/>
      </c>
      <c r="D857">
        <f t="shared" si="13"/>
        <v>1</v>
      </c>
      <c r="E857" t="str">
        <f t="shared" si="13"/>
        <v/>
      </c>
    </row>
    <row r="858" spans="1:5" x14ac:dyDescent="0.25">
      <c r="A858" s="1">
        <v>42929</v>
      </c>
      <c r="B858" t="s">
        <v>9</v>
      </c>
      <c r="C858" t="str">
        <f t="shared" si="13"/>
        <v/>
      </c>
      <c r="D858" t="str">
        <f t="shared" si="13"/>
        <v/>
      </c>
      <c r="E858">
        <f t="shared" si="13"/>
        <v>1</v>
      </c>
    </row>
    <row r="859" spans="1:5" x14ac:dyDescent="0.25">
      <c r="A859" s="1">
        <v>42929</v>
      </c>
      <c r="B859" t="s">
        <v>7</v>
      </c>
      <c r="C859">
        <f t="shared" si="13"/>
        <v>1</v>
      </c>
      <c r="D859" t="str">
        <f t="shared" si="13"/>
        <v/>
      </c>
      <c r="E859" t="str">
        <f t="shared" si="13"/>
        <v/>
      </c>
    </row>
    <row r="860" spans="1:5" x14ac:dyDescent="0.25">
      <c r="A860" s="1">
        <v>42929</v>
      </c>
      <c r="B860" t="s">
        <v>8</v>
      </c>
      <c r="C860" t="str">
        <f t="shared" si="13"/>
        <v/>
      </c>
      <c r="D860">
        <f t="shared" si="13"/>
        <v>1</v>
      </c>
      <c r="E860" t="str">
        <f t="shared" si="13"/>
        <v/>
      </c>
    </row>
    <row r="861" spans="1:5" x14ac:dyDescent="0.25">
      <c r="A861" s="1">
        <v>42929</v>
      </c>
      <c r="B861" t="s">
        <v>8</v>
      </c>
      <c r="C861" t="str">
        <f t="shared" si="13"/>
        <v/>
      </c>
      <c r="D861">
        <f t="shared" si="13"/>
        <v>1</v>
      </c>
      <c r="E861" t="str">
        <f t="shared" si="13"/>
        <v/>
      </c>
    </row>
    <row r="862" spans="1:5" x14ac:dyDescent="0.25">
      <c r="A862" s="1">
        <v>42929</v>
      </c>
      <c r="B862" t="s">
        <v>7</v>
      </c>
      <c r="C862">
        <f t="shared" si="13"/>
        <v>1</v>
      </c>
      <c r="D862" t="str">
        <f t="shared" si="13"/>
        <v/>
      </c>
      <c r="E862" t="str">
        <f t="shared" si="13"/>
        <v/>
      </c>
    </row>
    <row r="863" spans="1:5" x14ac:dyDescent="0.25">
      <c r="A863" s="1">
        <v>42929</v>
      </c>
      <c r="B863" t="s">
        <v>7</v>
      </c>
      <c r="C863">
        <f t="shared" si="13"/>
        <v>1</v>
      </c>
      <c r="D863" t="str">
        <f t="shared" si="13"/>
        <v/>
      </c>
      <c r="E863" t="str">
        <f t="shared" si="13"/>
        <v/>
      </c>
    </row>
    <row r="864" spans="1:5" x14ac:dyDescent="0.25">
      <c r="A864" s="1">
        <v>42929</v>
      </c>
      <c r="B864" t="s">
        <v>7</v>
      </c>
      <c r="C864">
        <f t="shared" si="13"/>
        <v>1</v>
      </c>
      <c r="D864" t="str">
        <f t="shared" si="13"/>
        <v/>
      </c>
      <c r="E864" t="str">
        <f t="shared" si="13"/>
        <v/>
      </c>
    </row>
    <row r="865" spans="1:5" x14ac:dyDescent="0.25">
      <c r="A865" s="1">
        <v>42929</v>
      </c>
      <c r="B865" t="s">
        <v>7</v>
      </c>
      <c r="C865">
        <f t="shared" si="13"/>
        <v>1</v>
      </c>
      <c r="D865" t="str">
        <f t="shared" si="13"/>
        <v/>
      </c>
      <c r="E865" t="str">
        <f t="shared" si="13"/>
        <v/>
      </c>
    </row>
    <row r="866" spans="1:5" x14ac:dyDescent="0.25">
      <c r="A866" s="1">
        <v>42929</v>
      </c>
      <c r="B866" t="s">
        <v>7</v>
      </c>
      <c r="C866">
        <f t="shared" si="13"/>
        <v>1</v>
      </c>
      <c r="D866" t="str">
        <f t="shared" si="13"/>
        <v/>
      </c>
      <c r="E866" t="str">
        <f t="shared" si="13"/>
        <v/>
      </c>
    </row>
    <row r="867" spans="1:5" x14ac:dyDescent="0.25">
      <c r="A867" s="1">
        <v>42929</v>
      </c>
      <c r="B867" t="s">
        <v>7</v>
      </c>
      <c r="C867">
        <f t="shared" si="13"/>
        <v>1</v>
      </c>
      <c r="D867" t="str">
        <f t="shared" si="13"/>
        <v/>
      </c>
      <c r="E867" t="str">
        <f t="shared" si="13"/>
        <v/>
      </c>
    </row>
    <row r="868" spans="1:5" x14ac:dyDescent="0.25">
      <c r="A868" s="1">
        <v>42929</v>
      </c>
      <c r="B868" t="s">
        <v>7</v>
      </c>
      <c r="C868">
        <f t="shared" si="13"/>
        <v>1</v>
      </c>
      <c r="D868" t="str">
        <f t="shared" si="13"/>
        <v/>
      </c>
      <c r="E868" t="str">
        <f t="shared" si="13"/>
        <v/>
      </c>
    </row>
    <row r="869" spans="1:5" x14ac:dyDescent="0.25">
      <c r="A869" s="1">
        <v>42929</v>
      </c>
      <c r="B869" t="s">
        <v>7</v>
      </c>
      <c r="C869">
        <f t="shared" si="13"/>
        <v>1</v>
      </c>
      <c r="D869" t="str">
        <f t="shared" si="13"/>
        <v/>
      </c>
      <c r="E869" t="str">
        <f t="shared" si="13"/>
        <v/>
      </c>
    </row>
    <row r="870" spans="1:5" x14ac:dyDescent="0.25">
      <c r="A870" s="1">
        <v>42929</v>
      </c>
      <c r="B870" t="s">
        <v>7</v>
      </c>
      <c r="C870">
        <f t="shared" si="13"/>
        <v>1</v>
      </c>
      <c r="D870" t="str">
        <f t="shared" si="13"/>
        <v/>
      </c>
      <c r="E870" t="str">
        <f t="shared" si="13"/>
        <v/>
      </c>
    </row>
    <row r="871" spans="1:5" x14ac:dyDescent="0.25">
      <c r="A871" s="1">
        <v>42929</v>
      </c>
      <c r="B871" t="s">
        <v>8</v>
      </c>
      <c r="C871" t="str">
        <f t="shared" si="13"/>
        <v/>
      </c>
      <c r="D871">
        <f t="shared" si="13"/>
        <v>1</v>
      </c>
      <c r="E871" t="str">
        <f t="shared" si="13"/>
        <v/>
      </c>
    </row>
    <row r="872" spans="1:5" x14ac:dyDescent="0.25">
      <c r="A872" s="1">
        <v>42929</v>
      </c>
      <c r="B872" t="s">
        <v>7</v>
      </c>
      <c r="C872">
        <f t="shared" si="13"/>
        <v>1</v>
      </c>
      <c r="D872" t="str">
        <f t="shared" si="13"/>
        <v/>
      </c>
      <c r="E872" t="str">
        <f t="shared" si="13"/>
        <v/>
      </c>
    </row>
    <row r="873" spans="1:5" x14ac:dyDescent="0.25">
      <c r="A873" s="1">
        <v>42929</v>
      </c>
      <c r="B873" t="s">
        <v>7</v>
      </c>
      <c r="C873">
        <f t="shared" si="13"/>
        <v>1</v>
      </c>
      <c r="D873" t="str">
        <f t="shared" si="13"/>
        <v/>
      </c>
      <c r="E873" t="str">
        <f t="shared" si="13"/>
        <v/>
      </c>
    </row>
    <row r="874" spans="1:5" x14ac:dyDescent="0.25">
      <c r="A874" s="1">
        <v>42929</v>
      </c>
      <c r="B874" t="s">
        <v>7</v>
      </c>
      <c r="C874">
        <f t="shared" si="13"/>
        <v>1</v>
      </c>
      <c r="D874" t="str">
        <f t="shared" si="13"/>
        <v/>
      </c>
      <c r="E874" t="str">
        <f t="shared" si="13"/>
        <v/>
      </c>
    </row>
    <row r="875" spans="1:5" x14ac:dyDescent="0.25">
      <c r="A875" s="1">
        <v>42929</v>
      </c>
      <c r="B875" t="s">
        <v>7</v>
      </c>
      <c r="C875">
        <f t="shared" si="13"/>
        <v>1</v>
      </c>
      <c r="D875" t="str">
        <f t="shared" si="13"/>
        <v/>
      </c>
      <c r="E875" t="str">
        <f t="shared" si="13"/>
        <v/>
      </c>
    </row>
    <row r="876" spans="1:5" x14ac:dyDescent="0.25">
      <c r="A876" s="1">
        <v>42929</v>
      </c>
      <c r="B876" t="s">
        <v>8</v>
      </c>
      <c r="C876" t="str">
        <f t="shared" si="13"/>
        <v/>
      </c>
      <c r="D876">
        <f t="shared" si="13"/>
        <v>1</v>
      </c>
      <c r="E876" t="str">
        <f t="shared" si="13"/>
        <v/>
      </c>
    </row>
    <row r="877" spans="1:5" x14ac:dyDescent="0.25">
      <c r="A877" s="1">
        <v>42929</v>
      </c>
      <c r="B877" t="s">
        <v>7</v>
      </c>
      <c r="C877">
        <f t="shared" si="13"/>
        <v>1</v>
      </c>
      <c r="D877" t="str">
        <f t="shared" si="13"/>
        <v/>
      </c>
      <c r="E877" t="str">
        <f t="shared" si="13"/>
        <v/>
      </c>
    </row>
    <row r="878" spans="1:5" x14ac:dyDescent="0.25">
      <c r="A878" s="1">
        <v>42929</v>
      </c>
      <c r="B878" t="s">
        <v>8</v>
      </c>
      <c r="C878" t="str">
        <f t="shared" si="13"/>
        <v/>
      </c>
      <c r="D878">
        <f t="shared" si="13"/>
        <v>1</v>
      </c>
      <c r="E878" t="str">
        <f t="shared" si="13"/>
        <v/>
      </c>
    </row>
    <row r="879" spans="1:5" x14ac:dyDescent="0.25">
      <c r="A879" s="1">
        <v>42929</v>
      </c>
      <c r="B879" t="s">
        <v>8</v>
      </c>
      <c r="C879" t="str">
        <f t="shared" si="13"/>
        <v/>
      </c>
      <c r="D879">
        <f t="shared" si="13"/>
        <v>1</v>
      </c>
      <c r="E879" t="str">
        <f t="shared" si="13"/>
        <v/>
      </c>
    </row>
    <row r="880" spans="1:5" x14ac:dyDescent="0.25">
      <c r="A880" s="1">
        <v>42929</v>
      </c>
      <c r="B880" t="s">
        <v>7</v>
      </c>
      <c r="C880">
        <f t="shared" si="13"/>
        <v>1</v>
      </c>
      <c r="D880" t="str">
        <f t="shared" si="13"/>
        <v/>
      </c>
      <c r="E880" t="str">
        <f t="shared" si="13"/>
        <v/>
      </c>
    </row>
    <row r="881" spans="1:5" x14ac:dyDescent="0.25">
      <c r="A881" s="1">
        <v>42929</v>
      </c>
      <c r="B881" t="s">
        <v>7</v>
      </c>
      <c r="C881">
        <f t="shared" si="13"/>
        <v>1</v>
      </c>
      <c r="D881" t="str">
        <f t="shared" si="13"/>
        <v/>
      </c>
      <c r="E881" t="str">
        <f t="shared" si="13"/>
        <v/>
      </c>
    </row>
    <row r="882" spans="1:5" x14ac:dyDescent="0.25">
      <c r="A882" s="1">
        <v>42929</v>
      </c>
      <c r="B882" t="s">
        <v>7</v>
      </c>
      <c r="C882">
        <f t="shared" si="13"/>
        <v>1</v>
      </c>
      <c r="D882" t="str">
        <f t="shared" si="13"/>
        <v/>
      </c>
      <c r="E882" t="str">
        <f t="shared" si="13"/>
        <v/>
      </c>
    </row>
    <row r="883" spans="1:5" x14ac:dyDescent="0.25">
      <c r="A883" s="1">
        <v>42929</v>
      </c>
      <c r="B883" t="s">
        <v>8</v>
      </c>
      <c r="C883" t="str">
        <f t="shared" si="13"/>
        <v/>
      </c>
      <c r="D883">
        <f t="shared" si="13"/>
        <v>1</v>
      </c>
      <c r="E883" t="str">
        <f t="shared" si="13"/>
        <v/>
      </c>
    </row>
    <row r="884" spans="1:5" x14ac:dyDescent="0.25">
      <c r="A884" s="1">
        <v>42929</v>
      </c>
      <c r="B884" t="s">
        <v>7</v>
      </c>
      <c r="C884">
        <f t="shared" si="13"/>
        <v>1</v>
      </c>
      <c r="D884" t="str">
        <f t="shared" si="13"/>
        <v/>
      </c>
      <c r="E884" t="str">
        <f t="shared" si="13"/>
        <v/>
      </c>
    </row>
    <row r="885" spans="1:5" x14ac:dyDescent="0.25">
      <c r="A885" s="1">
        <v>42929</v>
      </c>
      <c r="B885" t="s">
        <v>7</v>
      </c>
      <c r="C885">
        <f t="shared" si="13"/>
        <v>1</v>
      </c>
      <c r="D885" t="str">
        <f t="shared" si="13"/>
        <v/>
      </c>
      <c r="E885" t="str">
        <f t="shared" si="13"/>
        <v/>
      </c>
    </row>
    <row r="886" spans="1:5" x14ac:dyDescent="0.25">
      <c r="A886" s="1">
        <v>42929</v>
      </c>
      <c r="B886" t="s">
        <v>7</v>
      </c>
      <c r="C886">
        <f t="shared" si="13"/>
        <v>1</v>
      </c>
      <c r="D886" t="str">
        <f t="shared" si="13"/>
        <v/>
      </c>
      <c r="E886" t="str">
        <f t="shared" si="13"/>
        <v/>
      </c>
    </row>
    <row r="887" spans="1:5" x14ac:dyDescent="0.25">
      <c r="A887" s="1">
        <v>42929</v>
      </c>
      <c r="B887" t="s">
        <v>7</v>
      </c>
      <c r="C887">
        <f t="shared" si="13"/>
        <v>1</v>
      </c>
      <c r="D887" t="str">
        <f t="shared" si="13"/>
        <v/>
      </c>
      <c r="E887" t="str">
        <f t="shared" si="13"/>
        <v/>
      </c>
    </row>
    <row r="888" spans="1:5" x14ac:dyDescent="0.25">
      <c r="A888" s="1">
        <v>42929</v>
      </c>
      <c r="B888" t="s">
        <v>7</v>
      </c>
      <c r="C888">
        <f t="shared" si="13"/>
        <v>1</v>
      </c>
      <c r="D888" t="str">
        <f t="shared" si="13"/>
        <v/>
      </c>
      <c r="E888" t="str">
        <f t="shared" si="13"/>
        <v/>
      </c>
    </row>
    <row r="889" spans="1:5" x14ac:dyDescent="0.25">
      <c r="A889" s="1">
        <v>42929</v>
      </c>
      <c r="B889" t="s">
        <v>8</v>
      </c>
      <c r="C889" t="str">
        <f t="shared" si="13"/>
        <v/>
      </c>
      <c r="D889">
        <f t="shared" si="13"/>
        <v>1</v>
      </c>
      <c r="E889" t="str">
        <f t="shared" si="13"/>
        <v/>
      </c>
    </row>
    <row r="890" spans="1:5" x14ac:dyDescent="0.25">
      <c r="A890" s="1">
        <v>42929</v>
      </c>
      <c r="B890" t="s">
        <v>7</v>
      </c>
      <c r="C890">
        <f t="shared" si="13"/>
        <v>1</v>
      </c>
      <c r="D890" t="str">
        <f t="shared" si="13"/>
        <v/>
      </c>
      <c r="E890" t="str">
        <f t="shared" si="13"/>
        <v/>
      </c>
    </row>
    <row r="891" spans="1:5" x14ac:dyDescent="0.25">
      <c r="A891" s="1">
        <v>42929</v>
      </c>
      <c r="B891" t="s">
        <v>7</v>
      </c>
      <c r="C891">
        <f t="shared" si="13"/>
        <v>1</v>
      </c>
      <c r="D891" t="str">
        <f t="shared" si="13"/>
        <v/>
      </c>
      <c r="E891" t="str">
        <f t="shared" si="13"/>
        <v/>
      </c>
    </row>
    <row r="892" spans="1:5" x14ac:dyDescent="0.25">
      <c r="A892" s="1">
        <v>42929</v>
      </c>
      <c r="B892" t="s">
        <v>8</v>
      </c>
      <c r="C892" t="str">
        <f t="shared" si="13"/>
        <v/>
      </c>
      <c r="D892">
        <f t="shared" si="13"/>
        <v>1</v>
      </c>
      <c r="E892" t="str">
        <f t="shared" si="13"/>
        <v/>
      </c>
    </row>
    <row r="893" spans="1:5" x14ac:dyDescent="0.25">
      <c r="A893" s="1">
        <v>42929</v>
      </c>
      <c r="B893" t="s">
        <v>8</v>
      </c>
      <c r="C893" t="str">
        <f t="shared" si="13"/>
        <v/>
      </c>
      <c r="D893">
        <f t="shared" si="13"/>
        <v>1</v>
      </c>
      <c r="E893" t="str">
        <f t="shared" si="13"/>
        <v/>
      </c>
    </row>
    <row r="894" spans="1:5" x14ac:dyDescent="0.25">
      <c r="A894" s="1">
        <v>42929</v>
      </c>
      <c r="B894" t="s">
        <v>7</v>
      </c>
      <c r="C894">
        <f t="shared" si="13"/>
        <v>1</v>
      </c>
      <c r="D894" t="str">
        <f t="shared" si="13"/>
        <v/>
      </c>
      <c r="E894" t="str">
        <f t="shared" si="13"/>
        <v/>
      </c>
    </row>
    <row r="895" spans="1:5" x14ac:dyDescent="0.25">
      <c r="A895" s="1">
        <v>42929</v>
      </c>
      <c r="B895" t="s">
        <v>7</v>
      </c>
      <c r="C895">
        <f t="shared" si="13"/>
        <v>1</v>
      </c>
      <c r="D895" t="str">
        <f t="shared" si="13"/>
        <v/>
      </c>
      <c r="E895" t="str">
        <f t="shared" si="13"/>
        <v/>
      </c>
    </row>
    <row r="896" spans="1:5" x14ac:dyDescent="0.25">
      <c r="A896" s="1">
        <v>42929</v>
      </c>
      <c r="B896" t="s">
        <v>7</v>
      </c>
      <c r="C896">
        <f t="shared" si="13"/>
        <v>1</v>
      </c>
      <c r="D896" t="str">
        <f t="shared" si="13"/>
        <v/>
      </c>
      <c r="E896" t="str">
        <f t="shared" si="13"/>
        <v/>
      </c>
    </row>
    <row r="897" spans="1:5" x14ac:dyDescent="0.25">
      <c r="A897" s="1">
        <v>42929</v>
      </c>
      <c r="B897" t="s">
        <v>8</v>
      </c>
      <c r="C897" t="str">
        <f t="shared" si="13"/>
        <v/>
      </c>
      <c r="D897">
        <f t="shared" si="13"/>
        <v>1</v>
      </c>
      <c r="E897" t="str">
        <f t="shared" si="13"/>
        <v/>
      </c>
    </row>
    <row r="898" spans="1:5" x14ac:dyDescent="0.25">
      <c r="A898" s="1">
        <v>42929</v>
      </c>
      <c r="B898" t="s">
        <v>7</v>
      </c>
      <c r="C898">
        <f t="shared" si="13"/>
        <v>1</v>
      </c>
      <c r="D898" t="str">
        <f t="shared" si="13"/>
        <v/>
      </c>
      <c r="E898" t="str">
        <f t="shared" si="13"/>
        <v/>
      </c>
    </row>
    <row r="899" spans="1:5" x14ac:dyDescent="0.25">
      <c r="A899" s="1">
        <v>42929</v>
      </c>
      <c r="B899" t="s">
        <v>7</v>
      </c>
      <c r="C899">
        <f t="shared" ref="C899:E962" si="14">IF($B899 = C$1, 1, "")</f>
        <v>1</v>
      </c>
      <c r="D899" t="str">
        <f t="shared" si="14"/>
        <v/>
      </c>
      <c r="E899" t="str">
        <f t="shared" si="14"/>
        <v/>
      </c>
    </row>
    <row r="900" spans="1:5" x14ac:dyDescent="0.25">
      <c r="A900" s="1">
        <v>42929</v>
      </c>
      <c r="B900" t="s">
        <v>7</v>
      </c>
      <c r="C900">
        <f t="shared" si="14"/>
        <v>1</v>
      </c>
      <c r="D900" t="str">
        <f t="shared" si="14"/>
        <v/>
      </c>
      <c r="E900" t="str">
        <f t="shared" si="14"/>
        <v/>
      </c>
    </row>
    <row r="901" spans="1:5" x14ac:dyDescent="0.25">
      <c r="A901" s="1">
        <v>42929</v>
      </c>
      <c r="B901" t="s">
        <v>8</v>
      </c>
      <c r="C901" t="str">
        <f t="shared" si="14"/>
        <v/>
      </c>
      <c r="D901">
        <f t="shared" si="14"/>
        <v>1</v>
      </c>
      <c r="E901" t="str">
        <f t="shared" si="14"/>
        <v/>
      </c>
    </row>
    <row r="902" spans="1:5" x14ac:dyDescent="0.25">
      <c r="A902" s="1">
        <v>42929</v>
      </c>
      <c r="B902" t="s">
        <v>8</v>
      </c>
      <c r="C902" t="str">
        <f t="shared" si="14"/>
        <v/>
      </c>
      <c r="D902">
        <f t="shared" si="14"/>
        <v>1</v>
      </c>
      <c r="E902" t="str">
        <f t="shared" si="14"/>
        <v/>
      </c>
    </row>
    <row r="903" spans="1:5" x14ac:dyDescent="0.25">
      <c r="A903" s="1">
        <v>42929</v>
      </c>
      <c r="B903" t="s">
        <v>7</v>
      </c>
      <c r="C903">
        <f t="shared" si="14"/>
        <v>1</v>
      </c>
      <c r="D903" t="str">
        <f t="shared" si="14"/>
        <v/>
      </c>
      <c r="E903" t="str">
        <f t="shared" si="14"/>
        <v/>
      </c>
    </row>
    <row r="904" spans="1:5" x14ac:dyDescent="0.25">
      <c r="A904" s="1">
        <v>42929</v>
      </c>
      <c r="B904" t="s">
        <v>7</v>
      </c>
      <c r="C904">
        <f t="shared" si="14"/>
        <v>1</v>
      </c>
      <c r="D904" t="str">
        <f t="shared" si="14"/>
        <v/>
      </c>
      <c r="E904" t="str">
        <f t="shared" si="14"/>
        <v/>
      </c>
    </row>
    <row r="905" spans="1:5" x14ac:dyDescent="0.25">
      <c r="A905" s="1">
        <v>42929</v>
      </c>
      <c r="B905" t="s">
        <v>7</v>
      </c>
      <c r="C905">
        <f t="shared" si="14"/>
        <v>1</v>
      </c>
      <c r="D905" t="str">
        <f t="shared" si="14"/>
        <v/>
      </c>
      <c r="E905" t="str">
        <f t="shared" si="14"/>
        <v/>
      </c>
    </row>
    <row r="906" spans="1:5" x14ac:dyDescent="0.25">
      <c r="A906" s="1">
        <v>42929</v>
      </c>
      <c r="B906" t="s">
        <v>7</v>
      </c>
      <c r="C906">
        <f t="shared" si="14"/>
        <v>1</v>
      </c>
      <c r="D906" t="str">
        <f t="shared" si="14"/>
        <v/>
      </c>
      <c r="E906" t="str">
        <f t="shared" si="14"/>
        <v/>
      </c>
    </row>
    <row r="907" spans="1:5" x14ac:dyDescent="0.25">
      <c r="A907" s="1">
        <v>42929</v>
      </c>
      <c r="B907" t="s">
        <v>7</v>
      </c>
      <c r="C907">
        <f t="shared" si="14"/>
        <v>1</v>
      </c>
      <c r="D907" t="str">
        <f t="shared" si="14"/>
        <v/>
      </c>
      <c r="E907" t="str">
        <f t="shared" si="14"/>
        <v/>
      </c>
    </row>
    <row r="908" spans="1:5" x14ac:dyDescent="0.25">
      <c r="A908" s="1">
        <v>42929</v>
      </c>
      <c r="B908" t="s">
        <v>7</v>
      </c>
      <c r="C908">
        <f t="shared" si="14"/>
        <v>1</v>
      </c>
      <c r="D908" t="str">
        <f t="shared" si="14"/>
        <v/>
      </c>
      <c r="E908" t="str">
        <f t="shared" si="14"/>
        <v/>
      </c>
    </row>
    <row r="909" spans="1:5" x14ac:dyDescent="0.25">
      <c r="A909" s="1">
        <v>42929</v>
      </c>
      <c r="B909" t="s">
        <v>7</v>
      </c>
      <c r="C909">
        <f t="shared" si="14"/>
        <v>1</v>
      </c>
      <c r="D909" t="str">
        <f t="shared" si="14"/>
        <v/>
      </c>
      <c r="E909" t="str">
        <f t="shared" si="14"/>
        <v/>
      </c>
    </row>
    <row r="910" spans="1:5" x14ac:dyDescent="0.25">
      <c r="A910" s="1">
        <v>42930</v>
      </c>
      <c r="B910" t="s">
        <v>7</v>
      </c>
      <c r="C910">
        <f t="shared" si="14"/>
        <v>1</v>
      </c>
      <c r="D910" t="str">
        <f t="shared" si="14"/>
        <v/>
      </c>
      <c r="E910" t="str">
        <f t="shared" si="14"/>
        <v/>
      </c>
    </row>
    <row r="911" spans="1:5" x14ac:dyDescent="0.25">
      <c r="A911" s="1">
        <v>42930</v>
      </c>
      <c r="B911" t="s">
        <v>8</v>
      </c>
      <c r="C911" t="str">
        <f t="shared" si="14"/>
        <v/>
      </c>
      <c r="D911">
        <f t="shared" si="14"/>
        <v>1</v>
      </c>
      <c r="E911" t="str">
        <f t="shared" si="14"/>
        <v/>
      </c>
    </row>
    <row r="912" spans="1:5" x14ac:dyDescent="0.25">
      <c r="A912" s="1">
        <v>42930</v>
      </c>
      <c r="B912" t="s">
        <v>7</v>
      </c>
      <c r="C912">
        <f t="shared" si="14"/>
        <v>1</v>
      </c>
      <c r="D912" t="str">
        <f t="shared" si="14"/>
        <v/>
      </c>
      <c r="E912" t="str">
        <f t="shared" si="14"/>
        <v/>
      </c>
    </row>
    <row r="913" spans="1:5" x14ac:dyDescent="0.25">
      <c r="A913" s="1">
        <v>42930</v>
      </c>
      <c r="B913" t="s">
        <v>8</v>
      </c>
      <c r="C913" t="str">
        <f t="shared" si="14"/>
        <v/>
      </c>
      <c r="D913">
        <f t="shared" si="14"/>
        <v>1</v>
      </c>
      <c r="E913" t="str">
        <f t="shared" si="14"/>
        <v/>
      </c>
    </row>
    <row r="914" spans="1:5" x14ac:dyDescent="0.25">
      <c r="A914" s="1">
        <v>42930</v>
      </c>
      <c r="B914" t="s">
        <v>8</v>
      </c>
      <c r="C914" t="str">
        <f t="shared" si="14"/>
        <v/>
      </c>
      <c r="D914">
        <f t="shared" si="14"/>
        <v>1</v>
      </c>
      <c r="E914" t="str">
        <f t="shared" si="14"/>
        <v/>
      </c>
    </row>
    <row r="915" spans="1:5" x14ac:dyDescent="0.25">
      <c r="A915" s="1">
        <v>42930</v>
      </c>
      <c r="B915" t="s">
        <v>7</v>
      </c>
      <c r="C915">
        <f t="shared" si="14"/>
        <v>1</v>
      </c>
      <c r="D915" t="str">
        <f t="shared" si="14"/>
        <v/>
      </c>
      <c r="E915" t="str">
        <f t="shared" si="14"/>
        <v/>
      </c>
    </row>
    <row r="916" spans="1:5" x14ac:dyDescent="0.25">
      <c r="A916" s="1">
        <v>42930</v>
      </c>
      <c r="B916" t="s">
        <v>7</v>
      </c>
      <c r="C916">
        <f t="shared" si="14"/>
        <v>1</v>
      </c>
      <c r="D916" t="str">
        <f t="shared" si="14"/>
        <v/>
      </c>
      <c r="E916" t="str">
        <f t="shared" si="14"/>
        <v/>
      </c>
    </row>
    <row r="917" spans="1:5" x14ac:dyDescent="0.25">
      <c r="A917" s="1">
        <v>42930</v>
      </c>
      <c r="B917" t="s">
        <v>7</v>
      </c>
      <c r="C917">
        <f t="shared" si="14"/>
        <v>1</v>
      </c>
      <c r="D917" t="str">
        <f t="shared" si="14"/>
        <v/>
      </c>
      <c r="E917" t="str">
        <f t="shared" si="14"/>
        <v/>
      </c>
    </row>
    <row r="918" spans="1:5" x14ac:dyDescent="0.25">
      <c r="A918" s="1">
        <v>42930</v>
      </c>
      <c r="B918" t="s">
        <v>7</v>
      </c>
      <c r="C918">
        <f t="shared" si="14"/>
        <v>1</v>
      </c>
      <c r="D918" t="str">
        <f t="shared" si="14"/>
        <v/>
      </c>
      <c r="E918" t="str">
        <f t="shared" si="14"/>
        <v/>
      </c>
    </row>
    <row r="919" spans="1:5" x14ac:dyDescent="0.25">
      <c r="A919" s="1">
        <v>42930</v>
      </c>
      <c r="B919" t="s">
        <v>7</v>
      </c>
      <c r="C919">
        <f t="shared" si="14"/>
        <v>1</v>
      </c>
      <c r="D919" t="str">
        <f t="shared" si="14"/>
        <v/>
      </c>
      <c r="E919" t="str">
        <f t="shared" si="14"/>
        <v/>
      </c>
    </row>
    <row r="920" spans="1:5" x14ac:dyDescent="0.25">
      <c r="A920" s="1">
        <v>42930</v>
      </c>
      <c r="B920" t="s">
        <v>7</v>
      </c>
      <c r="C920">
        <f t="shared" si="14"/>
        <v>1</v>
      </c>
      <c r="D920" t="str">
        <f t="shared" si="14"/>
        <v/>
      </c>
      <c r="E920" t="str">
        <f t="shared" si="14"/>
        <v/>
      </c>
    </row>
    <row r="921" spans="1:5" x14ac:dyDescent="0.25">
      <c r="A921" s="1">
        <v>42930</v>
      </c>
      <c r="B921" t="s">
        <v>7</v>
      </c>
      <c r="C921">
        <f t="shared" si="14"/>
        <v>1</v>
      </c>
      <c r="D921" t="str">
        <f t="shared" si="14"/>
        <v/>
      </c>
      <c r="E921" t="str">
        <f t="shared" si="14"/>
        <v/>
      </c>
    </row>
    <row r="922" spans="1:5" x14ac:dyDescent="0.25">
      <c r="A922" s="1">
        <v>42930</v>
      </c>
      <c r="B922" t="s">
        <v>8</v>
      </c>
      <c r="C922" t="str">
        <f t="shared" si="14"/>
        <v/>
      </c>
      <c r="D922">
        <f t="shared" si="14"/>
        <v>1</v>
      </c>
      <c r="E922" t="str">
        <f t="shared" si="14"/>
        <v/>
      </c>
    </row>
    <row r="923" spans="1:5" x14ac:dyDescent="0.25">
      <c r="A923" s="1">
        <v>42930</v>
      </c>
      <c r="B923" t="s">
        <v>8</v>
      </c>
      <c r="C923" t="str">
        <f t="shared" si="14"/>
        <v/>
      </c>
      <c r="D923">
        <f t="shared" si="14"/>
        <v>1</v>
      </c>
      <c r="E923" t="str">
        <f t="shared" si="14"/>
        <v/>
      </c>
    </row>
    <row r="924" spans="1:5" x14ac:dyDescent="0.25">
      <c r="A924" s="1">
        <v>42930</v>
      </c>
      <c r="B924" t="s">
        <v>7</v>
      </c>
      <c r="C924">
        <f t="shared" si="14"/>
        <v>1</v>
      </c>
      <c r="D924" t="str">
        <f t="shared" si="14"/>
        <v/>
      </c>
      <c r="E924" t="str">
        <f t="shared" si="14"/>
        <v/>
      </c>
    </row>
    <row r="925" spans="1:5" x14ac:dyDescent="0.25">
      <c r="A925" s="1">
        <v>42930</v>
      </c>
      <c r="B925" t="s">
        <v>7</v>
      </c>
      <c r="C925">
        <f t="shared" si="14"/>
        <v>1</v>
      </c>
      <c r="D925" t="str">
        <f t="shared" si="14"/>
        <v/>
      </c>
      <c r="E925" t="str">
        <f t="shared" si="14"/>
        <v/>
      </c>
    </row>
    <row r="926" spans="1:5" x14ac:dyDescent="0.25">
      <c r="A926" s="1">
        <v>42930</v>
      </c>
      <c r="B926" t="s">
        <v>7</v>
      </c>
      <c r="C926">
        <f t="shared" si="14"/>
        <v>1</v>
      </c>
      <c r="D926" t="str">
        <f t="shared" si="14"/>
        <v/>
      </c>
      <c r="E926" t="str">
        <f t="shared" si="14"/>
        <v/>
      </c>
    </row>
    <row r="927" spans="1:5" x14ac:dyDescent="0.25">
      <c r="A927" s="1">
        <v>42930</v>
      </c>
      <c r="B927" t="s">
        <v>7</v>
      </c>
      <c r="C927">
        <f t="shared" si="14"/>
        <v>1</v>
      </c>
      <c r="D927" t="str">
        <f t="shared" si="14"/>
        <v/>
      </c>
      <c r="E927" t="str">
        <f t="shared" si="14"/>
        <v/>
      </c>
    </row>
    <row r="928" spans="1:5" x14ac:dyDescent="0.25">
      <c r="A928" s="1">
        <v>42930</v>
      </c>
      <c r="B928" t="s">
        <v>7</v>
      </c>
      <c r="C928">
        <f t="shared" si="14"/>
        <v>1</v>
      </c>
      <c r="D928" t="str">
        <f t="shared" si="14"/>
        <v/>
      </c>
      <c r="E928" t="str">
        <f t="shared" si="14"/>
        <v/>
      </c>
    </row>
    <row r="929" spans="1:5" x14ac:dyDescent="0.25">
      <c r="A929" s="1">
        <v>42930</v>
      </c>
      <c r="B929" t="s">
        <v>7</v>
      </c>
      <c r="C929">
        <f t="shared" si="14"/>
        <v>1</v>
      </c>
      <c r="D929" t="str">
        <f t="shared" si="14"/>
        <v/>
      </c>
      <c r="E929" t="str">
        <f t="shared" si="14"/>
        <v/>
      </c>
    </row>
    <row r="930" spans="1:5" x14ac:dyDescent="0.25">
      <c r="A930" s="1">
        <v>42930</v>
      </c>
      <c r="B930" t="s">
        <v>8</v>
      </c>
      <c r="C930" t="str">
        <f t="shared" si="14"/>
        <v/>
      </c>
      <c r="D930">
        <f t="shared" si="14"/>
        <v>1</v>
      </c>
      <c r="E930" t="str">
        <f t="shared" si="14"/>
        <v/>
      </c>
    </row>
    <row r="931" spans="1:5" x14ac:dyDescent="0.25">
      <c r="A931" s="1">
        <v>42930</v>
      </c>
      <c r="B931" t="s">
        <v>7</v>
      </c>
      <c r="C931">
        <f t="shared" si="14"/>
        <v>1</v>
      </c>
      <c r="D931" t="str">
        <f t="shared" si="14"/>
        <v/>
      </c>
      <c r="E931" t="str">
        <f t="shared" si="14"/>
        <v/>
      </c>
    </row>
    <row r="932" spans="1:5" x14ac:dyDescent="0.25">
      <c r="A932" s="1">
        <v>42930</v>
      </c>
      <c r="B932" t="s">
        <v>9</v>
      </c>
      <c r="C932" t="str">
        <f t="shared" si="14"/>
        <v/>
      </c>
      <c r="D932" t="str">
        <f t="shared" si="14"/>
        <v/>
      </c>
      <c r="E932">
        <f t="shared" si="14"/>
        <v>1</v>
      </c>
    </row>
    <row r="933" spans="1:5" x14ac:dyDescent="0.25">
      <c r="A933" s="1">
        <v>42930</v>
      </c>
      <c r="B933" t="s">
        <v>7</v>
      </c>
      <c r="C933">
        <f t="shared" si="14"/>
        <v>1</v>
      </c>
      <c r="D933" t="str">
        <f t="shared" si="14"/>
        <v/>
      </c>
      <c r="E933" t="str">
        <f t="shared" si="14"/>
        <v/>
      </c>
    </row>
    <row r="934" spans="1:5" x14ac:dyDescent="0.25">
      <c r="A934" s="1">
        <v>42930</v>
      </c>
      <c r="B934" t="s">
        <v>7</v>
      </c>
      <c r="C934">
        <f t="shared" si="14"/>
        <v>1</v>
      </c>
      <c r="D934" t="str">
        <f t="shared" si="14"/>
        <v/>
      </c>
      <c r="E934" t="str">
        <f t="shared" si="14"/>
        <v/>
      </c>
    </row>
    <row r="935" spans="1:5" x14ac:dyDescent="0.25">
      <c r="A935" s="1">
        <v>42930</v>
      </c>
      <c r="B935" t="s">
        <v>7</v>
      </c>
      <c r="C935">
        <f t="shared" si="14"/>
        <v>1</v>
      </c>
      <c r="D935" t="str">
        <f t="shared" si="14"/>
        <v/>
      </c>
      <c r="E935" t="str">
        <f t="shared" si="14"/>
        <v/>
      </c>
    </row>
    <row r="936" spans="1:5" x14ac:dyDescent="0.25">
      <c r="A936" s="1">
        <v>42930</v>
      </c>
      <c r="B936" t="s">
        <v>7</v>
      </c>
      <c r="C936">
        <f t="shared" si="14"/>
        <v>1</v>
      </c>
      <c r="D936" t="str">
        <f t="shared" si="14"/>
        <v/>
      </c>
      <c r="E936" t="str">
        <f t="shared" si="14"/>
        <v/>
      </c>
    </row>
    <row r="937" spans="1:5" x14ac:dyDescent="0.25">
      <c r="A937" s="1">
        <v>42930</v>
      </c>
      <c r="B937" t="s">
        <v>7</v>
      </c>
      <c r="C937">
        <f t="shared" si="14"/>
        <v>1</v>
      </c>
      <c r="D937" t="str">
        <f t="shared" si="14"/>
        <v/>
      </c>
      <c r="E937" t="str">
        <f t="shared" si="14"/>
        <v/>
      </c>
    </row>
    <row r="938" spans="1:5" x14ac:dyDescent="0.25">
      <c r="A938" s="1">
        <v>42930</v>
      </c>
      <c r="B938" t="s">
        <v>7</v>
      </c>
      <c r="C938">
        <f t="shared" si="14"/>
        <v>1</v>
      </c>
      <c r="D938" t="str">
        <f t="shared" si="14"/>
        <v/>
      </c>
      <c r="E938" t="str">
        <f t="shared" si="14"/>
        <v/>
      </c>
    </row>
    <row r="939" spans="1:5" x14ac:dyDescent="0.25">
      <c r="A939" s="1">
        <v>42930</v>
      </c>
      <c r="B939" t="s">
        <v>7</v>
      </c>
      <c r="C939">
        <f t="shared" si="14"/>
        <v>1</v>
      </c>
      <c r="D939" t="str">
        <f t="shared" si="14"/>
        <v/>
      </c>
      <c r="E939" t="str">
        <f t="shared" si="14"/>
        <v/>
      </c>
    </row>
    <row r="940" spans="1:5" x14ac:dyDescent="0.25">
      <c r="A940" s="1">
        <v>42930</v>
      </c>
      <c r="B940" t="s">
        <v>7</v>
      </c>
      <c r="C940">
        <f t="shared" si="14"/>
        <v>1</v>
      </c>
      <c r="D940" t="str">
        <f t="shared" si="14"/>
        <v/>
      </c>
      <c r="E940" t="str">
        <f t="shared" si="14"/>
        <v/>
      </c>
    </row>
    <row r="941" spans="1:5" x14ac:dyDescent="0.25">
      <c r="A941" s="1">
        <v>42930</v>
      </c>
      <c r="B941" t="s">
        <v>8</v>
      </c>
      <c r="C941" t="str">
        <f t="shared" si="14"/>
        <v/>
      </c>
      <c r="D941">
        <f t="shared" si="14"/>
        <v>1</v>
      </c>
      <c r="E941" t="str">
        <f t="shared" si="14"/>
        <v/>
      </c>
    </row>
    <row r="942" spans="1:5" x14ac:dyDescent="0.25">
      <c r="A942" s="1">
        <v>42930</v>
      </c>
      <c r="B942" t="s">
        <v>7</v>
      </c>
      <c r="C942">
        <f t="shared" si="14"/>
        <v>1</v>
      </c>
      <c r="D942" t="str">
        <f t="shared" si="14"/>
        <v/>
      </c>
      <c r="E942" t="str">
        <f t="shared" si="14"/>
        <v/>
      </c>
    </row>
    <row r="943" spans="1:5" x14ac:dyDescent="0.25">
      <c r="A943" s="1">
        <v>42930</v>
      </c>
      <c r="B943" t="s">
        <v>9</v>
      </c>
      <c r="C943" t="str">
        <f t="shared" si="14"/>
        <v/>
      </c>
      <c r="D943" t="str">
        <f t="shared" si="14"/>
        <v/>
      </c>
      <c r="E943">
        <f t="shared" si="14"/>
        <v>1</v>
      </c>
    </row>
    <row r="944" spans="1:5" x14ac:dyDescent="0.25">
      <c r="A944" s="1">
        <v>42930</v>
      </c>
      <c r="B944" t="s">
        <v>7</v>
      </c>
      <c r="C944">
        <f t="shared" si="14"/>
        <v>1</v>
      </c>
      <c r="D944" t="str">
        <f t="shared" si="14"/>
        <v/>
      </c>
      <c r="E944" t="str">
        <f t="shared" si="14"/>
        <v/>
      </c>
    </row>
    <row r="945" spans="1:5" x14ac:dyDescent="0.25">
      <c r="A945" s="1">
        <v>42930</v>
      </c>
      <c r="B945" t="s">
        <v>8</v>
      </c>
      <c r="C945" t="str">
        <f t="shared" si="14"/>
        <v/>
      </c>
      <c r="D945">
        <f t="shared" si="14"/>
        <v>1</v>
      </c>
      <c r="E945" t="str">
        <f t="shared" si="14"/>
        <v/>
      </c>
    </row>
    <row r="946" spans="1:5" x14ac:dyDescent="0.25">
      <c r="A946" s="1">
        <v>42930</v>
      </c>
      <c r="B946" t="s">
        <v>7</v>
      </c>
      <c r="C946">
        <f t="shared" si="14"/>
        <v>1</v>
      </c>
      <c r="D946" t="str">
        <f t="shared" si="14"/>
        <v/>
      </c>
      <c r="E946" t="str">
        <f t="shared" si="14"/>
        <v/>
      </c>
    </row>
    <row r="947" spans="1:5" x14ac:dyDescent="0.25">
      <c r="A947" s="1">
        <v>42930</v>
      </c>
      <c r="B947" t="s">
        <v>8</v>
      </c>
      <c r="C947" t="str">
        <f t="shared" si="14"/>
        <v/>
      </c>
      <c r="D947">
        <f t="shared" si="14"/>
        <v>1</v>
      </c>
      <c r="E947" t="str">
        <f t="shared" si="14"/>
        <v/>
      </c>
    </row>
    <row r="948" spans="1:5" x14ac:dyDescent="0.25">
      <c r="A948" s="1">
        <v>42930</v>
      </c>
      <c r="B948" t="s">
        <v>8</v>
      </c>
      <c r="C948" t="str">
        <f t="shared" si="14"/>
        <v/>
      </c>
      <c r="D948">
        <f t="shared" si="14"/>
        <v>1</v>
      </c>
      <c r="E948" t="str">
        <f t="shared" si="14"/>
        <v/>
      </c>
    </row>
    <row r="949" spans="1:5" x14ac:dyDescent="0.25">
      <c r="A949" s="1">
        <v>42930</v>
      </c>
      <c r="B949" t="s">
        <v>7</v>
      </c>
      <c r="C949">
        <f t="shared" si="14"/>
        <v>1</v>
      </c>
      <c r="D949" t="str">
        <f t="shared" si="14"/>
        <v/>
      </c>
      <c r="E949" t="str">
        <f t="shared" si="14"/>
        <v/>
      </c>
    </row>
    <row r="950" spans="1:5" x14ac:dyDescent="0.25">
      <c r="A950" s="1">
        <v>42930</v>
      </c>
      <c r="B950" t="s">
        <v>7</v>
      </c>
      <c r="C950">
        <f t="shared" si="14"/>
        <v>1</v>
      </c>
      <c r="D950" t="str">
        <f t="shared" si="14"/>
        <v/>
      </c>
      <c r="E950" t="str">
        <f t="shared" si="14"/>
        <v/>
      </c>
    </row>
    <row r="951" spans="1:5" x14ac:dyDescent="0.25">
      <c r="A951" s="1">
        <v>42930</v>
      </c>
      <c r="B951" t="s">
        <v>7</v>
      </c>
      <c r="C951">
        <f t="shared" si="14"/>
        <v>1</v>
      </c>
      <c r="D951" t="str">
        <f t="shared" si="14"/>
        <v/>
      </c>
      <c r="E951" t="str">
        <f t="shared" si="14"/>
        <v/>
      </c>
    </row>
    <row r="952" spans="1:5" x14ac:dyDescent="0.25">
      <c r="A952" s="1">
        <v>42930</v>
      </c>
      <c r="B952" t="s">
        <v>8</v>
      </c>
      <c r="C952" t="str">
        <f t="shared" si="14"/>
        <v/>
      </c>
      <c r="D952">
        <f t="shared" si="14"/>
        <v>1</v>
      </c>
      <c r="E952" t="str">
        <f t="shared" si="14"/>
        <v/>
      </c>
    </row>
    <row r="953" spans="1:5" x14ac:dyDescent="0.25">
      <c r="A953" s="1">
        <v>42930</v>
      </c>
      <c r="B953" t="s">
        <v>8</v>
      </c>
      <c r="C953" t="str">
        <f t="shared" si="14"/>
        <v/>
      </c>
      <c r="D953">
        <f t="shared" si="14"/>
        <v>1</v>
      </c>
      <c r="E953" t="str">
        <f t="shared" si="14"/>
        <v/>
      </c>
    </row>
    <row r="954" spans="1:5" x14ac:dyDescent="0.25">
      <c r="A954" s="1">
        <v>42930</v>
      </c>
      <c r="B954" t="s">
        <v>8</v>
      </c>
      <c r="C954" t="str">
        <f t="shared" si="14"/>
        <v/>
      </c>
      <c r="D954">
        <f t="shared" si="14"/>
        <v>1</v>
      </c>
      <c r="E954" t="str">
        <f t="shared" si="14"/>
        <v/>
      </c>
    </row>
    <row r="955" spans="1:5" x14ac:dyDescent="0.25">
      <c r="A955" s="1">
        <v>42930</v>
      </c>
      <c r="B955" t="s">
        <v>8</v>
      </c>
      <c r="C955" t="str">
        <f t="shared" si="14"/>
        <v/>
      </c>
      <c r="D955">
        <f t="shared" si="14"/>
        <v>1</v>
      </c>
      <c r="E955" t="str">
        <f t="shared" si="14"/>
        <v/>
      </c>
    </row>
    <row r="956" spans="1:5" x14ac:dyDescent="0.25">
      <c r="A956" s="1">
        <v>42930</v>
      </c>
      <c r="B956" t="s">
        <v>7</v>
      </c>
      <c r="C956">
        <f t="shared" si="14"/>
        <v>1</v>
      </c>
      <c r="D956" t="str">
        <f t="shared" si="14"/>
        <v/>
      </c>
      <c r="E956" t="str">
        <f t="shared" si="14"/>
        <v/>
      </c>
    </row>
    <row r="957" spans="1:5" x14ac:dyDescent="0.25">
      <c r="A957" s="1">
        <v>42930</v>
      </c>
      <c r="B957" t="s">
        <v>7</v>
      </c>
      <c r="C957">
        <f t="shared" si="14"/>
        <v>1</v>
      </c>
      <c r="D957" t="str">
        <f t="shared" si="14"/>
        <v/>
      </c>
      <c r="E957" t="str">
        <f t="shared" si="14"/>
        <v/>
      </c>
    </row>
    <row r="958" spans="1:5" x14ac:dyDescent="0.25">
      <c r="A958" s="1">
        <v>42930</v>
      </c>
      <c r="B958" t="s">
        <v>7</v>
      </c>
      <c r="C958">
        <f t="shared" si="14"/>
        <v>1</v>
      </c>
      <c r="D958" t="str">
        <f t="shared" si="14"/>
        <v/>
      </c>
      <c r="E958" t="str">
        <f t="shared" si="14"/>
        <v/>
      </c>
    </row>
    <row r="959" spans="1:5" x14ac:dyDescent="0.25">
      <c r="A959" s="1">
        <v>42930</v>
      </c>
      <c r="B959" t="s">
        <v>7</v>
      </c>
      <c r="C959">
        <f t="shared" si="14"/>
        <v>1</v>
      </c>
      <c r="D959" t="str">
        <f t="shared" si="14"/>
        <v/>
      </c>
      <c r="E959" t="str">
        <f t="shared" si="14"/>
        <v/>
      </c>
    </row>
    <row r="960" spans="1:5" x14ac:dyDescent="0.25">
      <c r="A960" s="1">
        <v>42930</v>
      </c>
      <c r="B960" t="s">
        <v>8</v>
      </c>
      <c r="C960" t="str">
        <f t="shared" si="14"/>
        <v/>
      </c>
      <c r="D960">
        <f t="shared" si="14"/>
        <v>1</v>
      </c>
      <c r="E960" t="str">
        <f t="shared" si="14"/>
        <v/>
      </c>
    </row>
    <row r="961" spans="1:5" x14ac:dyDescent="0.25">
      <c r="A961" s="1">
        <v>42930</v>
      </c>
      <c r="B961" t="s">
        <v>7</v>
      </c>
      <c r="C961">
        <f t="shared" si="14"/>
        <v>1</v>
      </c>
      <c r="D961" t="str">
        <f t="shared" si="14"/>
        <v/>
      </c>
      <c r="E961" t="str">
        <f t="shared" si="14"/>
        <v/>
      </c>
    </row>
    <row r="962" spans="1:5" x14ac:dyDescent="0.25">
      <c r="A962" s="1">
        <v>42930</v>
      </c>
      <c r="B962" t="s">
        <v>7</v>
      </c>
      <c r="C962">
        <f t="shared" si="14"/>
        <v>1</v>
      </c>
      <c r="D962" t="str">
        <f t="shared" si="14"/>
        <v/>
      </c>
      <c r="E962" t="str">
        <f t="shared" si="14"/>
        <v/>
      </c>
    </row>
    <row r="963" spans="1:5" x14ac:dyDescent="0.25">
      <c r="A963" s="1">
        <v>42930</v>
      </c>
      <c r="B963" t="s">
        <v>7</v>
      </c>
      <c r="C963">
        <f t="shared" ref="C963:E1026" si="15">IF($B963 = C$1, 1, "")</f>
        <v>1</v>
      </c>
      <c r="D963" t="str">
        <f t="shared" si="15"/>
        <v/>
      </c>
      <c r="E963" t="str">
        <f t="shared" si="15"/>
        <v/>
      </c>
    </row>
    <row r="964" spans="1:5" x14ac:dyDescent="0.25">
      <c r="A964" s="1">
        <v>42930</v>
      </c>
      <c r="B964" t="s">
        <v>7</v>
      </c>
      <c r="C964">
        <f t="shared" si="15"/>
        <v>1</v>
      </c>
      <c r="D964" t="str">
        <f t="shared" si="15"/>
        <v/>
      </c>
      <c r="E964" t="str">
        <f t="shared" si="15"/>
        <v/>
      </c>
    </row>
    <row r="965" spans="1:5" x14ac:dyDescent="0.25">
      <c r="A965" s="1">
        <v>42930</v>
      </c>
      <c r="B965" t="s">
        <v>7</v>
      </c>
      <c r="C965">
        <f t="shared" si="15"/>
        <v>1</v>
      </c>
      <c r="D965" t="str">
        <f t="shared" si="15"/>
        <v/>
      </c>
      <c r="E965" t="str">
        <f t="shared" si="15"/>
        <v/>
      </c>
    </row>
    <row r="966" spans="1:5" x14ac:dyDescent="0.25">
      <c r="A966" s="1">
        <v>42930</v>
      </c>
      <c r="B966" t="s">
        <v>7</v>
      </c>
      <c r="C966">
        <f t="shared" si="15"/>
        <v>1</v>
      </c>
      <c r="D966" t="str">
        <f t="shared" si="15"/>
        <v/>
      </c>
      <c r="E966" t="str">
        <f t="shared" si="15"/>
        <v/>
      </c>
    </row>
    <row r="967" spans="1:5" x14ac:dyDescent="0.25">
      <c r="A967" s="1">
        <v>42930</v>
      </c>
      <c r="B967" t="s">
        <v>7</v>
      </c>
      <c r="C967">
        <f t="shared" si="15"/>
        <v>1</v>
      </c>
      <c r="D967" t="str">
        <f t="shared" si="15"/>
        <v/>
      </c>
      <c r="E967" t="str">
        <f t="shared" si="15"/>
        <v/>
      </c>
    </row>
    <row r="968" spans="1:5" x14ac:dyDescent="0.25">
      <c r="A968" s="1">
        <v>42930</v>
      </c>
      <c r="B968" t="s">
        <v>7</v>
      </c>
      <c r="C968">
        <f t="shared" si="15"/>
        <v>1</v>
      </c>
      <c r="D968" t="str">
        <f t="shared" si="15"/>
        <v/>
      </c>
      <c r="E968" t="str">
        <f t="shared" si="15"/>
        <v/>
      </c>
    </row>
    <row r="969" spans="1:5" x14ac:dyDescent="0.25">
      <c r="A969" s="1">
        <v>42930</v>
      </c>
      <c r="B969" t="s">
        <v>7</v>
      </c>
      <c r="C969">
        <f t="shared" si="15"/>
        <v>1</v>
      </c>
      <c r="D969" t="str">
        <f t="shared" si="15"/>
        <v/>
      </c>
      <c r="E969" t="str">
        <f t="shared" si="15"/>
        <v/>
      </c>
    </row>
    <row r="970" spans="1:5" x14ac:dyDescent="0.25">
      <c r="A970" s="1">
        <v>42930</v>
      </c>
      <c r="B970" t="s">
        <v>7</v>
      </c>
      <c r="C970">
        <f t="shared" si="15"/>
        <v>1</v>
      </c>
      <c r="D970" t="str">
        <f t="shared" si="15"/>
        <v/>
      </c>
      <c r="E970" t="str">
        <f t="shared" si="15"/>
        <v/>
      </c>
    </row>
    <row r="971" spans="1:5" x14ac:dyDescent="0.25">
      <c r="A971" s="1">
        <v>42930</v>
      </c>
      <c r="B971" t="s">
        <v>7</v>
      </c>
      <c r="C971">
        <f t="shared" si="15"/>
        <v>1</v>
      </c>
      <c r="D971" t="str">
        <f t="shared" si="15"/>
        <v/>
      </c>
      <c r="E971" t="str">
        <f t="shared" si="15"/>
        <v/>
      </c>
    </row>
    <row r="972" spans="1:5" x14ac:dyDescent="0.25">
      <c r="A972" s="1">
        <v>42930</v>
      </c>
      <c r="B972" t="s">
        <v>8</v>
      </c>
      <c r="C972" t="str">
        <f t="shared" si="15"/>
        <v/>
      </c>
      <c r="D972">
        <f t="shared" si="15"/>
        <v>1</v>
      </c>
      <c r="E972" t="str">
        <f t="shared" si="15"/>
        <v/>
      </c>
    </row>
    <row r="973" spans="1:5" x14ac:dyDescent="0.25">
      <c r="A973" s="1">
        <v>42930</v>
      </c>
      <c r="B973" t="s">
        <v>7</v>
      </c>
      <c r="C973">
        <f t="shared" si="15"/>
        <v>1</v>
      </c>
      <c r="D973" t="str">
        <f t="shared" si="15"/>
        <v/>
      </c>
      <c r="E973" t="str">
        <f t="shared" si="15"/>
        <v/>
      </c>
    </row>
    <row r="974" spans="1:5" x14ac:dyDescent="0.25">
      <c r="A974" s="1">
        <v>42930</v>
      </c>
      <c r="B974" t="s">
        <v>7</v>
      </c>
      <c r="C974">
        <f t="shared" si="15"/>
        <v>1</v>
      </c>
      <c r="D974" t="str">
        <f t="shared" si="15"/>
        <v/>
      </c>
      <c r="E974" t="str">
        <f t="shared" si="15"/>
        <v/>
      </c>
    </row>
    <row r="975" spans="1:5" x14ac:dyDescent="0.25">
      <c r="A975" s="1">
        <v>42930</v>
      </c>
      <c r="B975" t="s">
        <v>7</v>
      </c>
      <c r="C975">
        <f t="shared" si="15"/>
        <v>1</v>
      </c>
      <c r="D975" t="str">
        <f t="shared" si="15"/>
        <v/>
      </c>
      <c r="E975" t="str">
        <f t="shared" si="15"/>
        <v/>
      </c>
    </row>
    <row r="976" spans="1:5" x14ac:dyDescent="0.25">
      <c r="A976" s="1">
        <v>42930</v>
      </c>
      <c r="B976" t="s">
        <v>7</v>
      </c>
      <c r="C976">
        <f t="shared" si="15"/>
        <v>1</v>
      </c>
      <c r="D976" t="str">
        <f t="shared" si="15"/>
        <v/>
      </c>
      <c r="E976" t="str">
        <f t="shared" si="15"/>
        <v/>
      </c>
    </row>
    <row r="977" spans="1:5" x14ac:dyDescent="0.25">
      <c r="A977" s="1">
        <v>42930</v>
      </c>
      <c r="B977" t="s">
        <v>7</v>
      </c>
      <c r="C977">
        <f t="shared" si="15"/>
        <v>1</v>
      </c>
      <c r="D977" t="str">
        <f t="shared" si="15"/>
        <v/>
      </c>
      <c r="E977" t="str">
        <f t="shared" si="15"/>
        <v/>
      </c>
    </row>
    <row r="978" spans="1:5" x14ac:dyDescent="0.25">
      <c r="A978" s="1">
        <v>42930</v>
      </c>
      <c r="B978" t="s">
        <v>7</v>
      </c>
      <c r="C978">
        <f t="shared" si="15"/>
        <v>1</v>
      </c>
      <c r="D978" t="str">
        <f t="shared" si="15"/>
        <v/>
      </c>
      <c r="E978" t="str">
        <f t="shared" si="15"/>
        <v/>
      </c>
    </row>
    <row r="979" spans="1:5" x14ac:dyDescent="0.25">
      <c r="A979" s="1">
        <v>42930</v>
      </c>
      <c r="B979" t="s">
        <v>7</v>
      </c>
      <c r="C979">
        <f t="shared" si="15"/>
        <v>1</v>
      </c>
      <c r="D979" t="str">
        <f t="shared" si="15"/>
        <v/>
      </c>
      <c r="E979" t="str">
        <f t="shared" si="15"/>
        <v/>
      </c>
    </row>
    <row r="980" spans="1:5" x14ac:dyDescent="0.25">
      <c r="A980" s="1">
        <v>42930</v>
      </c>
      <c r="B980" t="s">
        <v>7</v>
      </c>
      <c r="C980">
        <f t="shared" si="15"/>
        <v>1</v>
      </c>
      <c r="D980" t="str">
        <f t="shared" si="15"/>
        <v/>
      </c>
      <c r="E980" t="str">
        <f t="shared" si="15"/>
        <v/>
      </c>
    </row>
    <row r="981" spans="1:5" x14ac:dyDescent="0.25">
      <c r="A981" s="1">
        <v>42930</v>
      </c>
      <c r="B981" t="s">
        <v>8</v>
      </c>
      <c r="C981" t="str">
        <f t="shared" si="15"/>
        <v/>
      </c>
      <c r="D981">
        <f t="shared" si="15"/>
        <v>1</v>
      </c>
      <c r="E981" t="str">
        <f t="shared" si="15"/>
        <v/>
      </c>
    </row>
    <row r="982" spans="1:5" x14ac:dyDescent="0.25">
      <c r="A982" s="1">
        <v>42930</v>
      </c>
      <c r="B982" t="s">
        <v>8</v>
      </c>
      <c r="C982" t="str">
        <f t="shared" si="15"/>
        <v/>
      </c>
      <c r="D982">
        <f t="shared" si="15"/>
        <v>1</v>
      </c>
      <c r="E982" t="str">
        <f t="shared" si="15"/>
        <v/>
      </c>
    </row>
    <row r="983" spans="1:5" x14ac:dyDescent="0.25">
      <c r="A983" s="1">
        <v>42930</v>
      </c>
      <c r="B983" t="s">
        <v>7</v>
      </c>
      <c r="C983">
        <f t="shared" si="15"/>
        <v>1</v>
      </c>
      <c r="D983" t="str">
        <f t="shared" si="15"/>
        <v/>
      </c>
      <c r="E983" t="str">
        <f t="shared" si="15"/>
        <v/>
      </c>
    </row>
    <row r="984" spans="1:5" x14ac:dyDescent="0.25">
      <c r="A984" s="1">
        <v>42930</v>
      </c>
      <c r="B984" t="s">
        <v>7</v>
      </c>
      <c r="C984">
        <f t="shared" si="15"/>
        <v>1</v>
      </c>
      <c r="D984" t="str">
        <f t="shared" si="15"/>
        <v/>
      </c>
      <c r="E984" t="str">
        <f t="shared" si="15"/>
        <v/>
      </c>
    </row>
    <row r="985" spans="1:5" x14ac:dyDescent="0.25">
      <c r="A985" s="1">
        <v>42930</v>
      </c>
      <c r="B985" t="s">
        <v>8</v>
      </c>
      <c r="C985" t="str">
        <f t="shared" si="15"/>
        <v/>
      </c>
      <c r="D985">
        <f t="shared" si="15"/>
        <v>1</v>
      </c>
      <c r="E985" t="str">
        <f t="shared" si="15"/>
        <v/>
      </c>
    </row>
    <row r="986" spans="1:5" x14ac:dyDescent="0.25">
      <c r="A986" s="1">
        <v>42930</v>
      </c>
      <c r="B986" t="s">
        <v>8</v>
      </c>
      <c r="C986" t="str">
        <f t="shared" si="15"/>
        <v/>
      </c>
      <c r="D986">
        <f t="shared" si="15"/>
        <v>1</v>
      </c>
      <c r="E986" t="str">
        <f t="shared" si="15"/>
        <v/>
      </c>
    </row>
    <row r="987" spans="1:5" x14ac:dyDescent="0.25">
      <c r="A987" s="1">
        <v>42930</v>
      </c>
      <c r="B987" t="s">
        <v>7</v>
      </c>
      <c r="C987">
        <f t="shared" si="15"/>
        <v>1</v>
      </c>
      <c r="D987" t="str">
        <f t="shared" si="15"/>
        <v/>
      </c>
      <c r="E987" t="str">
        <f t="shared" si="15"/>
        <v/>
      </c>
    </row>
    <row r="988" spans="1:5" x14ac:dyDescent="0.25">
      <c r="A988" s="1">
        <v>42930</v>
      </c>
      <c r="B988" t="s">
        <v>7</v>
      </c>
      <c r="C988">
        <f t="shared" si="15"/>
        <v>1</v>
      </c>
      <c r="D988" t="str">
        <f t="shared" si="15"/>
        <v/>
      </c>
      <c r="E988" t="str">
        <f t="shared" si="15"/>
        <v/>
      </c>
    </row>
    <row r="989" spans="1:5" x14ac:dyDescent="0.25">
      <c r="A989" s="1">
        <v>42930</v>
      </c>
      <c r="B989" t="s">
        <v>8</v>
      </c>
      <c r="C989" t="str">
        <f t="shared" si="15"/>
        <v/>
      </c>
      <c r="D989">
        <f t="shared" si="15"/>
        <v>1</v>
      </c>
      <c r="E989" t="str">
        <f t="shared" si="15"/>
        <v/>
      </c>
    </row>
    <row r="990" spans="1:5" x14ac:dyDescent="0.25">
      <c r="A990" s="1">
        <v>42930</v>
      </c>
      <c r="B990" t="s">
        <v>9</v>
      </c>
      <c r="C990" t="str">
        <f t="shared" si="15"/>
        <v/>
      </c>
      <c r="D990" t="str">
        <f t="shared" si="15"/>
        <v/>
      </c>
      <c r="E990">
        <f t="shared" si="15"/>
        <v>1</v>
      </c>
    </row>
    <row r="991" spans="1:5" x14ac:dyDescent="0.25">
      <c r="A991" s="1">
        <v>42930</v>
      </c>
      <c r="B991" t="s">
        <v>7</v>
      </c>
      <c r="C991">
        <f t="shared" si="15"/>
        <v>1</v>
      </c>
      <c r="D991" t="str">
        <f t="shared" si="15"/>
        <v/>
      </c>
      <c r="E991" t="str">
        <f t="shared" si="15"/>
        <v/>
      </c>
    </row>
    <row r="992" spans="1:5" x14ac:dyDescent="0.25">
      <c r="A992" s="1">
        <v>42930</v>
      </c>
      <c r="B992" t="s">
        <v>7</v>
      </c>
      <c r="C992">
        <f t="shared" si="15"/>
        <v>1</v>
      </c>
      <c r="D992" t="str">
        <f t="shared" si="15"/>
        <v/>
      </c>
      <c r="E992" t="str">
        <f t="shared" si="15"/>
        <v/>
      </c>
    </row>
    <row r="993" spans="1:5" x14ac:dyDescent="0.25">
      <c r="A993" s="1">
        <v>42930</v>
      </c>
      <c r="B993" t="s">
        <v>8</v>
      </c>
      <c r="C993" t="str">
        <f t="shared" si="15"/>
        <v/>
      </c>
      <c r="D993">
        <f t="shared" si="15"/>
        <v>1</v>
      </c>
      <c r="E993" t="str">
        <f t="shared" si="15"/>
        <v/>
      </c>
    </row>
    <row r="994" spans="1:5" x14ac:dyDescent="0.25">
      <c r="A994" s="1">
        <v>42930</v>
      </c>
      <c r="B994" t="s">
        <v>7</v>
      </c>
      <c r="C994">
        <f t="shared" si="15"/>
        <v>1</v>
      </c>
      <c r="D994" t="str">
        <f t="shared" si="15"/>
        <v/>
      </c>
      <c r="E994" t="str">
        <f t="shared" si="15"/>
        <v/>
      </c>
    </row>
    <row r="995" spans="1:5" x14ac:dyDescent="0.25">
      <c r="A995" s="1">
        <v>42930</v>
      </c>
      <c r="B995" t="s">
        <v>8</v>
      </c>
      <c r="C995" t="str">
        <f t="shared" si="15"/>
        <v/>
      </c>
      <c r="D995">
        <f t="shared" si="15"/>
        <v>1</v>
      </c>
      <c r="E995" t="str">
        <f t="shared" si="15"/>
        <v/>
      </c>
    </row>
    <row r="996" spans="1:5" x14ac:dyDescent="0.25">
      <c r="A996" s="1">
        <v>42930</v>
      </c>
      <c r="B996" t="s">
        <v>8</v>
      </c>
      <c r="C996" t="str">
        <f t="shared" si="15"/>
        <v/>
      </c>
      <c r="D996">
        <f t="shared" si="15"/>
        <v>1</v>
      </c>
      <c r="E996" t="str">
        <f t="shared" si="15"/>
        <v/>
      </c>
    </row>
    <row r="997" spans="1:5" x14ac:dyDescent="0.25">
      <c r="A997" s="1">
        <v>42930</v>
      </c>
      <c r="B997" t="s">
        <v>7</v>
      </c>
      <c r="C997">
        <f t="shared" si="15"/>
        <v>1</v>
      </c>
      <c r="D997" t="str">
        <f t="shared" si="15"/>
        <v/>
      </c>
      <c r="E997" t="str">
        <f t="shared" si="15"/>
        <v/>
      </c>
    </row>
    <row r="998" spans="1:5" x14ac:dyDescent="0.25">
      <c r="A998" s="1">
        <v>42930</v>
      </c>
      <c r="B998" t="s">
        <v>7</v>
      </c>
      <c r="C998">
        <f t="shared" si="15"/>
        <v>1</v>
      </c>
      <c r="D998" t="str">
        <f t="shared" si="15"/>
        <v/>
      </c>
      <c r="E998" t="str">
        <f t="shared" si="15"/>
        <v/>
      </c>
    </row>
    <row r="999" spans="1:5" x14ac:dyDescent="0.25">
      <c r="A999" s="1">
        <v>42930</v>
      </c>
      <c r="B999" t="s">
        <v>7</v>
      </c>
      <c r="C999">
        <f t="shared" si="15"/>
        <v>1</v>
      </c>
      <c r="D999" t="str">
        <f t="shared" si="15"/>
        <v/>
      </c>
      <c r="E999" t="str">
        <f t="shared" si="15"/>
        <v/>
      </c>
    </row>
    <row r="1000" spans="1:5" x14ac:dyDescent="0.25">
      <c r="A1000" s="1">
        <v>42930</v>
      </c>
      <c r="B1000" t="s">
        <v>7</v>
      </c>
      <c r="C1000">
        <f t="shared" si="15"/>
        <v>1</v>
      </c>
      <c r="D1000" t="str">
        <f t="shared" si="15"/>
        <v/>
      </c>
      <c r="E1000" t="str">
        <f t="shared" si="15"/>
        <v/>
      </c>
    </row>
    <row r="1001" spans="1:5" x14ac:dyDescent="0.25">
      <c r="A1001" s="1">
        <v>42930</v>
      </c>
      <c r="B1001" t="s">
        <v>7</v>
      </c>
      <c r="C1001">
        <f t="shared" si="15"/>
        <v>1</v>
      </c>
      <c r="D1001" t="str">
        <f t="shared" si="15"/>
        <v/>
      </c>
      <c r="E1001" t="str">
        <f t="shared" si="15"/>
        <v/>
      </c>
    </row>
    <row r="1002" spans="1:5" x14ac:dyDescent="0.25">
      <c r="A1002" s="1">
        <v>42930</v>
      </c>
      <c r="B1002" t="s">
        <v>7</v>
      </c>
      <c r="C1002">
        <f t="shared" si="15"/>
        <v>1</v>
      </c>
      <c r="D1002" t="str">
        <f t="shared" si="15"/>
        <v/>
      </c>
      <c r="E1002" t="str">
        <f t="shared" si="15"/>
        <v/>
      </c>
    </row>
    <row r="1003" spans="1:5" x14ac:dyDescent="0.25">
      <c r="A1003" s="1">
        <v>42930</v>
      </c>
      <c r="B1003" t="s">
        <v>7</v>
      </c>
      <c r="C1003">
        <f t="shared" si="15"/>
        <v>1</v>
      </c>
      <c r="D1003" t="str">
        <f t="shared" si="15"/>
        <v/>
      </c>
      <c r="E1003" t="str">
        <f t="shared" si="15"/>
        <v/>
      </c>
    </row>
    <row r="1004" spans="1:5" x14ac:dyDescent="0.25">
      <c r="A1004" s="1">
        <v>42930</v>
      </c>
      <c r="B1004" t="s">
        <v>9</v>
      </c>
      <c r="C1004" t="str">
        <f t="shared" si="15"/>
        <v/>
      </c>
      <c r="D1004" t="str">
        <f t="shared" si="15"/>
        <v/>
      </c>
      <c r="E1004">
        <f t="shared" si="15"/>
        <v>1</v>
      </c>
    </row>
    <row r="1005" spans="1:5" x14ac:dyDescent="0.25">
      <c r="A1005" s="1">
        <v>42930</v>
      </c>
      <c r="B1005" t="s">
        <v>7</v>
      </c>
      <c r="C1005">
        <f t="shared" si="15"/>
        <v>1</v>
      </c>
      <c r="D1005" t="str">
        <f t="shared" si="15"/>
        <v/>
      </c>
      <c r="E1005" t="str">
        <f t="shared" si="15"/>
        <v/>
      </c>
    </row>
    <row r="1006" spans="1:5" x14ac:dyDescent="0.25">
      <c r="A1006" s="1">
        <v>42930</v>
      </c>
      <c r="B1006" t="s">
        <v>7</v>
      </c>
      <c r="C1006">
        <f t="shared" si="15"/>
        <v>1</v>
      </c>
      <c r="D1006" t="str">
        <f t="shared" si="15"/>
        <v/>
      </c>
      <c r="E1006" t="str">
        <f t="shared" si="15"/>
        <v/>
      </c>
    </row>
    <row r="1007" spans="1:5" x14ac:dyDescent="0.25">
      <c r="A1007" s="1">
        <v>42930</v>
      </c>
      <c r="B1007" t="s">
        <v>7</v>
      </c>
      <c r="C1007">
        <f t="shared" si="15"/>
        <v>1</v>
      </c>
      <c r="D1007" t="str">
        <f t="shared" si="15"/>
        <v/>
      </c>
      <c r="E1007" t="str">
        <f t="shared" si="15"/>
        <v/>
      </c>
    </row>
    <row r="1008" spans="1:5" x14ac:dyDescent="0.25">
      <c r="A1008" s="1">
        <v>42930</v>
      </c>
      <c r="B1008" t="s">
        <v>7</v>
      </c>
      <c r="C1008">
        <f t="shared" si="15"/>
        <v>1</v>
      </c>
      <c r="D1008" t="str">
        <f t="shared" si="15"/>
        <v/>
      </c>
      <c r="E1008" t="str">
        <f t="shared" si="15"/>
        <v/>
      </c>
    </row>
    <row r="1009" spans="1:5" x14ac:dyDescent="0.25">
      <c r="A1009" s="1">
        <v>42930</v>
      </c>
      <c r="B1009" t="s">
        <v>7</v>
      </c>
      <c r="C1009">
        <f t="shared" si="15"/>
        <v>1</v>
      </c>
      <c r="D1009" t="str">
        <f t="shared" si="15"/>
        <v/>
      </c>
      <c r="E1009" t="str">
        <f t="shared" si="15"/>
        <v/>
      </c>
    </row>
    <row r="1010" spans="1:5" x14ac:dyDescent="0.25">
      <c r="A1010" s="1">
        <v>42930</v>
      </c>
      <c r="B1010" t="s">
        <v>7</v>
      </c>
      <c r="C1010">
        <f t="shared" si="15"/>
        <v>1</v>
      </c>
      <c r="D1010" t="str">
        <f t="shared" si="15"/>
        <v/>
      </c>
      <c r="E1010" t="str">
        <f t="shared" si="15"/>
        <v/>
      </c>
    </row>
    <row r="1011" spans="1:5" x14ac:dyDescent="0.25">
      <c r="A1011" s="1">
        <v>42930</v>
      </c>
      <c r="B1011" t="s">
        <v>7</v>
      </c>
      <c r="C1011">
        <f t="shared" si="15"/>
        <v>1</v>
      </c>
      <c r="D1011" t="str">
        <f t="shared" si="15"/>
        <v/>
      </c>
      <c r="E1011" t="str">
        <f t="shared" si="15"/>
        <v/>
      </c>
    </row>
    <row r="1012" spans="1:5" x14ac:dyDescent="0.25">
      <c r="A1012" s="1">
        <v>42933</v>
      </c>
      <c r="B1012" t="s">
        <v>7</v>
      </c>
      <c r="C1012">
        <f t="shared" si="15"/>
        <v>1</v>
      </c>
      <c r="D1012" t="str">
        <f t="shared" si="15"/>
        <v/>
      </c>
      <c r="E1012" t="str">
        <f t="shared" si="15"/>
        <v/>
      </c>
    </row>
    <row r="1013" spans="1:5" x14ac:dyDescent="0.25">
      <c r="A1013" s="1">
        <v>42933</v>
      </c>
      <c r="B1013" t="s">
        <v>7</v>
      </c>
      <c r="C1013">
        <f t="shared" si="15"/>
        <v>1</v>
      </c>
      <c r="D1013" t="str">
        <f t="shared" si="15"/>
        <v/>
      </c>
      <c r="E1013" t="str">
        <f t="shared" si="15"/>
        <v/>
      </c>
    </row>
    <row r="1014" spans="1:5" x14ac:dyDescent="0.25">
      <c r="A1014" s="1">
        <v>42933</v>
      </c>
      <c r="B1014" t="s">
        <v>7</v>
      </c>
      <c r="C1014">
        <f t="shared" si="15"/>
        <v>1</v>
      </c>
      <c r="D1014" t="str">
        <f t="shared" si="15"/>
        <v/>
      </c>
      <c r="E1014" t="str">
        <f t="shared" si="15"/>
        <v/>
      </c>
    </row>
    <row r="1015" spans="1:5" x14ac:dyDescent="0.25">
      <c r="A1015" s="1">
        <v>42933</v>
      </c>
      <c r="B1015" t="s">
        <v>7</v>
      </c>
      <c r="C1015">
        <f t="shared" si="15"/>
        <v>1</v>
      </c>
      <c r="D1015" t="str">
        <f t="shared" si="15"/>
        <v/>
      </c>
      <c r="E1015" t="str">
        <f t="shared" si="15"/>
        <v/>
      </c>
    </row>
    <row r="1016" spans="1:5" x14ac:dyDescent="0.25">
      <c r="A1016" s="1">
        <v>42933</v>
      </c>
      <c r="B1016" t="s">
        <v>9</v>
      </c>
      <c r="C1016" t="str">
        <f t="shared" si="15"/>
        <v/>
      </c>
      <c r="D1016" t="str">
        <f t="shared" si="15"/>
        <v/>
      </c>
      <c r="E1016">
        <f t="shared" si="15"/>
        <v>1</v>
      </c>
    </row>
    <row r="1017" spans="1:5" x14ac:dyDescent="0.25">
      <c r="A1017" s="1">
        <v>42933</v>
      </c>
      <c r="B1017" t="s">
        <v>7</v>
      </c>
      <c r="C1017">
        <f t="shared" si="15"/>
        <v>1</v>
      </c>
      <c r="D1017" t="str">
        <f t="shared" si="15"/>
        <v/>
      </c>
      <c r="E1017" t="str">
        <f t="shared" si="15"/>
        <v/>
      </c>
    </row>
    <row r="1018" spans="1:5" x14ac:dyDescent="0.25">
      <c r="A1018" s="1">
        <v>42933</v>
      </c>
      <c r="B1018" t="s">
        <v>7</v>
      </c>
      <c r="C1018">
        <f t="shared" si="15"/>
        <v>1</v>
      </c>
      <c r="D1018" t="str">
        <f t="shared" si="15"/>
        <v/>
      </c>
      <c r="E1018" t="str">
        <f t="shared" si="15"/>
        <v/>
      </c>
    </row>
    <row r="1019" spans="1:5" x14ac:dyDescent="0.25">
      <c r="A1019" s="1">
        <v>42933</v>
      </c>
      <c r="B1019" t="s">
        <v>7</v>
      </c>
      <c r="C1019">
        <f t="shared" si="15"/>
        <v>1</v>
      </c>
      <c r="D1019" t="str">
        <f t="shared" si="15"/>
        <v/>
      </c>
      <c r="E1019" t="str">
        <f t="shared" si="15"/>
        <v/>
      </c>
    </row>
    <row r="1020" spans="1:5" x14ac:dyDescent="0.25">
      <c r="A1020" s="1">
        <v>42933</v>
      </c>
      <c r="B1020" t="s">
        <v>7</v>
      </c>
      <c r="C1020">
        <f t="shared" si="15"/>
        <v>1</v>
      </c>
      <c r="D1020" t="str">
        <f t="shared" si="15"/>
        <v/>
      </c>
      <c r="E1020" t="str">
        <f t="shared" si="15"/>
        <v/>
      </c>
    </row>
    <row r="1021" spans="1:5" x14ac:dyDescent="0.25">
      <c r="A1021" s="1">
        <v>42933</v>
      </c>
      <c r="B1021" t="s">
        <v>7</v>
      </c>
      <c r="C1021">
        <f t="shared" si="15"/>
        <v>1</v>
      </c>
      <c r="D1021" t="str">
        <f t="shared" si="15"/>
        <v/>
      </c>
      <c r="E1021" t="str">
        <f t="shared" si="15"/>
        <v/>
      </c>
    </row>
    <row r="1022" spans="1:5" x14ac:dyDescent="0.25">
      <c r="A1022" s="1">
        <v>42933</v>
      </c>
      <c r="B1022" t="s">
        <v>8</v>
      </c>
      <c r="C1022" t="str">
        <f t="shared" si="15"/>
        <v/>
      </c>
      <c r="D1022">
        <f t="shared" si="15"/>
        <v>1</v>
      </c>
      <c r="E1022" t="str">
        <f t="shared" si="15"/>
        <v/>
      </c>
    </row>
    <row r="1023" spans="1:5" x14ac:dyDescent="0.25">
      <c r="A1023" s="1">
        <v>42933</v>
      </c>
      <c r="B1023" t="s">
        <v>7</v>
      </c>
      <c r="C1023">
        <f t="shared" si="15"/>
        <v>1</v>
      </c>
      <c r="D1023" t="str">
        <f t="shared" si="15"/>
        <v/>
      </c>
      <c r="E1023" t="str">
        <f t="shared" si="15"/>
        <v/>
      </c>
    </row>
    <row r="1024" spans="1:5" x14ac:dyDescent="0.25">
      <c r="A1024" s="1">
        <v>42933</v>
      </c>
      <c r="B1024" t="s">
        <v>7</v>
      </c>
      <c r="C1024">
        <f t="shared" si="15"/>
        <v>1</v>
      </c>
      <c r="D1024" t="str">
        <f t="shared" si="15"/>
        <v/>
      </c>
      <c r="E1024" t="str">
        <f t="shared" si="15"/>
        <v/>
      </c>
    </row>
    <row r="1025" spans="1:5" x14ac:dyDescent="0.25">
      <c r="A1025" s="1">
        <v>42933</v>
      </c>
      <c r="B1025" t="s">
        <v>7</v>
      </c>
      <c r="C1025">
        <f t="shared" si="15"/>
        <v>1</v>
      </c>
      <c r="D1025" t="str">
        <f t="shared" si="15"/>
        <v/>
      </c>
      <c r="E1025" t="str">
        <f t="shared" si="15"/>
        <v/>
      </c>
    </row>
    <row r="1026" spans="1:5" x14ac:dyDescent="0.25">
      <c r="A1026" s="1">
        <v>42933</v>
      </c>
      <c r="B1026" t="s">
        <v>8</v>
      </c>
      <c r="C1026" t="str">
        <f t="shared" si="15"/>
        <v/>
      </c>
      <c r="D1026">
        <f t="shared" si="15"/>
        <v>1</v>
      </c>
      <c r="E1026" t="str">
        <f t="shared" si="15"/>
        <v/>
      </c>
    </row>
    <row r="1027" spans="1:5" x14ac:dyDescent="0.25">
      <c r="A1027" s="1">
        <v>42933</v>
      </c>
      <c r="B1027" t="s">
        <v>7</v>
      </c>
      <c r="C1027">
        <f t="shared" ref="C1027:E1090" si="16">IF($B1027 = C$1, 1, "")</f>
        <v>1</v>
      </c>
      <c r="D1027" t="str">
        <f t="shared" si="16"/>
        <v/>
      </c>
      <c r="E1027" t="str">
        <f t="shared" si="16"/>
        <v/>
      </c>
    </row>
    <row r="1028" spans="1:5" x14ac:dyDescent="0.25">
      <c r="A1028" s="1">
        <v>42933</v>
      </c>
      <c r="B1028" t="s">
        <v>7</v>
      </c>
      <c r="C1028">
        <f t="shared" si="16"/>
        <v>1</v>
      </c>
      <c r="D1028" t="str">
        <f t="shared" si="16"/>
        <v/>
      </c>
      <c r="E1028" t="str">
        <f t="shared" si="16"/>
        <v/>
      </c>
    </row>
    <row r="1029" spans="1:5" x14ac:dyDescent="0.25">
      <c r="A1029" s="1">
        <v>42933</v>
      </c>
      <c r="B1029" t="s">
        <v>7</v>
      </c>
      <c r="C1029">
        <f t="shared" si="16"/>
        <v>1</v>
      </c>
      <c r="D1029" t="str">
        <f t="shared" si="16"/>
        <v/>
      </c>
      <c r="E1029" t="str">
        <f t="shared" si="16"/>
        <v/>
      </c>
    </row>
    <row r="1030" spans="1:5" x14ac:dyDescent="0.25">
      <c r="A1030" s="1">
        <v>42933</v>
      </c>
      <c r="B1030" t="s">
        <v>8</v>
      </c>
      <c r="C1030" t="str">
        <f t="shared" si="16"/>
        <v/>
      </c>
      <c r="D1030">
        <f t="shared" si="16"/>
        <v>1</v>
      </c>
      <c r="E1030" t="str">
        <f t="shared" si="16"/>
        <v/>
      </c>
    </row>
    <row r="1031" spans="1:5" x14ac:dyDescent="0.25">
      <c r="A1031" s="1">
        <v>42933</v>
      </c>
      <c r="B1031" t="s">
        <v>7</v>
      </c>
      <c r="C1031">
        <f t="shared" si="16"/>
        <v>1</v>
      </c>
      <c r="D1031" t="str">
        <f t="shared" si="16"/>
        <v/>
      </c>
      <c r="E1031" t="str">
        <f t="shared" si="16"/>
        <v/>
      </c>
    </row>
    <row r="1032" spans="1:5" x14ac:dyDescent="0.25">
      <c r="A1032" s="1">
        <v>42933</v>
      </c>
      <c r="B1032" t="s">
        <v>9</v>
      </c>
      <c r="C1032" t="str">
        <f t="shared" si="16"/>
        <v/>
      </c>
      <c r="D1032" t="str">
        <f t="shared" si="16"/>
        <v/>
      </c>
      <c r="E1032">
        <f t="shared" si="16"/>
        <v>1</v>
      </c>
    </row>
    <row r="1033" spans="1:5" x14ac:dyDescent="0.25">
      <c r="A1033" s="1">
        <v>42933</v>
      </c>
      <c r="B1033" t="s">
        <v>7</v>
      </c>
      <c r="C1033">
        <f t="shared" si="16"/>
        <v>1</v>
      </c>
      <c r="D1033" t="str">
        <f t="shared" si="16"/>
        <v/>
      </c>
      <c r="E1033" t="str">
        <f t="shared" si="16"/>
        <v/>
      </c>
    </row>
    <row r="1034" spans="1:5" x14ac:dyDescent="0.25">
      <c r="A1034" s="1">
        <v>42933</v>
      </c>
      <c r="B1034" t="s">
        <v>7</v>
      </c>
      <c r="C1034">
        <f t="shared" si="16"/>
        <v>1</v>
      </c>
      <c r="D1034" t="str">
        <f t="shared" si="16"/>
        <v/>
      </c>
      <c r="E1034" t="str">
        <f t="shared" si="16"/>
        <v/>
      </c>
    </row>
    <row r="1035" spans="1:5" x14ac:dyDescent="0.25">
      <c r="A1035" s="1">
        <v>42933</v>
      </c>
      <c r="B1035" t="s">
        <v>7</v>
      </c>
      <c r="C1035">
        <f t="shared" si="16"/>
        <v>1</v>
      </c>
      <c r="D1035" t="str">
        <f t="shared" si="16"/>
        <v/>
      </c>
      <c r="E1035" t="str">
        <f t="shared" si="16"/>
        <v/>
      </c>
    </row>
    <row r="1036" spans="1:5" x14ac:dyDescent="0.25">
      <c r="A1036" s="1">
        <v>42933</v>
      </c>
      <c r="B1036" t="s">
        <v>7</v>
      </c>
      <c r="C1036">
        <f t="shared" si="16"/>
        <v>1</v>
      </c>
      <c r="D1036" t="str">
        <f t="shared" si="16"/>
        <v/>
      </c>
      <c r="E1036" t="str">
        <f t="shared" si="16"/>
        <v/>
      </c>
    </row>
    <row r="1037" spans="1:5" x14ac:dyDescent="0.25">
      <c r="A1037" s="1">
        <v>42933</v>
      </c>
      <c r="B1037" t="s">
        <v>8</v>
      </c>
      <c r="C1037" t="str">
        <f t="shared" si="16"/>
        <v/>
      </c>
      <c r="D1037">
        <f t="shared" si="16"/>
        <v>1</v>
      </c>
      <c r="E1037" t="str">
        <f t="shared" si="16"/>
        <v/>
      </c>
    </row>
    <row r="1038" spans="1:5" x14ac:dyDescent="0.25">
      <c r="A1038" s="1">
        <v>42933</v>
      </c>
      <c r="B1038" t="s">
        <v>7</v>
      </c>
      <c r="C1038">
        <f t="shared" si="16"/>
        <v>1</v>
      </c>
      <c r="D1038" t="str">
        <f t="shared" si="16"/>
        <v/>
      </c>
      <c r="E1038" t="str">
        <f t="shared" si="16"/>
        <v/>
      </c>
    </row>
    <row r="1039" spans="1:5" x14ac:dyDescent="0.25">
      <c r="A1039" s="1">
        <v>42933</v>
      </c>
      <c r="B1039" t="s">
        <v>8</v>
      </c>
      <c r="C1039" t="str">
        <f t="shared" si="16"/>
        <v/>
      </c>
      <c r="D1039">
        <f t="shared" si="16"/>
        <v>1</v>
      </c>
      <c r="E1039" t="str">
        <f t="shared" si="16"/>
        <v/>
      </c>
    </row>
    <row r="1040" spans="1:5" x14ac:dyDescent="0.25">
      <c r="A1040" s="1">
        <v>42933</v>
      </c>
      <c r="B1040" t="s">
        <v>8</v>
      </c>
      <c r="C1040" t="str">
        <f t="shared" si="16"/>
        <v/>
      </c>
      <c r="D1040">
        <f t="shared" si="16"/>
        <v>1</v>
      </c>
      <c r="E1040" t="str">
        <f t="shared" si="16"/>
        <v/>
      </c>
    </row>
    <row r="1041" spans="1:5" x14ac:dyDescent="0.25">
      <c r="A1041" s="1">
        <v>42933</v>
      </c>
      <c r="B1041" t="s">
        <v>7</v>
      </c>
      <c r="C1041">
        <f t="shared" si="16"/>
        <v>1</v>
      </c>
      <c r="D1041" t="str">
        <f t="shared" si="16"/>
        <v/>
      </c>
      <c r="E1041" t="str">
        <f t="shared" si="16"/>
        <v/>
      </c>
    </row>
    <row r="1042" spans="1:5" x14ac:dyDescent="0.25">
      <c r="A1042" s="1">
        <v>42933</v>
      </c>
      <c r="B1042" t="s">
        <v>7</v>
      </c>
      <c r="C1042">
        <f t="shared" si="16"/>
        <v>1</v>
      </c>
      <c r="D1042" t="str">
        <f t="shared" si="16"/>
        <v/>
      </c>
      <c r="E1042" t="str">
        <f t="shared" si="16"/>
        <v/>
      </c>
    </row>
    <row r="1043" spans="1:5" x14ac:dyDescent="0.25">
      <c r="A1043" s="1">
        <v>42933</v>
      </c>
      <c r="B1043" t="s">
        <v>7</v>
      </c>
      <c r="C1043">
        <f t="shared" si="16"/>
        <v>1</v>
      </c>
      <c r="D1043" t="str">
        <f t="shared" si="16"/>
        <v/>
      </c>
      <c r="E1043" t="str">
        <f t="shared" si="16"/>
        <v/>
      </c>
    </row>
    <row r="1044" spans="1:5" x14ac:dyDescent="0.25">
      <c r="A1044" s="1">
        <v>42933</v>
      </c>
      <c r="B1044" t="s">
        <v>7</v>
      </c>
      <c r="C1044">
        <f t="shared" si="16"/>
        <v>1</v>
      </c>
      <c r="D1044" t="str">
        <f t="shared" si="16"/>
        <v/>
      </c>
      <c r="E1044" t="str">
        <f t="shared" si="16"/>
        <v/>
      </c>
    </row>
    <row r="1045" spans="1:5" x14ac:dyDescent="0.25">
      <c r="A1045" s="1">
        <v>42933</v>
      </c>
      <c r="B1045" t="s">
        <v>7</v>
      </c>
      <c r="C1045">
        <f t="shared" si="16"/>
        <v>1</v>
      </c>
      <c r="D1045" t="str">
        <f t="shared" si="16"/>
        <v/>
      </c>
      <c r="E1045" t="str">
        <f t="shared" si="16"/>
        <v/>
      </c>
    </row>
    <row r="1046" spans="1:5" x14ac:dyDescent="0.25">
      <c r="A1046" s="1">
        <v>42933</v>
      </c>
      <c r="B1046" t="s">
        <v>8</v>
      </c>
      <c r="C1046" t="str">
        <f t="shared" si="16"/>
        <v/>
      </c>
      <c r="D1046">
        <f t="shared" si="16"/>
        <v>1</v>
      </c>
      <c r="E1046" t="str">
        <f t="shared" si="16"/>
        <v/>
      </c>
    </row>
    <row r="1047" spans="1:5" x14ac:dyDescent="0.25">
      <c r="A1047" s="1">
        <v>42933</v>
      </c>
      <c r="B1047" t="s">
        <v>7</v>
      </c>
      <c r="C1047">
        <f t="shared" si="16"/>
        <v>1</v>
      </c>
      <c r="D1047" t="str">
        <f t="shared" si="16"/>
        <v/>
      </c>
      <c r="E1047" t="str">
        <f t="shared" si="16"/>
        <v/>
      </c>
    </row>
    <row r="1048" spans="1:5" x14ac:dyDescent="0.25">
      <c r="A1048" s="1">
        <v>42933</v>
      </c>
      <c r="B1048" t="s">
        <v>7</v>
      </c>
      <c r="C1048">
        <f t="shared" si="16"/>
        <v>1</v>
      </c>
      <c r="D1048" t="str">
        <f t="shared" si="16"/>
        <v/>
      </c>
      <c r="E1048" t="str">
        <f t="shared" si="16"/>
        <v/>
      </c>
    </row>
    <row r="1049" spans="1:5" x14ac:dyDescent="0.25">
      <c r="A1049" s="1">
        <v>42933</v>
      </c>
      <c r="B1049" t="s">
        <v>7</v>
      </c>
      <c r="C1049">
        <f t="shared" si="16"/>
        <v>1</v>
      </c>
      <c r="D1049" t="str">
        <f t="shared" si="16"/>
        <v/>
      </c>
      <c r="E1049" t="str">
        <f t="shared" si="16"/>
        <v/>
      </c>
    </row>
    <row r="1050" spans="1:5" x14ac:dyDescent="0.25">
      <c r="A1050" s="1">
        <v>42933</v>
      </c>
      <c r="B1050" t="s">
        <v>7</v>
      </c>
      <c r="C1050">
        <f t="shared" si="16"/>
        <v>1</v>
      </c>
      <c r="D1050" t="str">
        <f t="shared" si="16"/>
        <v/>
      </c>
      <c r="E1050" t="str">
        <f t="shared" si="16"/>
        <v/>
      </c>
    </row>
    <row r="1051" spans="1:5" x14ac:dyDescent="0.25">
      <c r="A1051" s="1">
        <v>42933</v>
      </c>
      <c r="B1051" t="s">
        <v>7</v>
      </c>
      <c r="C1051">
        <f t="shared" si="16"/>
        <v>1</v>
      </c>
      <c r="D1051" t="str">
        <f t="shared" si="16"/>
        <v/>
      </c>
      <c r="E1051" t="str">
        <f t="shared" si="16"/>
        <v/>
      </c>
    </row>
    <row r="1052" spans="1:5" x14ac:dyDescent="0.25">
      <c r="A1052" s="1">
        <v>42933</v>
      </c>
      <c r="B1052" t="s">
        <v>8</v>
      </c>
      <c r="C1052" t="str">
        <f t="shared" si="16"/>
        <v/>
      </c>
      <c r="D1052">
        <f t="shared" si="16"/>
        <v>1</v>
      </c>
      <c r="E1052" t="str">
        <f t="shared" si="16"/>
        <v/>
      </c>
    </row>
    <row r="1053" spans="1:5" x14ac:dyDescent="0.25">
      <c r="A1053" s="1">
        <v>42933</v>
      </c>
      <c r="B1053" t="s">
        <v>7</v>
      </c>
      <c r="C1053">
        <f t="shared" si="16"/>
        <v>1</v>
      </c>
      <c r="D1053" t="str">
        <f t="shared" si="16"/>
        <v/>
      </c>
      <c r="E1053" t="str">
        <f t="shared" si="16"/>
        <v/>
      </c>
    </row>
    <row r="1054" spans="1:5" x14ac:dyDescent="0.25">
      <c r="A1054" s="1">
        <v>42933</v>
      </c>
      <c r="B1054" t="s">
        <v>8</v>
      </c>
      <c r="C1054" t="str">
        <f t="shared" si="16"/>
        <v/>
      </c>
      <c r="D1054">
        <f t="shared" si="16"/>
        <v>1</v>
      </c>
      <c r="E1054" t="str">
        <f t="shared" si="16"/>
        <v/>
      </c>
    </row>
    <row r="1055" spans="1:5" x14ac:dyDescent="0.25">
      <c r="A1055" s="1">
        <v>42933</v>
      </c>
      <c r="B1055" t="s">
        <v>7</v>
      </c>
      <c r="C1055">
        <f t="shared" si="16"/>
        <v>1</v>
      </c>
      <c r="D1055" t="str">
        <f t="shared" si="16"/>
        <v/>
      </c>
      <c r="E1055" t="str">
        <f t="shared" si="16"/>
        <v/>
      </c>
    </row>
    <row r="1056" spans="1:5" x14ac:dyDescent="0.25">
      <c r="A1056" s="1">
        <v>42933</v>
      </c>
      <c r="B1056" t="s">
        <v>7</v>
      </c>
      <c r="C1056">
        <f t="shared" si="16"/>
        <v>1</v>
      </c>
      <c r="D1056" t="str">
        <f t="shared" si="16"/>
        <v/>
      </c>
      <c r="E1056" t="str">
        <f t="shared" si="16"/>
        <v/>
      </c>
    </row>
    <row r="1057" spans="1:5" x14ac:dyDescent="0.25">
      <c r="A1057" s="1">
        <v>42933</v>
      </c>
      <c r="B1057" t="s">
        <v>7</v>
      </c>
      <c r="C1057">
        <f t="shared" si="16"/>
        <v>1</v>
      </c>
      <c r="D1057" t="str">
        <f t="shared" si="16"/>
        <v/>
      </c>
      <c r="E1057" t="str">
        <f t="shared" si="16"/>
        <v/>
      </c>
    </row>
    <row r="1058" spans="1:5" x14ac:dyDescent="0.25">
      <c r="A1058" s="1">
        <v>42933</v>
      </c>
      <c r="B1058" t="s">
        <v>7</v>
      </c>
      <c r="C1058">
        <f t="shared" si="16"/>
        <v>1</v>
      </c>
      <c r="D1058" t="str">
        <f t="shared" si="16"/>
        <v/>
      </c>
      <c r="E1058" t="str">
        <f t="shared" si="16"/>
        <v/>
      </c>
    </row>
    <row r="1059" spans="1:5" x14ac:dyDescent="0.25">
      <c r="A1059" s="1">
        <v>42933</v>
      </c>
      <c r="B1059" t="s">
        <v>7</v>
      </c>
      <c r="C1059">
        <f t="shared" si="16"/>
        <v>1</v>
      </c>
      <c r="D1059" t="str">
        <f t="shared" si="16"/>
        <v/>
      </c>
      <c r="E1059" t="str">
        <f t="shared" si="16"/>
        <v/>
      </c>
    </row>
    <row r="1060" spans="1:5" x14ac:dyDescent="0.25">
      <c r="A1060" s="1">
        <v>42933</v>
      </c>
      <c r="B1060" t="s">
        <v>7</v>
      </c>
      <c r="C1060">
        <f t="shared" si="16"/>
        <v>1</v>
      </c>
      <c r="D1060" t="str">
        <f t="shared" si="16"/>
        <v/>
      </c>
      <c r="E1060" t="str">
        <f t="shared" si="16"/>
        <v/>
      </c>
    </row>
    <row r="1061" spans="1:5" x14ac:dyDescent="0.25">
      <c r="A1061" s="1">
        <v>42933</v>
      </c>
      <c r="B1061" t="s">
        <v>7</v>
      </c>
      <c r="C1061">
        <f t="shared" si="16"/>
        <v>1</v>
      </c>
      <c r="D1061" t="str">
        <f t="shared" si="16"/>
        <v/>
      </c>
      <c r="E1061" t="str">
        <f t="shared" si="16"/>
        <v/>
      </c>
    </row>
    <row r="1062" spans="1:5" x14ac:dyDescent="0.25">
      <c r="A1062" s="1">
        <v>42933</v>
      </c>
      <c r="B1062" t="s">
        <v>8</v>
      </c>
      <c r="C1062" t="str">
        <f t="shared" si="16"/>
        <v/>
      </c>
      <c r="D1062">
        <f t="shared" si="16"/>
        <v>1</v>
      </c>
      <c r="E1062" t="str">
        <f t="shared" si="16"/>
        <v/>
      </c>
    </row>
    <row r="1063" spans="1:5" x14ac:dyDescent="0.25">
      <c r="A1063" s="1">
        <v>42933</v>
      </c>
      <c r="B1063" t="s">
        <v>7</v>
      </c>
      <c r="C1063">
        <f t="shared" si="16"/>
        <v>1</v>
      </c>
      <c r="D1063" t="str">
        <f t="shared" si="16"/>
        <v/>
      </c>
      <c r="E1063" t="str">
        <f t="shared" si="16"/>
        <v/>
      </c>
    </row>
    <row r="1064" spans="1:5" x14ac:dyDescent="0.25">
      <c r="A1064" s="1">
        <v>42933</v>
      </c>
      <c r="B1064" t="s">
        <v>8</v>
      </c>
      <c r="C1064" t="str">
        <f t="shared" si="16"/>
        <v/>
      </c>
      <c r="D1064">
        <f t="shared" si="16"/>
        <v>1</v>
      </c>
      <c r="E1064" t="str">
        <f t="shared" si="16"/>
        <v/>
      </c>
    </row>
    <row r="1065" spans="1:5" x14ac:dyDescent="0.25">
      <c r="A1065" s="1">
        <v>42933</v>
      </c>
      <c r="B1065" t="s">
        <v>7</v>
      </c>
      <c r="C1065">
        <f t="shared" si="16"/>
        <v>1</v>
      </c>
      <c r="D1065" t="str">
        <f t="shared" si="16"/>
        <v/>
      </c>
      <c r="E1065" t="str">
        <f t="shared" si="16"/>
        <v/>
      </c>
    </row>
    <row r="1066" spans="1:5" x14ac:dyDescent="0.25">
      <c r="A1066" s="1">
        <v>42933</v>
      </c>
      <c r="B1066" t="s">
        <v>7</v>
      </c>
      <c r="C1066">
        <f t="shared" si="16"/>
        <v>1</v>
      </c>
      <c r="D1066" t="str">
        <f t="shared" si="16"/>
        <v/>
      </c>
      <c r="E1066" t="str">
        <f t="shared" si="16"/>
        <v/>
      </c>
    </row>
    <row r="1067" spans="1:5" x14ac:dyDescent="0.25">
      <c r="A1067" s="1">
        <v>42933</v>
      </c>
      <c r="B1067" t="s">
        <v>7</v>
      </c>
      <c r="C1067">
        <f t="shared" si="16"/>
        <v>1</v>
      </c>
      <c r="D1067" t="str">
        <f t="shared" si="16"/>
        <v/>
      </c>
      <c r="E1067" t="str">
        <f t="shared" si="16"/>
        <v/>
      </c>
    </row>
    <row r="1068" spans="1:5" x14ac:dyDescent="0.25">
      <c r="A1068" s="1">
        <v>42933</v>
      </c>
      <c r="B1068" t="s">
        <v>9</v>
      </c>
      <c r="C1068" t="str">
        <f t="shared" si="16"/>
        <v/>
      </c>
      <c r="D1068" t="str">
        <f t="shared" si="16"/>
        <v/>
      </c>
      <c r="E1068">
        <f t="shared" si="16"/>
        <v>1</v>
      </c>
    </row>
    <row r="1069" spans="1:5" x14ac:dyDescent="0.25">
      <c r="A1069" s="1">
        <v>42933</v>
      </c>
      <c r="B1069" t="s">
        <v>7</v>
      </c>
      <c r="C1069">
        <f t="shared" si="16"/>
        <v>1</v>
      </c>
      <c r="D1069" t="str">
        <f t="shared" si="16"/>
        <v/>
      </c>
      <c r="E1069" t="str">
        <f t="shared" si="16"/>
        <v/>
      </c>
    </row>
    <row r="1070" spans="1:5" x14ac:dyDescent="0.25">
      <c r="A1070" s="1">
        <v>42933</v>
      </c>
      <c r="B1070" t="s">
        <v>7</v>
      </c>
      <c r="C1070">
        <f t="shared" si="16"/>
        <v>1</v>
      </c>
      <c r="D1070" t="str">
        <f t="shared" si="16"/>
        <v/>
      </c>
      <c r="E1070" t="str">
        <f t="shared" si="16"/>
        <v/>
      </c>
    </row>
    <row r="1071" spans="1:5" x14ac:dyDescent="0.25">
      <c r="A1071" s="1">
        <v>42933</v>
      </c>
      <c r="B1071" t="s">
        <v>7</v>
      </c>
      <c r="C1071">
        <f t="shared" si="16"/>
        <v>1</v>
      </c>
      <c r="D1071" t="str">
        <f t="shared" si="16"/>
        <v/>
      </c>
      <c r="E1071" t="str">
        <f t="shared" si="16"/>
        <v/>
      </c>
    </row>
    <row r="1072" spans="1:5" x14ac:dyDescent="0.25">
      <c r="A1072" s="1">
        <v>42933</v>
      </c>
      <c r="B1072" t="s">
        <v>7</v>
      </c>
      <c r="C1072">
        <f t="shared" si="16"/>
        <v>1</v>
      </c>
      <c r="D1072" t="str">
        <f t="shared" si="16"/>
        <v/>
      </c>
      <c r="E1072" t="str">
        <f t="shared" si="16"/>
        <v/>
      </c>
    </row>
    <row r="1073" spans="1:5" x14ac:dyDescent="0.25">
      <c r="A1073" s="1">
        <v>42933</v>
      </c>
      <c r="B1073" t="s">
        <v>7</v>
      </c>
      <c r="C1073">
        <f t="shared" si="16"/>
        <v>1</v>
      </c>
      <c r="D1073" t="str">
        <f t="shared" si="16"/>
        <v/>
      </c>
      <c r="E1073" t="str">
        <f t="shared" si="16"/>
        <v/>
      </c>
    </row>
    <row r="1074" spans="1:5" x14ac:dyDescent="0.25">
      <c r="A1074" s="1">
        <v>42933</v>
      </c>
      <c r="B1074" t="s">
        <v>8</v>
      </c>
      <c r="C1074" t="str">
        <f t="shared" si="16"/>
        <v/>
      </c>
      <c r="D1074">
        <f t="shared" si="16"/>
        <v>1</v>
      </c>
      <c r="E1074" t="str">
        <f t="shared" si="16"/>
        <v/>
      </c>
    </row>
    <row r="1075" spans="1:5" x14ac:dyDescent="0.25">
      <c r="A1075" s="1">
        <v>42933</v>
      </c>
      <c r="B1075" t="s">
        <v>8</v>
      </c>
      <c r="C1075" t="str">
        <f t="shared" si="16"/>
        <v/>
      </c>
      <c r="D1075">
        <f t="shared" si="16"/>
        <v>1</v>
      </c>
      <c r="E1075" t="str">
        <f t="shared" si="16"/>
        <v/>
      </c>
    </row>
    <row r="1076" spans="1:5" x14ac:dyDescent="0.25">
      <c r="A1076" s="1">
        <v>42933</v>
      </c>
      <c r="B1076" t="s">
        <v>7</v>
      </c>
      <c r="C1076">
        <f t="shared" si="16"/>
        <v>1</v>
      </c>
      <c r="D1076" t="str">
        <f t="shared" si="16"/>
        <v/>
      </c>
      <c r="E1076" t="str">
        <f t="shared" si="16"/>
        <v/>
      </c>
    </row>
    <row r="1077" spans="1:5" x14ac:dyDescent="0.25">
      <c r="A1077" s="1">
        <v>42933</v>
      </c>
      <c r="B1077" t="s">
        <v>8</v>
      </c>
      <c r="C1077" t="str">
        <f t="shared" si="16"/>
        <v/>
      </c>
      <c r="D1077">
        <f t="shared" si="16"/>
        <v>1</v>
      </c>
      <c r="E1077" t="str">
        <f t="shared" si="16"/>
        <v/>
      </c>
    </row>
    <row r="1078" spans="1:5" x14ac:dyDescent="0.25">
      <c r="A1078" s="1">
        <v>42933</v>
      </c>
      <c r="B1078" t="s">
        <v>7</v>
      </c>
      <c r="C1078">
        <f t="shared" si="16"/>
        <v>1</v>
      </c>
      <c r="D1078" t="str">
        <f t="shared" si="16"/>
        <v/>
      </c>
      <c r="E1078" t="str">
        <f t="shared" si="16"/>
        <v/>
      </c>
    </row>
    <row r="1079" spans="1:5" x14ac:dyDescent="0.25">
      <c r="A1079" s="1">
        <v>42933</v>
      </c>
      <c r="B1079" t="s">
        <v>8</v>
      </c>
      <c r="C1079" t="str">
        <f t="shared" si="16"/>
        <v/>
      </c>
      <c r="D1079">
        <f t="shared" si="16"/>
        <v>1</v>
      </c>
      <c r="E1079" t="str">
        <f t="shared" si="16"/>
        <v/>
      </c>
    </row>
    <row r="1080" spans="1:5" x14ac:dyDescent="0.25">
      <c r="A1080" s="1">
        <v>42933</v>
      </c>
      <c r="B1080" t="s">
        <v>7</v>
      </c>
      <c r="C1080">
        <f t="shared" si="16"/>
        <v>1</v>
      </c>
      <c r="D1080" t="str">
        <f t="shared" si="16"/>
        <v/>
      </c>
      <c r="E1080" t="str">
        <f t="shared" si="16"/>
        <v/>
      </c>
    </row>
    <row r="1081" spans="1:5" x14ac:dyDescent="0.25">
      <c r="A1081" s="1">
        <v>42933</v>
      </c>
      <c r="B1081" t="s">
        <v>7</v>
      </c>
      <c r="C1081">
        <f t="shared" si="16"/>
        <v>1</v>
      </c>
      <c r="D1081" t="str">
        <f t="shared" si="16"/>
        <v/>
      </c>
      <c r="E1081" t="str">
        <f t="shared" si="16"/>
        <v/>
      </c>
    </row>
    <row r="1082" spans="1:5" x14ac:dyDescent="0.25">
      <c r="A1082" s="1">
        <v>42933</v>
      </c>
      <c r="B1082" t="s">
        <v>8</v>
      </c>
      <c r="C1082" t="str">
        <f t="shared" si="16"/>
        <v/>
      </c>
      <c r="D1082">
        <f t="shared" si="16"/>
        <v>1</v>
      </c>
      <c r="E1082" t="str">
        <f t="shared" si="16"/>
        <v/>
      </c>
    </row>
    <row r="1083" spans="1:5" x14ac:dyDescent="0.25">
      <c r="A1083" s="1">
        <v>42933</v>
      </c>
      <c r="B1083" t="s">
        <v>7</v>
      </c>
      <c r="C1083">
        <f t="shared" si="16"/>
        <v>1</v>
      </c>
      <c r="D1083" t="str">
        <f t="shared" si="16"/>
        <v/>
      </c>
      <c r="E1083" t="str">
        <f t="shared" si="16"/>
        <v/>
      </c>
    </row>
    <row r="1084" spans="1:5" x14ac:dyDescent="0.25">
      <c r="A1084" s="1">
        <v>42933</v>
      </c>
      <c r="B1084" t="s">
        <v>7</v>
      </c>
      <c r="C1084">
        <f t="shared" si="16"/>
        <v>1</v>
      </c>
      <c r="D1084" t="str">
        <f t="shared" si="16"/>
        <v/>
      </c>
      <c r="E1084" t="str">
        <f t="shared" si="16"/>
        <v/>
      </c>
    </row>
    <row r="1085" spans="1:5" x14ac:dyDescent="0.25">
      <c r="A1085" s="1">
        <v>42933</v>
      </c>
      <c r="B1085" t="s">
        <v>8</v>
      </c>
      <c r="C1085" t="str">
        <f t="shared" si="16"/>
        <v/>
      </c>
      <c r="D1085">
        <f t="shared" si="16"/>
        <v>1</v>
      </c>
      <c r="E1085" t="str">
        <f t="shared" si="16"/>
        <v/>
      </c>
    </row>
    <row r="1086" spans="1:5" x14ac:dyDescent="0.25">
      <c r="A1086" s="1">
        <v>42933</v>
      </c>
      <c r="B1086" t="s">
        <v>7</v>
      </c>
      <c r="C1086">
        <f t="shared" si="16"/>
        <v>1</v>
      </c>
      <c r="D1086" t="str">
        <f t="shared" si="16"/>
        <v/>
      </c>
      <c r="E1086" t="str">
        <f t="shared" si="16"/>
        <v/>
      </c>
    </row>
    <row r="1087" spans="1:5" x14ac:dyDescent="0.25">
      <c r="A1087" s="1">
        <v>42933</v>
      </c>
      <c r="B1087" t="s">
        <v>7</v>
      </c>
      <c r="C1087">
        <f t="shared" si="16"/>
        <v>1</v>
      </c>
      <c r="D1087" t="str">
        <f t="shared" si="16"/>
        <v/>
      </c>
      <c r="E1087" t="str">
        <f t="shared" si="16"/>
        <v/>
      </c>
    </row>
    <row r="1088" spans="1:5" x14ac:dyDescent="0.25">
      <c r="A1088" s="1">
        <v>42933</v>
      </c>
      <c r="B1088" t="s">
        <v>7</v>
      </c>
      <c r="C1088">
        <f t="shared" si="16"/>
        <v>1</v>
      </c>
      <c r="D1088" t="str">
        <f t="shared" si="16"/>
        <v/>
      </c>
      <c r="E1088" t="str">
        <f t="shared" si="16"/>
        <v/>
      </c>
    </row>
    <row r="1089" spans="1:5" x14ac:dyDescent="0.25">
      <c r="A1089" s="1">
        <v>42933</v>
      </c>
      <c r="B1089" t="s">
        <v>9</v>
      </c>
      <c r="C1089" t="str">
        <f t="shared" si="16"/>
        <v/>
      </c>
      <c r="D1089" t="str">
        <f t="shared" si="16"/>
        <v/>
      </c>
      <c r="E1089">
        <f t="shared" si="16"/>
        <v>1</v>
      </c>
    </row>
    <row r="1090" spans="1:5" x14ac:dyDescent="0.25">
      <c r="A1090" s="1">
        <v>42933</v>
      </c>
      <c r="B1090" t="s">
        <v>7</v>
      </c>
      <c r="C1090">
        <f t="shared" si="16"/>
        <v>1</v>
      </c>
      <c r="D1090" t="str">
        <f t="shared" si="16"/>
        <v/>
      </c>
      <c r="E1090" t="str">
        <f t="shared" si="16"/>
        <v/>
      </c>
    </row>
    <row r="1091" spans="1:5" x14ac:dyDescent="0.25">
      <c r="A1091" s="1">
        <v>42933</v>
      </c>
      <c r="B1091" t="s">
        <v>8</v>
      </c>
      <c r="C1091" t="str">
        <f t="shared" ref="C1091:E1154" si="17">IF($B1091 = C$1, 1, "")</f>
        <v/>
      </c>
      <c r="D1091">
        <f t="shared" si="17"/>
        <v>1</v>
      </c>
      <c r="E1091" t="str">
        <f t="shared" si="17"/>
        <v/>
      </c>
    </row>
    <row r="1092" spans="1:5" x14ac:dyDescent="0.25">
      <c r="A1092" s="1">
        <v>42933</v>
      </c>
      <c r="B1092" t="s">
        <v>7</v>
      </c>
      <c r="C1092">
        <f t="shared" si="17"/>
        <v>1</v>
      </c>
      <c r="D1092" t="str">
        <f t="shared" si="17"/>
        <v/>
      </c>
      <c r="E1092" t="str">
        <f t="shared" si="17"/>
        <v/>
      </c>
    </row>
    <row r="1093" spans="1:5" x14ac:dyDescent="0.25">
      <c r="A1093" s="1">
        <v>42933</v>
      </c>
      <c r="B1093" t="s">
        <v>8</v>
      </c>
      <c r="C1093" t="str">
        <f t="shared" si="17"/>
        <v/>
      </c>
      <c r="D1093">
        <f t="shared" si="17"/>
        <v>1</v>
      </c>
      <c r="E1093" t="str">
        <f t="shared" si="17"/>
        <v/>
      </c>
    </row>
    <row r="1094" spans="1:5" x14ac:dyDescent="0.25">
      <c r="A1094" s="1">
        <v>42933</v>
      </c>
      <c r="B1094" t="s">
        <v>7</v>
      </c>
      <c r="C1094">
        <f t="shared" si="17"/>
        <v>1</v>
      </c>
      <c r="D1094" t="str">
        <f t="shared" si="17"/>
        <v/>
      </c>
      <c r="E1094" t="str">
        <f t="shared" si="17"/>
        <v/>
      </c>
    </row>
    <row r="1095" spans="1:5" x14ac:dyDescent="0.25">
      <c r="A1095" s="1">
        <v>42933</v>
      </c>
      <c r="B1095" t="s">
        <v>8</v>
      </c>
      <c r="C1095" t="str">
        <f t="shared" si="17"/>
        <v/>
      </c>
      <c r="D1095">
        <f t="shared" si="17"/>
        <v>1</v>
      </c>
      <c r="E1095" t="str">
        <f t="shared" si="17"/>
        <v/>
      </c>
    </row>
    <row r="1096" spans="1:5" x14ac:dyDescent="0.25">
      <c r="A1096" s="1">
        <v>42933</v>
      </c>
      <c r="B1096" t="s">
        <v>8</v>
      </c>
      <c r="C1096" t="str">
        <f t="shared" si="17"/>
        <v/>
      </c>
      <c r="D1096">
        <f t="shared" si="17"/>
        <v>1</v>
      </c>
      <c r="E1096" t="str">
        <f t="shared" si="17"/>
        <v/>
      </c>
    </row>
    <row r="1097" spans="1:5" x14ac:dyDescent="0.25">
      <c r="A1097" s="1">
        <v>42933</v>
      </c>
      <c r="B1097" t="s">
        <v>7</v>
      </c>
      <c r="C1097">
        <f t="shared" si="17"/>
        <v>1</v>
      </c>
      <c r="D1097" t="str">
        <f t="shared" si="17"/>
        <v/>
      </c>
      <c r="E1097" t="str">
        <f t="shared" si="17"/>
        <v/>
      </c>
    </row>
    <row r="1098" spans="1:5" x14ac:dyDescent="0.25">
      <c r="A1098" s="1">
        <v>42933</v>
      </c>
      <c r="B1098" t="s">
        <v>7</v>
      </c>
      <c r="C1098">
        <f t="shared" si="17"/>
        <v>1</v>
      </c>
      <c r="D1098" t="str">
        <f t="shared" si="17"/>
        <v/>
      </c>
      <c r="E1098" t="str">
        <f t="shared" si="17"/>
        <v/>
      </c>
    </row>
    <row r="1099" spans="1:5" x14ac:dyDescent="0.25">
      <c r="A1099" s="1">
        <v>42933</v>
      </c>
      <c r="B1099" t="s">
        <v>7</v>
      </c>
      <c r="C1099">
        <f t="shared" si="17"/>
        <v>1</v>
      </c>
      <c r="D1099" t="str">
        <f t="shared" si="17"/>
        <v/>
      </c>
      <c r="E1099" t="str">
        <f t="shared" si="17"/>
        <v/>
      </c>
    </row>
    <row r="1100" spans="1:5" x14ac:dyDescent="0.25">
      <c r="A1100" s="1">
        <v>42933</v>
      </c>
      <c r="B1100" t="s">
        <v>7</v>
      </c>
      <c r="C1100">
        <f t="shared" si="17"/>
        <v>1</v>
      </c>
      <c r="D1100" t="str">
        <f t="shared" si="17"/>
        <v/>
      </c>
      <c r="E1100" t="str">
        <f t="shared" si="17"/>
        <v/>
      </c>
    </row>
    <row r="1101" spans="1:5" x14ac:dyDescent="0.25">
      <c r="A1101" s="1">
        <v>42933</v>
      </c>
      <c r="B1101" t="s">
        <v>7</v>
      </c>
      <c r="C1101">
        <f t="shared" si="17"/>
        <v>1</v>
      </c>
      <c r="D1101" t="str">
        <f t="shared" si="17"/>
        <v/>
      </c>
      <c r="E1101" t="str">
        <f t="shared" si="17"/>
        <v/>
      </c>
    </row>
    <row r="1102" spans="1:5" x14ac:dyDescent="0.25">
      <c r="A1102" s="1">
        <v>42933</v>
      </c>
      <c r="B1102" t="s">
        <v>7</v>
      </c>
      <c r="C1102">
        <f t="shared" si="17"/>
        <v>1</v>
      </c>
      <c r="D1102" t="str">
        <f t="shared" si="17"/>
        <v/>
      </c>
      <c r="E1102" t="str">
        <f t="shared" si="17"/>
        <v/>
      </c>
    </row>
    <row r="1103" spans="1:5" x14ac:dyDescent="0.25">
      <c r="A1103" s="1">
        <v>42933</v>
      </c>
      <c r="B1103" t="s">
        <v>7</v>
      </c>
      <c r="C1103">
        <f t="shared" si="17"/>
        <v>1</v>
      </c>
      <c r="D1103" t="str">
        <f t="shared" si="17"/>
        <v/>
      </c>
      <c r="E1103" t="str">
        <f t="shared" si="17"/>
        <v/>
      </c>
    </row>
    <row r="1104" spans="1:5" x14ac:dyDescent="0.25">
      <c r="A1104" s="1">
        <v>42933</v>
      </c>
      <c r="B1104" t="s">
        <v>7</v>
      </c>
      <c r="C1104">
        <f t="shared" si="17"/>
        <v>1</v>
      </c>
      <c r="D1104" t="str">
        <f t="shared" si="17"/>
        <v/>
      </c>
      <c r="E1104" t="str">
        <f t="shared" si="17"/>
        <v/>
      </c>
    </row>
    <row r="1105" spans="1:5" x14ac:dyDescent="0.25">
      <c r="A1105" s="1">
        <v>42933</v>
      </c>
      <c r="B1105" t="s">
        <v>8</v>
      </c>
      <c r="C1105" t="str">
        <f t="shared" si="17"/>
        <v/>
      </c>
      <c r="D1105">
        <f t="shared" si="17"/>
        <v>1</v>
      </c>
      <c r="E1105" t="str">
        <f t="shared" si="17"/>
        <v/>
      </c>
    </row>
    <row r="1106" spans="1:5" x14ac:dyDescent="0.25">
      <c r="A1106" s="1">
        <v>42933</v>
      </c>
      <c r="B1106" t="s">
        <v>8</v>
      </c>
      <c r="C1106" t="str">
        <f t="shared" si="17"/>
        <v/>
      </c>
      <c r="D1106">
        <f t="shared" si="17"/>
        <v>1</v>
      </c>
      <c r="E1106" t="str">
        <f t="shared" si="17"/>
        <v/>
      </c>
    </row>
    <row r="1107" spans="1:5" x14ac:dyDescent="0.25">
      <c r="A1107" s="1">
        <v>42933</v>
      </c>
      <c r="B1107" t="s">
        <v>7</v>
      </c>
      <c r="C1107">
        <f t="shared" si="17"/>
        <v>1</v>
      </c>
      <c r="D1107" t="str">
        <f t="shared" si="17"/>
        <v/>
      </c>
      <c r="E1107" t="str">
        <f t="shared" si="17"/>
        <v/>
      </c>
    </row>
    <row r="1108" spans="1:5" x14ac:dyDescent="0.25">
      <c r="A1108" s="1">
        <v>42933</v>
      </c>
      <c r="B1108" t="s">
        <v>7</v>
      </c>
      <c r="C1108">
        <f t="shared" si="17"/>
        <v>1</v>
      </c>
      <c r="D1108" t="str">
        <f t="shared" si="17"/>
        <v/>
      </c>
      <c r="E1108" t="str">
        <f t="shared" si="17"/>
        <v/>
      </c>
    </row>
    <row r="1109" spans="1:5" x14ac:dyDescent="0.25">
      <c r="A1109" s="1">
        <v>42933</v>
      </c>
      <c r="B1109" t="s">
        <v>7</v>
      </c>
      <c r="C1109">
        <f t="shared" si="17"/>
        <v>1</v>
      </c>
      <c r="D1109" t="str">
        <f t="shared" si="17"/>
        <v/>
      </c>
      <c r="E1109" t="str">
        <f t="shared" si="17"/>
        <v/>
      </c>
    </row>
    <row r="1110" spans="1:5" x14ac:dyDescent="0.25">
      <c r="A1110" s="1">
        <v>42933</v>
      </c>
      <c r="B1110" t="s">
        <v>7</v>
      </c>
      <c r="C1110">
        <f t="shared" si="17"/>
        <v>1</v>
      </c>
      <c r="D1110" t="str">
        <f t="shared" si="17"/>
        <v/>
      </c>
      <c r="E1110" t="str">
        <f t="shared" si="17"/>
        <v/>
      </c>
    </row>
    <row r="1111" spans="1:5" x14ac:dyDescent="0.25">
      <c r="A1111" s="1">
        <v>42933</v>
      </c>
      <c r="B1111" t="s">
        <v>7</v>
      </c>
      <c r="C1111">
        <f t="shared" si="17"/>
        <v>1</v>
      </c>
      <c r="D1111" t="str">
        <f t="shared" si="17"/>
        <v/>
      </c>
      <c r="E1111" t="str">
        <f t="shared" si="17"/>
        <v/>
      </c>
    </row>
    <row r="1112" spans="1:5" x14ac:dyDescent="0.25">
      <c r="A1112" s="1">
        <v>42933</v>
      </c>
      <c r="B1112" t="s">
        <v>8</v>
      </c>
      <c r="C1112" t="str">
        <f t="shared" si="17"/>
        <v/>
      </c>
      <c r="D1112">
        <f t="shared" si="17"/>
        <v>1</v>
      </c>
      <c r="E1112" t="str">
        <f t="shared" si="17"/>
        <v/>
      </c>
    </row>
    <row r="1113" spans="1:5" x14ac:dyDescent="0.25">
      <c r="A1113" s="1">
        <v>42933</v>
      </c>
      <c r="B1113" t="s">
        <v>7</v>
      </c>
      <c r="C1113">
        <f t="shared" si="17"/>
        <v>1</v>
      </c>
      <c r="D1113" t="str">
        <f t="shared" si="17"/>
        <v/>
      </c>
      <c r="E1113" t="str">
        <f t="shared" si="17"/>
        <v/>
      </c>
    </row>
    <row r="1114" spans="1:5" x14ac:dyDescent="0.25">
      <c r="A1114" s="1">
        <v>42933</v>
      </c>
      <c r="B1114" t="s">
        <v>7</v>
      </c>
      <c r="C1114">
        <f t="shared" si="17"/>
        <v>1</v>
      </c>
      <c r="D1114" t="str">
        <f t="shared" si="17"/>
        <v/>
      </c>
      <c r="E1114" t="str">
        <f t="shared" si="17"/>
        <v/>
      </c>
    </row>
    <row r="1115" spans="1:5" x14ac:dyDescent="0.25">
      <c r="A1115" s="1">
        <v>42933</v>
      </c>
      <c r="B1115" t="s">
        <v>8</v>
      </c>
      <c r="C1115" t="str">
        <f t="shared" si="17"/>
        <v/>
      </c>
      <c r="D1115">
        <f t="shared" si="17"/>
        <v>1</v>
      </c>
      <c r="E1115" t="str">
        <f t="shared" si="17"/>
        <v/>
      </c>
    </row>
    <row r="1116" spans="1:5" x14ac:dyDescent="0.25">
      <c r="A1116" s="1">
        <v>42933</v>
      </c>
      <c r="B1116" t="s">
        <v>7</v>
      </c>
      <c r="C1116">
        <f t="shared" si="17"/>
        <v>1</v>
      </c>
      <c r="D1116" t="str">
        <f t="shared" si="17"/>
        <v/>
      </c>
      <c r="E1116" t="str">
        <f t="shared" si="17"/>
        <v/>
      </c>
    </row>
    <row r="1117" spans="1:5" x14ac:dyDescent="0.25">
      <c r="A1117" s="1">
        <v>42933</v>
      </c>
      <c r="B1117" t="s">
        <v>8</v>
      </c>
      <c r="C1117" t="str">
        <f t="shared" si="17"/>
        <v/>
      </c>
      <c r="D1117">
        <f t="shared" si="17"/>
        <v>1</v>
      </c>
      <c r="E1117" t="str">
        <f t="shared" si="17"/>
        <v/>
      </c>
    </row>
    <row r="1118" spans="1:5" x14ac:dyDescent="0.25">
      <c r="A1118" s="1">
        <v>42934</v>
      </c>
      <c r="B1118" t="s">
        <v>7</v>
      </c>
      <c r="C1118">
        <f t="shared" si="17"/>
        <v>1</v>
      </c>
      <c r="D1118" t="str">
        <f t="shared" si="17"/>
        <v/>
      </c>
      <c r="E1118" t="str">
        <f t="shared" si="17"/>
        <v/>
      </c>
    </row>
    <row r="1119" spans="1:5" x14ac:dyDescent="0.25">
      <c r="A1119" s="1">
        <v>42934</v>
      </c>
      <c r="B1119" t="s">
        <v>7</v>
      </c>
      <c r="C1119">
        <f t="shared" si="17"/>
        <v>1</v>
      </c>
      <c r="D1119" t="str">
        <f t="shared" si="17"/>
        <v/>
      </c>
      <c r="E1119" t="str">
        <f t="shared" si="17"/>
        <v/>
      </c>
    </row>
    <row r="1120" spans="1:5" x14ac:dyDescent="0.25">
      <c r="A1120" s="1">
        <v>42934</v>
      </c>
      <c r="B1120" t="s">
        <v>9</v>
      </c>
      <c r="C1120" t="str">
        <f t="shared" si="17"/>
        <v/>
      </c>
      <c r="D1120" t="str">
        <f t="shared" si="17"/>
        <v/>
      </c>
      <c r="E1120">
        <f t="shared" si="17"/>
        <v>1</v>
      </c>
    </row>
    <row r="1121" spans="1:5" x14ac:dyDescent="0.25">
      <c r="A1121" s="1">
        <v>42934</v>
      </c>
      <c r="B1121" t="s">
        <v>7</v>
      </c>
      <c r="C1121">
        <f t="shared" si="17"/>
        <v>1</v>
      </c>
      <c r="D1121" t="str">
        <f t="shared" si="17"/>
        <v/>
      </c>
      <c r="E1121" t="str">
        <f t="shared" si="17"/>
        <v/>
      </c>
    </row>
    <row r="1122" spans="1:5" x14ac:dyDescent="0.25">
      <c r="A1122" s="1">
        <v>42934</v>
      </c>
      <c r="B1122" t="s">
        <v>7</v>
      </c>
      <c r="C1122">
        <f t="shared" si="17"/>
        <v>1</v>
      </c>
      <c r="D1122" t="str">
        <f t="shared" si="17"/>
        <v/>
      </c>
      <c r="E1122" t="str">
        <f t="shared" si="17"/>
        <v/>
      </c>
    </row>
    <row r="1123" spans="1:5" x14ac:dyDescent="0.25">
      <c r="A1123" s="1">
        <v>42934</v>
      </c>
      <c r="B1123" t="s">
        <v>8</v>
      </c>
      <c r="C1123" t="str">
        <f t="shared" si="17"/>
        <v/>
      </c>
      <c r="D1123">
        <f t="shared" si="17"/>
        <v>1</v>
      </c>
      <c r="E1123" t="str">
        <f t="shared" si="17"/>
        <v/>
      </c>
    </row>
    <row r="1124" spans="1:5" x14ac:dyDescent="0.25">
      <c r="A1124" s="1">
        <v>42934</v>
      </c>
      <c r="B1124" t="s">
        <v>7</v>
      </c>
      <c r="C1124">
        <f t="shared" si="17"/>
        <v>1</v>
      </c>
      <c r="D1124" t="str">
        <f t="shared" si="17"/>
        <v/>
      </c>
      <c r="E1124" t="str">
        <f t="shared" si="17"/>
        <v/>
      </c>
    </row>
    <row r="1125" spans="1:5" x14ac:dyDescent="0.25">
      <c r="A1125" s="1">
        <v>42934</v>
      </c>
      <c r="B1125" t="s">
        <v>7</v>
      </c>
      <c r="C1125">
        <f t="shared" si="17"/>
        <v>1</v>
      </c>
      <c r="D1125" t="str">
        <f t="shared" si="17"/>
        <v/>
      </c>
      <c r="E1125" t="str">
        <f t="shared" si="17"/>
        <v/>
      </c>
    </row>
    <row r="1126" spans="1:5" x14ac:dyDescent="0.25">
      <c r="A1126" s="1">
        <v>42934</v>
      </c>
      <c r="B1126" t="s">
        <v>7</v>
      </c>
      <c r="C1126">
        <f t="shared" si="17"/>
        <v>1</v>
      </c>
      <c r="D1126" t="str">
        <f t="shared" si="17"/>
        <v/>
      </c>
      <c r="E1126" t="str">
        <f t="shared" si="17"/>
        <v/>
      </c>
    </row>
    <row r="1127" spans="1:5" x14ac:dyDescent="0.25">
      <c r="A1127" s="1">
        <v>42934</v>
      </c>
      <c r="B1127" t="s">
        <v>8</v>
      </c>
      <c r="C1127" t="str">
        <f t="shared" si="17"/>
        <v/>
      </c>
      <c r="D1127">
        <f t="shared" si="17"/>
        <v>1</v>
      </c>
      <c r="E1127" t="str">
        <f t="shared" si="17"/>
        <v/>
      </c>
    </row>
    <row r="1128" spans="1:5" x14ac:dyDescent="0.25">
      <c r="A1128" s="1">
        <v>42934</v>
      </c>
      <c r="B1128" t="s">
        <v>7</v>
      </c>
      <c r="C1128">
        <f t="shared" si="17"/>
        <v>1</v>
      </c>
      <c r="D1128" t="str">
        <f t="shared" si="17"/>
        <v/>
      </c>
      <c r="E1128" t="str">
        <f t="shared" si="17"/>
        <v/>
      </c>
    </row>
    <row r="1129" spans="1:5" x14ac:dyDescent="0.25">
      <c r="A1129" s="1">
        <v>42934</v>
      </c>
      <c r="B1129" t="s">
        <v>7</v>
      </c>
      <c r="C1129">
        <f t="shared" si="17"/>
        <v>1</v>
      </c>
      <c r="D1129" t="str">
        <f t="shared" si="17"/>
        <v/>
      </c>
      <c r="E1129" t="str">
        <f t="shared" si="17"/>
        <v/>
      </c>
    </row>
    <row r="1130" spans="1:5" x14ac:dyDescent="0.25">
      <c r="A1130" s="1">
        <v>42934</v>
      </c>
      <c r="B1130" t="s">
        <v>8</v>
      </c>
      <c r="C1130" t="str">
        <f t="shared" si="17"/>
        <v/>
      </c>
      <c r="D1130">
        <f t="shared" si="17"/>
        <v>1</v>
      </c>
      <c r="E1130" t="str">
        <f t="shared" si="17"/>
        <v/>
      </c>
    </row>
    <row r="1131" spans="1:5" x14ac:dyDescent="0.25">
      <c r="A1131" s="1">
        <v>42934</v>
      </c>
      <c r="B1131" t="s">
        <v>7</v>
      </c>
      <c r="C1131">
        <f t="shared" si="17"/>
        <v>1</v>
      </c>
      <c r="D1131" t="str">
        <f t="shared" si="17"/>
        <v/>
      </c>
      <c r="E1131" t="str">
        <f t="shared" si="17"/>
        <v/>
      </c>
    </row>
    <row r="1132" spans="1:5" x14ac:dyDescent="0.25">
      <c r="A1132" s="1">
        <v>42934</v>
      </c>
      <c r="B1132" t="s">
        <v>7</v>
      </c>
      <c r="C1132">
        <f t="shared" si="17"/>
        <v>1</v>
      </c>
      <c r="D1132" t="str">
        <f t="shared" si="17"/>
        <v/>
      </c>
      <c r="E1132" t="str">
        <f t="shared" si="17"/>
        <v/>
      </c>
    </row>
    <row r="1133" spans="1:5" x14ac:dyDescent="0.25">
      <c r="A1133" s="1">
        <v>42934</v>
      </c>
      <c r="B1133" t="s">
        <v>7</v>
      </c>
      <c r="C1133">
        <f t="shared" si="17"/>
        <v>1</v>
      </c>
      <c r="D1133" t="str">
        <f t="shared" si="17"/>
        <v/>
      </c>
      <c r="E1133" t="str">
        <f t="shared" si="17"/>
        <v/>
      </c>
    </row>
    <row r="1134" spans="1:5" x14ac:dyDescent="0.25">
      <c r="A1134" s="1">
        <v>42934</v>
      </c>
      <c r="B1134" t="s">
        <v>7</v>
      </c>
      <c r="C1134">
        <f t="shared" si="17"/>
        <v>1</v>
      </c>
      <c r="D1134" t="str">
        <f t="shared" si="17"/>
        <v/>
      </c>
      <c r="E1134" t="str">
        <f t="shared" si="17"/>
        <v/>
      </c>
    </row>
    <row r="1135" spans="1:5" x14ac:dyDescent="0.25">
      <c r="A1135" s="1">
        <v>42934</v>
      </c>
      <c r="B1135" t="s">
        <v>7</v>
      </c>
      <c r="C1135">
        <f t="shared" si="17"/>
        <v>1</v>
      </c>
      <c r="D1135" t="str">
        <f t="shared" si="17"/>
        <v/>
      </c>
      <c r="E1135" t="str">
        <f t="shared" si="17"/>
        <v/>
      </c>
    </row>
    <row r="1136" spans="1:5" x14ac:dyDescent="0.25">
      <c r="A1136" s="1">
        <v>42934</v>
      </c>
      <c r="B1136" t="s">
        <v>7</v>
      </c>
      <c r="C1136">
        <f t="shared" si="17"/>
        <v>1</v>
      </c>
      <c r="D1136" t="str">
        <f t="shared" si="17"/>
        <v/>
      </c>
      <c r="E1136" t="str">
        <f t="shared" si="17"/>
        <v/>
      </c>
    </row>
    <row r="1137" spans="1:5" x14ac:dyDescent="0.25">
      <c r="A1137" s="1">
        <v>42934</v>
      </c>
      <c r="B1137" t="s">
        <v>7</v>
      </c>
      <c r="C1137">
        <f t="shared" si="17"/>
        <v>1</v>
      </c>
      <c r="D1137" t="str">
        <f t="shared" si="17"/>
        <v/>
      </c>
      <c r="E1137" t="str">
        <f t="shared" si="17"/>
        <v/>
      </c>
    </row>
    <row r="1138" spans="1:5" x14ac:dyDescent="0.25">
      <c r="A1138" s="1">
        <v>42934</v>
      </c>
      <c r="B1138" t="s">
        <v>7</v>
      </c>
      <c r="C1138">
        <f t="shared" si="17"/>
        <v>1</v>
      </c>
      <c r="D1138" t="str">
        <f t="shared" si="17"/>
        <v/>
      </c>
      <c r="E1138" t="str">
        <f t="shared" si="17"/>
        <v/>
      </c>
    </row>
    <row r="1139" spans="1:5" x14ac:dyDescent="0.25">
      <c r="A1139" s="1">
        <v>42934</v>
      </c>
      <c r="B1139" t="s">
        <v>7</v>
      </c>
      <c r="C1139">
        <f t="shared" si="17"/>
        <v>1</v>
      </c>
      <c r="D1139" t="str">
        <f t="shared" si="17"/>
        <v/>
      </c>
      <c r="E1139" t="str">
        <f t="shared" si="17"/>
        <v/>
      </c>
    </row>
    <row r="1140" spans="1:5" x14ac:dyDescent="0.25">
      <c r="A1140" s="1">
        <v>42934</v>
      </c>
      <c r="B1140" t="s">
        <v>7</v>
      </c>
      <c r="C1140">
        <f t="shared" si="17"/>
        <v>1</v>
      </c>
      <c r="D1140" t="str">
        <f t="shared" si="17"/>
        <v/>
      </c>
      <c r="E1140" t="str">
        <f t="shared" si="17"/>
        <v/>
      </c>
    </row>
    <row r="1141" spans="1:5" x14ac:dyDescent="0.25">
      <c r="A1141" s="1">
        <v>42934</v>
      </c>
      <c r="B1141" t="s">
        <v>7</v>
      </c>
      <c r="C1141">
        <f t="shared" si="17"/>
        <v>1</v>
      </c>
      <c r="D1141" t="str">
        <f t="shared" si="17"/>
        <v/>
      </c>
      <c r="E1141" t="str">
        <f t="shared" si="17"/>
        <v/>
      </c>
    </row>
    <row r="1142" spans="1:5" x14ac:dyDescent="0.25">
      <c r="A1142" s="1">
        <v>42934</v>
      </c>
      <c r="B1142" t="s">
        <v>9</v>
      </c>
      <c r="C1142" t="str">
        <f t="shared" si="17"/>
        <v/>
      </c>
      <c r="D1142" t="str">
        <f t="shared" si="17"/>
        <v/>
      </c>
      <c r="E1142">
        <f t="shared" si="17"/>
        <v>1</v>
      </c>
    </row>
    <row r="1143" spans="1:5" x14ac:dyDescent="0.25">
      <c r="A1143" s="1">
        <v>42934</v>
      </c>
      <c r="B1143" t="s">
        <v>7</v>
      </c>
      <c r="C1143">
        <f t="shared" si="17"/>
        <v>1</v>
      </c>
      <c r="D1143" t="str">
        <f t="shared" si="17"/>
        <v/>
      </c>
      <c r="E1143" t="str">
        <f t="shared" si="17"/>
        <v/>
      </c>
    </row>
    <row r="1144" spans="1:5" x14ac:dyDescent="0.25">
      <c r="A1144" s="1">
        <v>42934</v>
      </c>
      <c r="B1144" t="s">
        <v>9</v>
      </c>
      <c r="C1144" t="str">
        <f t="shared" si="17"/>
        <v/>
      </c>
      <c r="D1144" t="str">
        <f t="shared" si="17"/>
        <v/>
      </c>
      <c r="E1144">
        <f t="shared" si="17"/>
        <v>1</v>
      </c>
    </row>
    <row r="1145" spans="1:5" x14ac:dyDescent="0.25">
      <c r="A1145" s="1">
        <v>42934</v>
      </c>
      <c r="B1145" t="s">
        <v>7</v>
      </c>
      <c r="C1145">
        <f t="shared" si="17"/>
        <v>1</v>
      </c>
      <c r="D1145" t="str">
        <f t="shared" si="17"/>
        <v/>
      </c>
      <c r="E1145" t="str">
        <f t="shared" si="17"/>
        <v/>
      </c>
    </row>
    <row r="1146" spans="1:5" x14ac:dyDescent="0.25">
      <c r="A1146" s="1">
        <v>42934</v>
      </c>
      <c r="B1146" t="s">
        <v>7</v>
      </c>
      <c r="C1146">
        <f t="shared" si="17"/>
        <v>1</v>
      </c>
      <c r="D1146" t="str">
        <f t="shared" si="17"/>
        <v/>
      </c>
      <c r="E1146" t="str">
        <f t="shared" si="17"/>
        <v/>
      </c>
    </row>
    <row r="1147" spans="1:5" x14ac:dyDescent="0.25">
      <c r="A1147" s="1">
        <v>42934</v>
      </c>
      <c r="B1147" t="s">
        <v>7</v>
      </c>
      <c r="C1147">
        <f t="shared" si="17"/>
        <v>1</v>
      </c>
      <c r="D1147" t="str">
        <f t="shared" si="17"/>
        <v/>
      </c>
      <c r="E1147" t="str">
        <f t="shared" si="17"/>
        <v/>
      </c>
    </row>
    <row r="1148" spans="1:5" x14ac:dyDescent="0.25">
      <c r="A1148" s="1">
        <v>42934</v>
      </c>
      <c r="B1148" t="s">
        <v>7</v>
      </c>
      <c r="C1148">
        <f t="shared" si="17"/>
        <v>1</v>
      </c>
      <c r="D1148" t="str">
        <f t="shared" si="17"/>
        <v/>
      </c>
      <c r="E1148" t="str">
        <f t="shared" si="17"/>
        <v/>
      </c>
    </row>
    <row r="1149" spans="1:5" x14ac:dyDescent="0.25">
      <c r="A1149" s="1">
        <v>42934</v>
      </c>
      <c r="B1149" t="s">
        <v>7</v>
      </c>
      <c r="C1149">
        <f t="shared" si="17"/>
        <v>1</v>
      </c>
      <c r="D1149" t="str">
        <f t="shared" si="17"/>
        <v/>
      </c>
      <c r="E1149" t="str">
        <f t="shared" si="17"/>
        <v/>
      </c>
    </row>
    <row r="1150" spans="1:5" x14ac:dyDescent="0.25">
      <c r="A1150" s="1">
        <v>42934</v>
      </c>
      <c r="B1150" t="s">
        <v>8</v>
      </c>
      <c r="C1150" t="str">
        <f t="shared" si="17"/>
        <v/>
      </c>
      <c r="D1150">
        <f t="shared" si="17"/>
        <v>1</v>
      </c>
      <c r="E1150" t="str">
        <f t="shared" si="17"/>
        <v/>
      </c>
    </row>
    <row r="1151" spans="1:5" x14ac:dyDescent="0.25">
      <c r="A1151" s="1">
        <v>42934</v>
      </c>
      <c r="B1151" t="s">
        <v>7</v>
      </c>
      <c r="C1151">
        <f t="shared" si="17"/>
        <v>1</v>
      </c>
      <c r="D1151" t="str">
        <f t="shared" si="17"/>
        <v/>
      </c>
      <c r="E1151" t="str">
        <f t="shared" si="17"/>
        <v/>
      </c>
    </row>
    <row r="1152" spans="1:5" x14ac:dyDescent="0.25">
      <c r="A1152" s="1">
        <v>42934</v>
      </c>
      <c r="B1152" t="s">
        <v>7</v>
      </c>
      <c r="C1152">
        <f t="shared" si="17"/>
        <v>1</v>
      </c>
      <c r="D1152" t="str">
        <f t="shared" si="17"/>
        <v/>
      </c>
      <c r="E1152" t="str">
        <f t="shared" si="17"/>
        <v/>
      </c>
    </row>
    <row r="1153" spans="1:5" x14ac:dyDescent="0.25">
      <c r="A1153" s="1">
        <v>42934</v>
      </c>
      <c r="B1153" t="s">
        <v>7</v>
      </c>
      <c r="C1153">
        <f t="shared" si="17"/>
        <v>1</v>
      </c>
      <c r="D1153" t="str">
        <f t="shared" si="17"/>
        <v/>
      </c>
      <c r="E1153" t="str">
        <f t="shared" si="17"/>
        <v/>
      </c>
    </row>
    <row r="1154" spans="1:5" x14ac:dyDescent="0.25">
      <c r="A1154" s="1">
        <v>42934</v>
      </c>
      <c r="B1154" t="s">
        <v>7</v>
      </c>
      <c r="C1154">
        <f t="shared" si="17"/>
        <v>1</v>
      </c>
      <c r="D1154" t="str">
        <f t="shared" si="17"/>
        <v/>
      </c>
      <c r="E1154" t="str">
        <f t="shared" si="17"/>
        <v/>
      </c>
    </row>
    <row r="1155" spans="1:5" x14ac:dyDescent="0.25">
      <c r="A1155" s="1">
        <v>42934</v>
      </c>
      <c r="B1155" t="s">
        <v>7</v>
      </c>
      <c r="C1155">
        <f t="shared" ref="C1155:E1218" si="18">IF($B1155 = C$1, 1, "")</f>
        <v>1</v>
      </c>
      <c r="D1155" t="str">
        <f t="shared" si="18"/>
        <v/>
      </c>
      <c r="E1155" t="str">
        <f t="shared" si="18"/>
        <v/>
      </c>
    </row>
    <row r="1156" spans="1:5" x14ac:dyDescent="0.25">
      <c r="A1156" s="1">
        <v>42934</v>
      </c>
      <c r="B1156" t="s">
        <v>7</v>
      </c>
      <c r="C1156">
        <f t="shared" si="18"/>
        <v>1</v>
      </c>
      <c r="D1156" t="str">
        <f t="shared" si="18"/>
        <v/>
      </c>
      <c r="E1156" t="str">
        <f t="shared" si="18"/>
        <v/>
      </c>
    </row>
    <row r="1157" spans="1:5" x14ac:dyDescent="0.25">
      <c r="A1157" s="1">
        <v>42934</v>
      </c>
      <c r="B1157" t="s">
        <v>7</v>
      </c>
      <c r="C1157">
        <f t="shared" si="18"/>
        <v>1</v>
      </c>
      <c r="D1157" t="str">
        <f t="shared" si="18"/>
        <v/>
      </c>
      <c r="E1157" t="str">
        <f t="shared" si="18"/>
        <v/>
      </c>
    </row>
    <row r="1158" spans="1:5" x14ac:dyDescent="0.25">
      <c r="A1158" s="1">
        <v>42934</v>
      </c>
      <c r="B1158" t="s">
        <v>7</v>
      </c>
      <c r="C1158">
        <f t="shared" si="18"/>
        <v>1</v>
      </c>
      <c r="D1158" t="str">
        <f t="shared" si="18"/>
        <v/>
      </c>
      <c r="E1158" t="str">
        <f t="shared" si="18"/>
        <v/>
      </c>
    </row>
    <row r="1159" spans="1:5" x14ac:dyDescent="0.25">
      <c r="A1159" s="1">
        <v>42934</v>
      </c>
      <c r="B1159" t="s">
        <v>7</v>
      </c>
      <c r="C1159">
        <f t="shared" si="18"/>
        <v>1</v>
      </c>
      <c r="D1159" t="str">
        <f t="shared" si="18"/>
        <v/>
      </c>
      <c r="E1159" t="str">
        <f t="shared" si="18"/>
        <v/>
      </c>
    </row>
    <row r="1160" spans="1:5" x14ac:dyDescent="0.25">
      <c r="A1160" s="1">
        <v>42934</v>
      </c>
      <c r="B1160" t="s">
        <v>7</v>
      </c>
      <c r="C1160">
        <f t="shared" si="18"/>
        <v>1</v>
      </c>
      <c r="D1160" t="str">
        <f t="shared" si="18"/>
        <v/>
      </c>
      <c r="E1160" t="str">
        <f t="shared" si="18"/>
        <v/>
      </c>
    </row>
    <row r="1161" spans="1:5" x14ac:dyDescent="0.25">
      <c r="A1161" s="1">
        <v>42934</v>
      </c>
      <c r="B1161" t="s">
        <v>9</v>
      </c>
      <c r="C1161" t="str">
        <f t="shared" si="18"/>
        <v/>
      </c>
      <c r="D1161" t="str">
        <f t="shared" si="18"/>
        <v/>
      </c>
      <c r="E1161">
        <f t="shared" si="18"/>
        <v>1</v>
      </c>
    </row>
    <row r="1162" spans="1:5" x14ac:dyDescent="0.25">
      <c r="A1162" s="1">
        <v>42934</v>
      </c>
      <c r="B1162" t="s">
        <v>7</v>
      </c>
      <c r="C1162">
        <f t="shared" si="18"/>
        <v>1</v>
      </c>
      <c r="D1162" t="str">
        <f t="shared" si="18"/>
        <v/>
      </c>
      <c r="E1162" t="str">
        <f t="shared" si="18"/>
        <v/>
      </c>
    </row>
    <row r="1163" spans="1:5" x14ac:dyDescent="0.25">
      <c r="A1163" s="1">
        <v>42934</v>
      </c>
      <c r="B1163" t="s">
        <v>7</v>
      </c>
      <c r="C1163">
        <f t="shared" si="18"/>
        <v>1</v>
      </c>
      <c r="D1163" t="str">
        <f t="shared" si="18"/>
        <v/>
      </c>
      <c r="E1163" t="str">
        <f t="shared" si="18"/>
        <v/>
      </c>
    </row>
    <row r="1164" spans="1:5" x14ac:dyDescent="0.25">
      <c r="A1164" s="1">
        <v>42934</v>
      </c>
      <c r="B1164" t="s">
        <v>7</v>
      </c>
      <c r="C1164">
        <f t="shared" si="18"/>
        <v>1</v>
      </c>
      <c r="D1164" t="str">
        <f t="shared" si="18"/>
        <v/>
      </c>
      <c r="E1164" t="str">
        <f t="shared" si="18"/>
        <v/>
      </c>
    </row>
    <row r="1165" spans="1:5" x14ac:dyDescent="0.25">
      <c r="A1165" s="1">
        <v>42934</v>
      </c>
      <c r="B1165" t="s">
        <v>8</v>
      </c>
      <c r="C1165" t="str">
        <f t="shared" si="18"/>
        <v/>
      </c>
      <c r="D1165">
        <f t="shared" si="18"/>
        <v>1</v>
      </c>
      <c r="E1165" t="str">
        <f t="shared" si="18"/>
        <v/>
      </c>
    </row>
    <row r="1166" spans="1:5" x14ac:dyDescent="0.25">
      <c r="A1166" s="1">
        <v>42934</v>
      </c>
      <c r="B1166" t="s">
        <v>8</v>
      </c>
      <c r="C1166" t="str">
        <f t="shared" si="18"/>
        <v/>
      </c>
      <c r="D1166">
        <f t="shared" si="18"/>
        <v>1</v>
      </c>
      <c r="E1166" t="str">
        <f t="shared" si="18"/>
        <v/>
      </c>
    </row>
    <row r="1167" spans="1:5" x14ac:dyDescent="0.25">
      <c r="A1167" s="1">
        <v>42934</v>
      </c>
      <c r="B1167" t="s">
        <v>7</v>
      </c>
      <c r="C1167">
        <f t="shared" si="18"/>
        <v>1</v>
      </c>
      <c r="D1167" t="str">
        <f t="shared" si="18"/>
        <v/>
      </c>
      <c r="E1167" t="str">
        <f t="shared" si="18"/>
        <v/>
      </c>
    </row>
    <row r="1168" spans="1:5" x14ac:dyDescent="0.25">
      <c r="A1168" s="1">
        <v>42934</v>
      </c>
      <c r="B1168" t="s">
        <v>7</v>
      </c>
      <c r="C1168">
        <f t="shared" si="18"/>
        <v>1</v>
      </c>
      <c r="D1168" t="str">
        <f t="shared" si="18"/>
        <v/>
      </c>
      <c r="E1168" t="str">
        <f t="shared" si="18"/>
        <v/>
      </c>
    </row>
    <row r="1169" spans="1:5" x14ac:dyDescent="0.25">
      <c r="A1169" s="1">
        <v>42934</v>
      </c>
      <c r="B1169" t="s">
        <v>7</v>
      </c>
      <c r="C1169">
        <f t="shared" si="18"/>
        <v>1</v>
      </c>
      <c r="D1169" t="str">
        <f t="shared" si="18"/>
        <v/>
      </c>
      <c r="E1169" t="str">
        <f t="shared" si="18"/>
        <v/>
      </c>
    </row>
    <row r="1170" spans="1:5" x14ac:dyDescent="0.25">
      <c r="A1170" s="1">
        <v>42934</v>
      </c>
      <c r="B1170" t="s">
        <v>9</v>
      </c>
      <c r="C1170" t="str">
        <f t="shared" si="18"/>
        <v/>
      </c>
      <c r="D1170" t="str">
        <f t="shared" si="18"/>
        <v/>
      </c>
      <c r="E1170">
        <f t="shared" si="18"/>
        <v>1</v>
      </c>
    </row>
    <row r="1171" spans="1:5" x14ac:dyDescent="0.25">
      <c r="A1171" s="1">
        <v>42934</v>
      </c>
      <c r="B1171" t="s">
        <v>7</v>
      </c>
      <c r="C1171">
        <f t="shared" si="18"/>
        <v>1</v>
      </c>
      <c r="D1171" t="str">
        <f t="shared" si="18"/>
        <v/>
      </c>
      <c r="E1171" t="str">
        <f t="shared" si="18"/>
        <v/>
      </c>
    </row>
    <row r="1172" spans="1:5" x14ac:dyDescent="0.25">
      <c r="A1172" s="1">
        <v>42934</v>
      </c>
      <c r="B1172" t="s">
        <v>7</v>
      </c>
      <c r="C1172">
        <f t="shared" si="18"/>
        <v>1</v>
      </c>
      <c r="D1172" t="str">
        <f t="shared" si="18"/>
        <v/>
      </c>
      <c r="E1172" t="str">
        <f t="shared" si="18"/>
        <v/>
      </c>
    </row>
    <row r="1173" spans="1:5" x14ac:dyDescent="0.25">
      <c r="A1173" s="1">
        <v>42934</v>
      </c>
      <c r="B1173" t="s">
        <v>8</v>
      </c>
      <c r="C1173" t="str">
        <f t="shared" si="18"/>
        <v/>
      </c>
      <c r="D1173">
        <f t="shared" si="18"/>
        <v>1</v>
      </c>
      <c r="E1173" t="str">
        <f t="shared" si="18"/>
        <v/>
      </c>
    </row>
    <row r="1174" spans="1:5" x14ac:dyDescent="0.25">
      <c r="A1174" s="1">
        <v>42934</v>
      </c>
      <c r="B1174" t="s">
        <v>8</v>
      </c>
      <c r="C1174" t="str">
        <f t="shared" si="18"/>
        <v/>
      </c>
      <c r="D1174">
        <f t="shared" si="18"/>
        <v>1</v>
      </c>
      <c r="E1174" t="str">
        <f t="shared" si="18"/>
        <v/>
      </c>
    </row>
    <row r="1175" spans="1:5" x14ac:dyDescent="0.25">
      <c r="A1175" s="1">
        <v>42934</v>
      </c>
      <c r="B1175" t="s">
        <v>7</v>
      </c>
      <c r="C1175">
        <f t="shared" si="18"/>
        <v>1</v>
      </c>
      <c r="D1175" t="str">
        <f t="shared" si="18"/>
        <v/>
      </c>
      <c r="E1175" t="str">
        <f t="shared" si="18"/>
        <v/>
      </c>
    </row>
    <row r="1176" spans="1:5" x14ac:dyDescent="0.25">
      <c r="A1176" s="1">
        <v>42934</v>
      </c>
      <c r="B1176" t="s">
        <v>7</v>
      </c>
      <c r="C1176">
        <f t="shared" si="18"/>
        <v>1</v>
      </c>
      <c r="D1176" t="str">
        <f t="shared" si="18"/>
        <v/>
      </c>
      <c r="E1176" t="str">
        <f t="shared" si="18"/>
        <v/>
      </c>
    </row>
    <row r="1177" spans="1:5" x14ac:dyDescent="0.25">
      <c r="A1177" s="1">
        <v>42934</v>
      </c>
      <c r="B1177" t="s">
        <v>7</v>
      </c>
      <c r="C1177">
        <f t="shared" si="18"/>
        <v>1</v>
      </c>
      <c r="D1177" t="str">
        <f t="shared" si="18"/>
        <v/>
      </c>
      <c r="E1177" t="str">
        <f t="shared" si="18"/>
        <v/>
      </c>
    </row>
    <row r="1178" spans="1:5" x14ac:dyDescent="0.25">
      <c r="A1178" s="1">
        <v>42934</v>
      </c>
      <c r="B1178" t="s">
        <v>7</v>
      </c>
      <c r="C1178">
        <f t="shared" si="18"/>
        <v>1</v>
      </c>
      <c r="D1178" t="str">
        <f t="shared" si="18"/>
        <v/>
      </c>
      <c r="E1178" t="str">
        <f t="shared" si="18"/>
        <v/>
      </c>
    </row>
    <row r="1179" spans="1:5" x14ac:dyDescent="0.25">
      <c r="A1179" s="1">
        <v>42934</v>
      </c>
      <c r="B1179" t="s">
        <v>7</v>
      </c>
      <c r="C1179">
        <f t="shared" si="18"/>
        <v>1</v>
      </c>
      <c r="D1179" t="str">
        <f t="shared" si="18"/>
        <v/>
      </c>
      <c r="E1179" t="str">
        <f t="shared" si="18"/>
        <v/>
      </c>
    </row>
    <row r="1180" spans="1:5" x14ac:dyDescent="0.25">
      <c r="A1180" s="1">
        <v>42934</v>
      </c>
      <c r="B1180" t="s">
        <v>9</v>
      </c>
      <c r="C1180" t="str">
        <f t="shared" si="18"/>
        <v/>
      </c>
      <c r="D1180" t="str">
        <f t="shared" si="18"/>
        <v/>
      </c>
      <c r="E1180">
        <f t="shared" si="18"/>
        <v>1</v>
      </c>
    </row>
    <row r="1181" spans="1:5" x14ac:dyDescent="0.25">
      <c r="A1181" s="1">
        <v>42934</v>
      </c>
      <c r="B1181" t="s">
        <v>8</v>
      </c>
      <c r="C1181" t="str">
        <f t="shared" si="18"/>
        <v/>
      </c>
      <c r="D1181">
        <f t="shared" si="18"/>
        <v>1</v>
      </c>
      <c r="E1181" t="str">
        <f t="shared" si="18"/>
        <v/>
      </c>
    </row>
    <row r="1182" spans="1:5" x14ac:dyDescent="0.25">
      <c r="A1182" s="1">
        <v>42934</v>
      </c>
      <c r="B1182" t="s">
        <v>7</v>
      </c>
      <c r="C1182">
        <f t="shared" si="18"/>
        <v>1</v>
      </c>
      <c r="D1182" t="str">
        <f t="shared" si="18"/>
        <v/>
      </c>
      <c r="E1182" t="str">
        <f t="shared" si="18"/>
        <v/>
      </c>
    </row>
    <row r="1183" spans="1:5" x14ac:dyDescent="0.25">
      <c r="A1183" s="1">
        <v>42934</v>
      </c>
      <c r="B1183" t="s">
        <v>9</v>
      </c>
      <c r="C1183" t="str">
        <f t="shared" si="18"/>
        <v/>
      </c>
      <c r="D1183" t="str">
        <f t="shared" si="18"/>
        <v/>
      </c>
      <c r="E1183">
        <f t="shared" si="18"/>
        <v>1</v>
      </c>
    </row>
    <row r="1184" spans="1:5" x14ac:dyDescent="0.25">
      <c r="A1184" s="1">
        <v>42934</v>
      </c>
      <c r="B1184" t="s">
        <v>7</v>
      </c>
      <c r="C1184">
        <f t="shared" si="18"/>
        <v>1</v>
      </c>
      <c r="D1184" t="str">
        <f t="shared" si="18"/>
        <v/>
      </c>
      <c r="E1184" t="str">
        <f t="shared" si="18"/>
        <v/>
      </c>
    </row>
    <row r="1185" spans="1:5" x14ac:dyDescent="0.25">
      <c r="A1185" s="1">
        <v>42934</v>
      </c>
      <c r="B1185" t="s">
        <v>7</v>
      </c>
      <c r="C1185">
        <f t="shared" si="18"/>
        <v>1</v>
      </c>
      <c r="D1185" t="str">
        <f t="shared" si="18"/>
        <v/>
      </c>
      <c r="E1185" t="str">
        <f t="shared" si="18"/>
        <v/>
      </c>
    </row>
    <row r="1186" spans="1:5" x14ac:dyDescent="0.25">
      <c r="A1186" s="1">
        <v>42934</v>
      </c>
      <c r="B1186" t="s">
        <v>8</v>
      </c>
      <c r="C1186" t="str">
        <f t="shared" si="18"/>
        <v/>
      </c>
      <c r="D1186">
        <f t="shared" si="18"/>
        <v>1</v>
      </c>
      <c r="E1186" t="str">
        <f t="shared" si="18"/>
        <v/>
      </c>
    </row>
    <row r="1187" spans="1:5" x14ac:dyDescent="0.25">
      <c r="A1187" s="1">
        <v>42934</v>
      </c>
      <c r="B1187" t="s">
        <v>7</v>
      </c>
      <c r="C1187">
        <f t="shared" si="18"/>
        <v>1</v>
      </c>
      <c r="D1187" t="str">
        <f t="shared" si="18"/>
        <v/>
      </c>
      <c r="E1187" t="str">
        <f t="shared" si="18"/>
        <v/>
      </c>
    </row>
    <row r="1188" spans="1:5" x14ac:dyDescent="0.25">
      <c r="A1188" s="1">
        <v>42934</v>
      </c>
      <c r="B1188" t="s">
        <v>7</v>
      </c>
      <c r="C1188">
        <f t="shared" si="18"/>
        <v>1</v>
      </c>
      <c r="D1188" t="str">
        <f t="shared" si="18"/>
        <v/>
      </c>
      <c r="E1188" t="str">
        <f t="shared" si="18"/>
        <v/>
      </c>
    </row>
    <row r="1189" spans="1:5" x14ac:dyDescent="0.25">
      <c r="A1189" s="1">
        <v>42934</v>
      </c>
      <c r="B1189" t="s">
        <v>8</v>
      </c>
      <c r="C1189" t="str">
        <f t="shared" si="18"/>
        <v/>
      </c>
      <c r="D1189">
        <f t="shared" si="18"/>
        <v>1</v>
      </c>
      <c r="E1189" t="str">
        <f t="shared" si="18"/>
        <v/>
      </c>
    </row>
    <row r="1190" spans="1:5" x14ac:dyDescent="0.25">
      <c r="A1190" s="1">
        <v>42934</v>
      </c>
      <c r="B1190" t="s">
        <v>7</v>
      </c>
      <c r="C1190">
        <f t="shared" si="18"/>
        <v>1</v>
      </c>
      <c r="D1190" t="str">
        <f t="shared" si="18"/>
        <v/>
      </c>
      <c r="E1190" t="str">
        <f t="shared" si="18"/>
        <v/>
      </c>
    </row>
    <row r="1191" spans="1:5" x14ac:dyDescent="0.25">
      <c r="A1191" s="1">
        <v>42934</v>
      </c>
      <c r="B1191" t="s">
        <v>8</v>
      </c>
      <c r="C1191" t="str">
        <f t="shared" si="18"/>
        <v/>
      </c>
      <c r="D1191">
        <f t="shared" si="18"/>
        <v>1</v>
      </c>
      <c r="E1191" t="str">
        <f t="shared" si="18"/>
        <v/>
      </c>
    </row>
    <row r="1192" spans="1:5" x14ac:dyDescent="0.25">
      <c r="A1192" s="1">
        <v>42934</v>
      </c>
      <c r="B1192" t="s">
        <v>7</v>
      </c>
      <c r="C1192">
        <f t="shared" si="18"/>
        <v>1</v>
      </c>
      <c r="D1192" t="str">
        <f t="shared" si="18"/>
        <v/>
      </c>
      <c r="E1192" t="str">
        <f t="shared" si="18"/>
        <v/>
      </c>
    </row>
    <row r="1193" spans="1:5" x14ac:dyDescent="0.25">
      <c r="A1193" s="1">
        <v>42934</v>
      </c>
      <c r="B1193" t="s">
        <v>7</v>
      </c>
      <c r="C1193">
        <f t="shared" si="18"/>
        <v>1</v>
      </c>
      <c r="D1193" t="str">
        <f t="shared" si="18"/>
        <v/>
      </c>
      <c r="E1193" t="str">
        <f t="shared" si="18"/>
        <v/>
      </c>
    </row>
    <row r="1194" spans="1:5" x14ac:dyDescent="0.25">
      <c r="A1194" s="1">
        <v>42934</v>
      </c>
      <c r="B1194" t="s">
        <v>7</v>
      </c>
      <c r="C1194">
        <f t="shared" si="18"/>
        <v>1</v>
      </c>
      <c r="D1194" t="str">
        <f t="shared" si="18"/>
        <v/>
      </c>
      <c r="E1194" t="str">
        <f t="shared" si="18"/>
        <v/>
      </c>
    </row>
    <row r="1195" spans="1:5" x14ac:dyDescent="0.25">
      <c r="A1195" s="1">
        <v>42934</v>
      </c>
      <c r="B1195" t="s">
        <v>7</v>
      </c>
      <c r="C1195">
        <f t="shared" si="18"/>
        <v>1</v>
      </c>
      <c r="D1195" t="str">
        <f t="shared" si="18"/>
        <v/>
      </c>
      <c r="E1195" t="str">
        <f t="shared" si="18"/>
        <v/>
      </c>
    </row>
    <row r="1196" spans="1:5" x14ac:dyDescent="0.25">
      <c r="A1196" s="1">
        <v>42934</v>
      </c>
      <c r="B1196" t="s">
        <v>7</v>
      </c>
      <c r="C1196">
        <f t="shared" si="18"/>
        <v>1</v>
      </c>
      <c r="D1196" t="str">
        <f t="shared" si="18"/>
        <v/>
      </c>
      <c r="E1196" t="str">
        <f t="shared" si="18"/>
        <v/>
      </c>
    </row>
    <row r="1197" spans="1:5" x14ac:dyDescent="0.25">
      <c r="A1197" s="1">
        <v>42934</v>
      </c>
      <c r="B1197" t="s">
        <v>7</v>
      </c>
      <c r="C1197">
        <f t="shared" si="18"/>
        <v>1</v>
      </c>
      <c r="D1197" t="str">
        <f t="shared" si="18"/>
        <v/>
      </c>
      <c r="E1197" t="str">
        <f t="shared" si="18"/>
        <v/>
      </c>
    </row>
    <row r="1198" spans="1:5" x14ac:dyDescent="0.25">
      <c r="A1198" s="1">
        <v>42934</v>
      </c>
      <c r="B1198" t="s">
        <v>7</v>
      </c>
      <c r="C1198">
        <f t="shared" si="18"/>
        <v>1</v>
      </c>
      <c r="D1198" t="str">
        <f t="shared" si="18"/>
        <v/>
      </c>
      <c r="E1198" t="str">
        <f t="shared" si="18"/>
        <v/>
      </c>
    </row>
    <row r="1199" spans="1:5" x14ac:dyDescent="0.25">
      <c r="A1199" s="1">
        <v>42934</v>
      </c>
      <c r="B1199" t="s">
        <v>7</v>
      </c>
      <c r="C1199">
        <f t="shared" si="18"/>
        <v>1</v>
      </c>
      <c r="D1199" t="str">
        <f t="shared" si="18"/>
        <v/>
      </c>
      <c r="E1199" t="str">
        <f t="shared" si="18"/>
        <v/>
      </c>
    </row>
    <row r="1200" spans="1:5" x14ac:dyDescent="0.25">
      <c r="A1200" s="1">
        <v>42934</v>
      </c>
      <c r="B1200" t="s">
        <v>7</v>
      </c>
      <c r="C1200">
        <f t="shared" si="18"/>
        <v>1</v>
      </c>
      <c r="D1200" t="str">
        <f t="shared" si="18"/>
        <v/>
      </c>
      <c r="E1200" t="str">
        <f t="shared" si="18"/>
        <v/>
      </c>
    </row>
    <row r="1201" spans="1:5" x14ac:dyDescent="0.25">
      <c r="A1201" s="1">
        <v>42934</v>
      </c>
      <c r="B1201" t="s">
        <v>8</v>
      </c>
      <c r="C1201" t="str">
        <f t="shared" si="18"/>
        <v/>
      </c>
      <c r="D1201">
        <f t="shared" si="18"/>
        <v>1</v>
      </c>
      <c r="E1201" t="str">
        <f t="shared" si="18"/>
        <v/>
      </c>
    </row>
    <row r="1202" spans="1:5" x14ac:dyDescent="0.25">
      <c r="A1202" s="1">
        <v>42934</v>
      </c>
      <c r="B1202" t="s">
        <v>7</v>
      </c>
      <c r="C1202">
        <f t="shared" si="18"/>
        <v>1</v>
      </c>
      <c r="D1202" t="str">
        <f t="shared" si="18"/>
        <v/>
      </c>
      <c r="E1202" t="str">
        <f t="shared" si="18"/>
        <v/>
      </c>
    </row>
    <row r="1203" spans="1:5" x14ac:dyDescent="0.25">
      <c r="A1203" s="1">
        <v>42934</v>
      </c>
      <c r="B1203" t="s">
        <v>7</v>
      </c>
      <c r="C1203">
        <f t="shared" si="18"/>
        <v>1</v>
      </c>
      <c r="D1203" t="str">
        <f t="shared" si="18"/>
        <v/>
      </c>
      <c r="E1203" t="str">
        <f t="shared" si="18"/>
        <v/>
      </c>
    </row>
    <row r="1204" spans="1:5" x14ac:dyDescent="0.25">
      <c r="A1204" s="1">
        <v>42934</v>
      </c>
      <c r="B1204" t="s">
        <v>7</v>
      </c>
      <c r="C1204">
        <f t="shared" si="18"/>
        <v>1</v>
      </c>
      <c r="D1204" t="str">
        <f t="shared" si="18"/>
        <v/>
      </c>
      <c r="E1204" t="str">
        <f t="shared" si="18"/>
        <v/>
      </c>
    </row>
    <row r="1205" spans="1:5" x14ac:dyDescent="0.25">
      <c r="A1205" s="1">
        <v>42934</v>
      </c>
      <c r="B1205" t="s">
        <v>7</v>
      </c>
      <c r="C1205">
        <f t="shared" si="18"/>
        <v>1</v>
      </c>
      <c r="D1205" t="str">
        <f t="shared" si="18"/>
        <v/>
      </c>
      <c r="E1205" t="str">
        <f t="shared" si="18"/>
        <v/>
      </c>
    </row>
    <row r="1206" spans="1:5" x14ac:dyDescent="0.25">
      <c r="A1206" s="1">
        <v>42934</v>
      </c>
      <c r="B1206" t="s">
        <v>8</v>
      </c>
      <c r="C1206" t="str">
        <f t="shared" si="18"/>
        <v/>
      </c>
      <c r="D1206">
        <f t="shared" si="18"/>
        <v>1</v>
      </c>
      <c r="E1206" t="str">
        <f t="shared" si="18"/>
        <v/>
      </c>
    </row>
    <row r="1207" spans="1:5" x14ac:dyDescent="0.25">
      <c r="A1207" s="1">
        <v>42934</v>
      </c>
      <c r="B1207" t="s">
        <v>8</v>
      </c>
      <c r="C1207" t="str">
        <f t="shared" si="18"/>
        <v/>
      </c>
      <c r="D1207">
        <f t="shared" si="18"/>
        <v>1</v>
      </c>
      <c r="E1207" t="str">
        <f t="shared" si="18"/>
        <v/>
      </c>
    </row>
    <row r="1208" spans="1:5" x14ac:dyDescent="0.25">
      <c r="A1208" s="1">
        <v>42934</v>
      </c>
      <c r="B1208" t="s">
        <v>7</v>
      </c>
      <c r="C1208">
        <f t="shared" si="18"/>
        <v>1</v>
      </c>
      <c r="D1208" t="str">
        <f t="shared" si="18"/>
        <v/>
      </c>
      <c r="E1208" t="str">
        <f t="shared" si="18"/>
        <v/>
      </c>
    </row>
    <row r="1209" spans="1:5" x14ac:dyDescent="0.25">
      <c r="A1209" s="1">
        <v>42934</v>
      </c>
      <c r="B1209" t="s">
        <v>7</v>
      </c>
      <c r="C1209">
        <f t="shared" si="18"/>
        <v>1</v>
      </c>
      <c r="D1209" t="str">
        <f t="shared" si="18"/>
        <v/>
      </c>
      <c r="E1209" t="str">
        <f t="shared" si="18"/>
        <v/>
      </c>
    </row>
    <row r="1210" spans="1:5" x14ac:dyDescent="0.25">
      <c r="A1210" s="1">
        <v>42934</v>
      </c>
      <c r="B1210" t="s">
        <v>9</v>
      </c>
      <c r="C1210" t="str">
        <f t="shared" si="18"/>
        <v/>
      </c>
      <c r="D1210" t="str">
        <f t="shared" si="18"/>
        <v/>
      </c>
      <c r="E1210">
        <f t="shared" si="18"/>
        <v>1</v>
      </c>
    </row>
    <row r="1211" spans="1:5" x14ac:dyDescent="0.25">
      <c r="A1211" s="1">
        <v>42934</v>
      </c>
      <c r="B1211" t="s">
        <v>7</v>
      </c>
      <c r="C1211">
        <f t="shared" si="18"/>
        <v>1</v>
      </c>
      <c r="D1211" t="str">
        <f t="shared" si="18"/>
        <v/>
      </c>
      <c r="E1211" t="str">
        <f t="shared" si="18"/>
        <v/>
      </c>
    </row>
    <row r="1212" spans="1:5" x14ac:dyDescent="0.25">
      <c r="A1212" s="1">
        <v>42934</v>
      </c>
      <c r="B1212" t="s">
        <v>8</v>
      </c>
      <c r="C1212" t="str">
        <f t="shared" si="18"/>
        <v/>
      </c>
      <c r="D1212">
        <f t="shared" si="18"/>
        <v>1</v>
      </c>
      <c r="E1212" t="str">
        <f t="shared" si="18"/>
        <v/>
      </c>
    </row>
    <row r="1213" spans="1:5" x14ac:dyDescent="0.25">
      <c r="A1213" s="1">
        <v>42934</v>
      </c>
      <c r="B1213" t="s">
        <v>7</v>
      </c>
      <c r="C1213">
        <f t="shared" si="18"/>
        <v>1</v>
      </c>
      <c r="D1213" t="str">
        <f t="shared" si="18"/>
        <v/>
      </c>
      <c r="E1213" t="str">
        <f t="shared" si="18"/>
        <v/>
      </c>
    </row>
    <row r="1214" spans="1:5" x14ac:dyDescent="0.25">
      <c r="A1214" s="1">
        <v>42934</v>
      </c>
      <c r="B1214" t="s">
        <v>7</v>
      </c>
      <c r="C1214">
        <f t="shared" si="18"/>
        <v>1</v>
      </c>
      <c r="D1214" t="str">
        <f t="shared" si="18"/>
        <v/>
      </c>
      <c r="E1214" t="str">
        <f t="shared" si="18"/>
        <v/>
      </c>
    </row>
    <row r="1215" spans="1:5" x14ac:dyDescent="0.25">
      <c r="A1215" s="1">
        <v>42934</v>
      </c>
      <c r="B1215" t="s">
        <v>8</v>
      </c>
      <c r="C1215" t="str">
        <f t="shared" si="18"/>
        <v/>
      </c>
      <c r="D1215">
        <f t="shared" si="18"/>
        <v>1</v>
      </c>
      <c r="E1215" t="str">
        <f t="shared" si="18"/>
        <v/>
      </c>
    </row>
    <row r="1216" spans="1:5" x14ac:dyDescent="0.25">
      <c r="A1216" s="1">
        <v>42934</v>
      </c>
      <c r="B1216" t="s">
        <v>7</v>
      </c>
      <c r="C1216">
        <f t="shared" si="18"/>
        <v>1</v>
      </c>
      <c r="D1216" t="str">
        <f t="shared" si="18"/>
        <v/>
      </c>
      <c r="E1216" t="str">
        <f t="shared" si="18"/>
        <v/>
      </c>
    </row>
    <row r="1217" spans="1:5" x14ac:dyDescent="0.25">
      <c r="A1217" s="1">
        <v>42935</v>
      </c>
      <c r="B1217" t="s">
        <v>7</v>
      </c>
      <c r="C1217">
        <f t="shared" si="18"/>
        <v>1</v>
      </c>
      <c r="D1217" t="str">
        <f t="shared" si="18"/>
        <v/>
      </c>
      <c r="E1217" t="str">
        <f t="shared" si="18"/>
        <v/>
      </c>
    </row>
    <row r="1218" spans="1:5" x14ac:dyDescent="0.25">
      <c r="A1218" s="1">
        <v>42935</v>
      </c>
      <c r="B1218" t="s">
        <v>8</v>
      </c>
      <c r="C1218" t="str">
        <f t="shared" si="18"/>
        <v/>
      </c>
      <c r="D1218">
        <f t="shared" si="18"/>
        <v>1</v>
      </c>
      <c r="E1218" t="str">
        <f t="shared" si="18"/>
        <v/>
      </c>
    </row>
    <row r="1219" spans="1:5" x14ac:dyDescent="0.25">
      <c r="A1219" s="1">
        <v>42935</v>
      </c>
      <c r="B1219" t="s">
        <v>7</v>
      </c>
      <c r="C1219">
        <f t="shared" ref="C1219:E1282" si="19">IF($B1219 = C$1, 1, "")</f>
        <v>1</v>
      </c>
      <c r="D1219" t="str">
        <f t="shared" si="19"/>
        <v/>
      </c>
      <c r="E1219" t="str">
        <f t="shared" si="19"/>
        <v/>
      </c>
    </row>
    <row r="1220" spans="1:5" x14ac:dyDescent="0.25">
      <c r="A1220" s="1">
        <v>42935</v>
      </c>
      <c r="B1220" t="s">
        <v>7</v>
      </c>
      <c r="C1220">
        <f t="shared" si="19"/>
        <v>1</v>
      </c>
      <c r="D1220" t="str">
        <f t="shared" si="19"/>
        <v/>
      </c>
      <c r="E1220" t="str">
        <f t="shared" si="19"/>
        <v/>
      </c>
    </row>
    <row r="1221" spans="1:5" x14ac:dyDescent="0.25">
      <c r="A1221" s="1">
        <v>42935</v>
      </c>
      <c r="B1221" t="s">
        <v>7</v>
      </c>
      <c r="C1221">
        <f t="shared" si="19"/>
        <v>1</v>
      </c>
      <c r="D1221" t="str">
        <f t="shared" si="19"/>
        <v/>
      </c>
      <c r="E1221" t="str">
        <f t="shared" si="19"/>
        <v/>
      </c>
    </row>
    <row r="1222" spans="1:5" x14ac:dyDescent="0.25">
      <c r="A1222" s="1">
        <v>42935</v>
      </c>
      <c r="B1222" t="s">
        <v>7</v>
      </c>
      <c r="C1222">
        <f t="shared" si="19"/>
        <v>1</v>
      </c>
      <c r="D1222" t="str">
        <f t="shared" si="19"/>
        <v/>
      </c>
      <c r="E1222" t="str">
        <f t="shared" si="19"/>
        <v/>
      </c>
    </row>
    <row r="1223" spans="1:5" x14ac:dyDescent="0.25">
      <c r="A1223" s="1">
        <v>42935</v>
      </c>
      <c r="B1223" t="s">
        <v>7</v>
      </c>
      <c r="C1223">
        <f t="shared" si="19"/>
        <v>1</v>
      </c>
      <c r="D1223" t="str">
        <f t="shared" si="19"/>
        <v/>
      </c>
      <c r="E1223" t="str">
        <f t="shared" si="19"/>
        <v/>
      </c>
    </row>
    <row r="1224" spans="1:5" x14ac:dyDescent="0.25">
      <c r="A1224" s="1">
        <v>42935</v>
      </c>
      <c r="B1224" t="s">
        <v>8</v>
      </c>
      <c r="C1224" t="str">
        <f t="shared" si="19"/>
        <v/>
      </c>
      <c r="D1224">
        <f t="shared" si="19"/>
        <v>1</v>
      </c>
      <c r="E1224" t="str">
        <f t="shared" si="19"/>
        <v/>
      </c>
    </row>
    <row r="1225" spans="1:5" x14ac:dyDescent="0.25">
      <c r="A1225" s="1">
        <v>42935</v>
      </c>
      <c r="B1225" t="s">
        <v>7</v>
      </c>
      <c r="C1225">
        <f t="shared" si="19"/>
        <v>1</v>
      </c>
      <c r="D1225" t="str">
        <f t="shared" si="19"/>
        <v/>
      </c>
      <c r="E1225" t="str">
        <f t="shared" si="19"/>
        <v/>
      </c>
    </row>
    <row r="1226" spans="1:5" x14ac:dyDescent="0.25">
      <c r="A1226" s="1">
        <v>42935</v>
      </c>
      <c r="B1226" t="s">
        <v>9</v>
      </c>
      <c r="C1226" t="str">
        <f t="shared" si="19"/>
        <v/>
      </c>
      <c r="D1226" t="str">
        <f t="shared" si="19"/>
        <v/>
      </c>
      <c r="E1226">
        <f t="shared" si="19"/>
        <v>1</v>
      </c>
    </row>
    <row r="1227" spans="1:5" x14ac:dyDescent="0.25">
      <c r="A1227" s="1">
        <v>42935</v>
      </c>
      <c r="B1227" t="s">
        <v>8</v>
      </c>
      <c r="C1227" t="str">
        <f t="shared" si="19"/>
        <v/>
      </c>
      <c r="D1227">
        <f t="shared" si="19"/>
        <v>1</v>
      </c>
      <c r="E1227" t="str">
        <f t="shared" si="19"/>
        <v/>
      </c>
    </row>
    <row r="1228" spans="1:5" x14ac:dyDescent="0.25">
      <c r="A1228" s="1">
        <v>42935</v>
      </c>
      <c r="B1228" t="s">
        <v>7</v>
      </c>
      <c r="C1228">
        <f t="shared" si="19"/>
        <v>1</v>
      </c>
      <c r="D1228" t="str">
        <f t="shared" si="19"/>
        <v/>
      </c>
      <c r="E1228" t="str">
        <f t="shared" si="19"/>
        <v/>
      </c>
    </row>
    <row r="1229" spans="1:5" x14ac:dyDescent="0.25">
      <c r="A1229" s="1">
        <v>42935</v>
      </c>
      <c r="B1229" t="s">
        <v>8</v>
      </c>
      <c r="C1229" t="str">
        <f t="shared" si="19"/>
        <v/>
      </c>
      <c r="D1229">
        <f t="shared" si="19"/>
        <v>1</v>
      </c>
      <c r="E1229" t="str">
        <f t="shared" si="19"/>
        <v/>
      </c>
    </row>
    <row r="1230" spans="1:5" x14ac:dyDescent="0.25">
      <c r="A1230" s="1">
        <v>42935</v>
      </c>
      <c r="B1230" t="s">
        <v>8</v>
      </c>
      <c r="C1230" t="str">
        <f t="shared" si="19"/>
        <v/>
      </c>
      <c r="D1230">
        <f t="shared" si="19"/>
        <v>1</v>
      </c>
      <c r="E1230" t="str">
        <f t="shared" si="19"/>
        <v/>
      </c>
    </row>
    <row r="1231" spans="1:5" x14ac:dyDescent="0.25">
      <c r="A1231" s="1">
        <v>42935</v>
      </c>
      <c r="B1231" t="s">
        <v>7</v>
      </c>
      <c r="C1231">
        <f t="shared" si="19"/>
        <v>1</v>
      </c>
      <c r="D1231" t="str">
        <f t="shared" si="19"/>
        <v/>
      </c>
      <c r="E1231" t="str">
        <f t="shared" si="19"/>
        <v/>
      </c>
    </row>
    <row r="1232" spans="1:5" x14ac:dyDescent="0.25">
      <c r="A1232" s="1">
        <v>42935</v>
      </c>
      <c r="B1232" t="s">
        <v>7</v>
      </c>
      <c r="C1232">
        <f t="shared" si="19"/>
        <v>1</v>
      </c>
      <c r="D1232" t="str">
        <f t="shared" si="19"/>
        <v/>
      </c>
      <c r="E1232" t="str">
        <f t="shared" si="19"/>
        <v/>
      </c>
    </row>
    <row r="1233" spans="1:5" x14ac:dyDescent="0.25">
      <c r="A1233" s="1">
        <v>42935</v>
      </c>
      <c r="B1233" t="s">
        <v>7</v>
      </c>
      <c r="C1233">
        <f t="shared" si="19"/>
        <v>1</v>
      </c>
      <c r="D1233" t="str">
        <f t="shared" si="19"/>
        <v/>
      </c>
      <c r="E1233" t="str">
        <f t="shared" si="19"/>
        <v/>
      </c>
    </row>
    <row r="1234" spans="1:5" x14ac:dyDescent="0.25">
      <c r="A1234" s="1">
        <v>42935</v>
      </c>
      <c r="B1234" t="s">
        <v>7</v>
      </c>
      <c r="C1234">
        <f t="shared" si="19"/>
        <v>1</v>
      </c>
      <c r="D1234" t="str">
        <f t="shared" si="19"/>
        <v/>
      </c>
      <c r="E1234" t="str">
        <f t="shared" si="19"/>
        <v/>
      </c>
    </row>
    <row r="1235" spans="1:5" x14ac:dyDescent="0.25">
      <c r="A1235" s="1">
        <v>42935</v>
      </c>
      <c r="B1235" t="s">
        <v>7</v>
      </c>
      <c r="C1235">
        <f t="shared" si="19"/>
        <v>1</v>
      </c>
      <c r="D1235" t="str">
        <f t="shared" si="19"/>
        <v/>
      </c>
      <c r="E1235" t="str">
        <f t="shared" si="19"/>
        <v/>
      </c>
    </row>
    <row r="1236" spans="1:5" x14ac:dyDescent="0.25">
      <c r="A1236" s="1">
        <v>42935</v>
      </c>
      <c r="B1236" t="s">
        <v>7</v>
      </c>
      <c r="C1236">
        <f t="shared" si="19"/>
        <v>1</v>
      </c>
      <c r="D1236" t="str">
        <f t="shared" si="19"/>
        <v/>
      </c>
      <c r="E1236" t="str">
        <f t="shared" si="19"/>
        <v/>
      </c>
    </row>
    <row r="1237" spans="1:5" x14ac:dyDescent="0.25">
      <c r="A1237" s="1">
        <v>42935</v>
      </c>
      <c r="B1237" t="s">
        <v>7</v>
      </c>
      <c r="C1237">
        <f t="shared" si="19"/>
        <v>1</v>
      </c>
      <c r="D1237" t="str">
        <f t="shared" si="19"/>
        <v/>
      </c>
      <c r="E1237" t="str">
        <f t="shared" si="19"/>
        <v/>
      </c>
    </row>
    <row r="1238" spans="1:5" x14ac:dyDescent="0.25">
      <c r="A1238" s="1">
        <v>42935</v>
      </c>
      <c r="B1238" t="s">
        <v>7</v>
      </c>
      <c r="C1238">
        <f t="shared" si="19"/>
        <v>1</v>
      </c>
      <c r="D1238" t="str">
        <f t="shared" si="19"/>
        <v/>
      </c>
      <c r="E1238" t="str">
        <f t="shared" si="19"/>
        <v/>
      </c>
    </row>
    <row r="1239" spans="1:5" x14ac:dyDescent="0.25">
      <c r="A1239" s="1">
        <v>42935</v>
      </c>
      <c r="B1239" t="s">
        <v>7</v>
      </c>
      <c r="C1239">
        <f t="shared" si="19"/>
        <v>1</v>
      </c>
      <c r="D1239" t="str">
        <f t="shared" si="19"/>
        <v/>
      </c>
      <c r="E1239" t="str">
        <f t="shared" si="19"/>
        <v/>
      </c>
    </row>
    <row r="1240" spans="1:5" x14ac:dyDescent="0.25">
      <c r="A1240" s="1">
        <v>42935</v>
      </c>
      <c r="B1240" t="s">
        <v>7</v>
      </c>
      <c r="C1240">
        <f t="shared" si="19"/>
        <v>1</v>
      </c>
      <c r="D1240" t="str">
        <f t="shared" si="19"/>
        <v/>
      </c>
      <c r="E1240" t="str">
        <f t="shared" si="19"/>
        <v/>
      </c>
    </row>
    <row r="1241" spans="1:5" x14ac:dyDescent="0.25">
      <c r="A1241" s="1">
        <v>42935</v>
      </c>
      <c r="B1241" t="s">
        <v>8</v>
      </c>
      <c r="C1241" t="str">
        <f t="shared" si="19"/>
        <v/>
      </c>
      <c r="D1241">
        <f t="shared" si="19"/>
        <v>1</v>
      </c>
      <c r="E1241" t="str">
        <f t="shared" si="19"/>
        <v/>
      </c>
    </row>
    <row r="1242" spans="1:5" x14ac:dyDescent="0.25">
      <c r="A1242" s="1">
        <v>42935</v>
      </c>
      <c r="B1242" t="s">
        <v>8</v>
      </c>
      <c r="C1242" t="str">
        <f t="shared" si="19"/>
        <v/>
      </c>
      <c r="D1242">
        <f t="shared" si="19"/>
        <v>1</v>
      </c>
      <c r="E1242" t="str">
        <f t="shared" si="19"/>
        <v/>
      </c>
    </row>
    <row r="1243" spans="1:5" x14ac:dyDescent="0.25">
      <c r="A1243" s="1">
        <v>42935</v>
      </c>
      <c r="B1243" t="s">
        <v>7</v>
      </c>
      <c r="C1243">
        <f t="shared" si="19"/>
        <v>1</v>
      </c>
      <c r="D1243" t="str">
        <f t="shared" si="19"/>
        <v/>
      </c>
      <c r="E1243" t="str">
        <f t="shared" si="19"/>
        <v/>
      </c>
    </row>
    <row r="1244" spans="1:5" x14ac:dyDescent="0.25">
      <c r="A1244" s="1">
        <v>42935</v>
      </c>
      <c r="B1244" t="s">
        <v>9</v>
      </c>
      <c r="C1244" t="str">
        <f t="shared" si="19"/>
        <v/>
      </c>
      <c r="D1244" t="str">
        <f t="shared" si="19"/>
        <v/>
      </c>
      <c r="E1244">
        <f t="shared" si="19"/>
        <v>1</v>
      </c>
    </row>
    <row r="1245" spans="1:5" x14ac:dyDescent="0.25">
      <c r="A1245" s="1">
        <v>42935</v>
      </c>
      <c r="B1245" t="s">
        <v>7</v>
      </c>
      <c r="C1245">
        <f t="shared" si="19"/>
        <v>1</v>
      </c>
      <c r="D1245" t="str">
        <f t="shared" si="19"/>
        <v/>
      </c>
      <c r="E1245" t="str">
        <f t="shared" si="19"/>
        <v/>
      </c>
    </row>
    <row r="1246" spans="1:5" x14ac:dyDescent="0.25">
      <c r="A1246" s="1">
        <v>42935</v>
      </c>
      <c r="B1246" t="s">
        <v>7</v>
      </c>
      <c r="C1246">
        <f t="shared" si="19"/>
        <v>1</v>
      </c>
      <c r="D1246" t="str">
        <f t="shared" si="19"/>
        <v/>
      </c>
      <c r="E1246" t="str">
        <f t="shared" si="19"/>
        <v/>
      </c>
    </row>
    <row r="1247" spans="1:5" x14ac:dyDescent="0.25">
      <c r="A1247" s="1">
        <v>42935</v>
      </c>
      <c r="B1247" t="s">
        <v>8</v>
      </c>
      <c r="C1247" t="str">
        <f t="shared" si="19"/>
        <v/>
      </c>
      <c r="D1247">
        <f t="shared" si="19"/>
        <v>1</v>
      </c>
      <c r="E1247" t="str">
        <f t="shared" si="19"/>
        <v/>
      </c>
    </row>
    <row r="1248" spans="1:5" x14ac:dyDescent="0.25">
      <c r="A1248" s="1">
        <v>42935</v>
      </c>
      <c r="B1248" t="s">
        <v>7</v>
      </c>
      <c r="C1248">
        <f t="shared" si="19"/>
        <v>1</v>
      </c>
      <c r="D1248" t="str">
        <f t="shared" si="19"/>
        <v/>
      </c>
      <c r="E1248" t="str">
        <f t="shared" si="19"/>
        <v/>
      </c>
    </row>
    <row r="1249" spans="1:5" x14ac:dyDescent="0.25">
      <c r="A1249" s="1">
        <v>42935</v>
      </c>
      <c r="B1249" t="s">
        <v>9</v>
      </c>
      <c r="C1249" t="str">
        <f t="shared" si="19"/>
        <v/>
      </c>
      <c r="D1249" t="str">
        <f t="shared" si="19"/>
        <v/>
      </c>
      <c r="E1249">
        <f t="shared" si="19"/>
        <v>1</v>
      </c>
    </row>
    <row r="1250" spans="1:5" x14ac:dyDescent="0.25">
      <c r="A1250" s="1">
        <v>42935</v>
      </c>
      <c r="B1250" t="s">
        <v>7</v>
      </c>
      <c r="C1250">
        <f t="shared" si="19"/>
        <v>1</v>
      </c>
      <c r="D1250" t="str">
        <f t="shared" si="19"/>
        <v/>
      </c>
      <c r="E1250" t="str">
        <f t="shared" si="19"/>
        <v/>
      </c>
    </row>
    <row r="1251" spans="1:5" x14ac:dyDescent="0.25">
      <c r="A1251" s="1">
        <v>42935</v>
      </c>
      <c r="B1251" t="s">
        <v>8</v>
      </c>
      <c r="C1251" t="str">
        <f t="shared" si="19"/>
        <v/>
      </c>
      <c r="D1251">
        <f t="shared" si="19"/>
        <v>1</v>
      </c>
      <c r="E1251" t="str">
        <f t="shared" si="19"/>
        <v/>
      </c>
    </row>
    <row r="1252" spans="1:5" x14ac:dyDescent="0.25">
      <c r="A1252" s="1">
        <v>42935</v>
      </c>
      <c r="B1252" t="s">
        <v>7</v>
      </c>
      <c r="C1252">
        <f t="shared" si="19"/>
        <v>1</v>
      </c>
      <c r="D1252" t="str">
        <f t="shared" si="19"/>
        <v/>
      </c>
      <c r="E1252" t="str">
        <f t="shared" si="19"/>
        <v/>
      </c>
    </row>
    <row r="1253" spans="1:5" x14ac:dyDescent="0.25">
      <c r="A1253" s="1">
        <v>42935</v>
      </c>
      <c r="B1253" t="s">
        <v>7</v>
      </c>
      <c r="C1253">
        <f t="shared" si="19"/>
        <v>1</v>
      </c>
      <c r="D1253" t="str">
        <f t="shared" si="19"/>
        <v/>
      </c>
      <c r="E1253" t="str">
        <f t="shared" si="19"/>
        <v/>
      </c>
    </row>
    <row r="1254" spans="1:5" x14ac:dyDescent="0.25">
      <c r="A1254" s="1">
        <v>42935</v>
      </c>
      <c r="B1254" t="s">
        <v>7</v>
      </c>
      <c r="C1254">
        <f t="shared" si="19"/>
        <v>1</v>
      </c>
      <c r="D1254" t="str">
        <f t="shared" si="19"/>
        <v/>
      </c>
      <c r="E1254" t="str">
        <f t="shared" si="19"/>
        <v/>
      </c>
    </row>
    <row r="1255" spans="1:5" x14ac:dyDescent="0.25">
      <c r="A1255" s="1">
        <v>42935</v>
      </c>
      <c r="B1255" t="s">
        <v>7</v>
      </c>
      <c r="C1255">
        <f t="shared" si="19"/>
        <v>1</v>
      </c>
      <c r="D1255" t="str">
        <f t="shared" si="19"/>
        <v/>
      </c>
      <c r="E1255" t="str">
        <f t="shared" si="19"/>
        <v/>
      </c>
    </row>
    <row r="1256" spans="1:5" x14ac:dyDescent="0.25">
      <c r="A1256" s="1">
        <v>42935</v>
      </c>
      <c r="B1256" t="s">
        <v>7</v>
      </c>
      <c r="C1256">
        <f t="shared" si="19"/>
        <v>1</v>
      </c>
      <c r="D1256" t="str">
        <f t="shared" si="19"/>
        <v/>
      </c>
      <c r="E1256" t="str">
        <f t="shared" si="19"/>
        <v/>
      </c>
    </row>
    <row r="1257" spans="1:5" x14ac:dyDescent="0.25">
      <c r="A1257" s="1">
        <v>42935</v>
      </c>
      <c r="B1257" t="s">
        <v>7</v>
      </c>
      <c r="C1257">
        <f t="shared" si="19"/>
        <v>1</v>
      </c>
      <c r="D1257" t="str">
        <f t="shared" si="19"/>
        <v/>
      </c>
      <c r="E1257" t="str">
        <f t="shared" si="19"/>
        <v/>
      </c>
    </row>
    <row r="1258" spans="1:5" x14ac:dyDescent="0.25">
      <c r="A1258" s="1">
        <v>42935</v>
      </c>
      <c r="B1258" t="s">
        <v>7</v>
      </c>
      <c r="C1258">
        <f t="shared" si="19"/>
        <v>1</v>
      </c>
      <c r="D1258" t="str">
        <f t="shared" si="19"/>
        <v/>
      </c>
      <c r="E1258" t="str">
        <f t="shared" si="19"/>
        <v/>
      </c>
    </row>
    <row r="1259" spans="1:5" x14ac:dyDescent="0.25">
      <c r="A1259" s="1">
        <v>42935</v>
      </c>
      <c r="B1259" t="s">
        <v>7</v>
      </c>
      <c r="C1259">
        <f t="shared" si="19"/>
        <v>1</v>
      </c>
      <c r="D1259" t="str">
        <f t="shared" si="19"/>
        <v/>
      </c>
      <c r="E1259" t="str">
        <f t="shared" si="19"/>
        <v/>
      </c>
    </row>
    <row r="1260" spans="1:5" x14ac:dyDescent="0.25">
      <c r="A1260" s="1">
        <v>42935</v>
      </c>
      <c r="B1260" t="s">
        <v>8</v>
      </c>
      <c r="C1260" t="str">
        <f t="shared" si="19"/>
        <v/>
      </c>
      <c r="D1260">
        <f t="shared" si="19"/>
        <v>1</v>
      </c>
      <c r="E1260" t="str">
        <f t="shared" si="19"/>
        <v/>
      </c>
    </row>
    <row r="1261" spans="1:5" x14ac:dyDescent="0.25">
      <c r="A1261" s="1">
        <v>42935</v>
      </c>
      <c r="B1261" t="s">
        <v>8</v>
      </c>
      <c r="C1261" t="str">
        <f t="shared" si="19"/>
        <v/>
      </c>
      <c r="D1261">
        <f t="shared" si="19"/>
        <v>1</v>
      </c>
      <c r="E1261" t="str">
        <f t="shared" si="19"/>
        <v/>
      </c>
    </row>
    <row r="1262" spans="1:5" x14ac:dyDescent="0.25">
      <c r="A1262" s="1">
        <v>42935</v>
      </c>
      <c r="B1262" t="s">
        <v>8</v>
      </c>
      <c r="C1262" t="str">
        <f t="shared" si="19"/>
        <v/>
      </c>
      <c r="D1262">
        <f t="shared" si="19"/>
        <v>1</v>
      </c>
      <c r="E1262" t="str">
        <f t="shared" si="19"/>
        <v/>
      </c>
    </row>
    <row r="1263" spans="1:5" x14ac:dyDescent="0.25">
      <c r="A1263" s="1">
        <v>42935</v>
      </c>
      <c r="B1263" t="s">
        <v>8</v>
      </c>
      <c r="C1263" t="str">
        <f t="shared" si="19"/>
        <v/>
      </c>
      <c r="D1263">
        <f t="shared" si="19"/>
        <v>1</v>
      </c>
      <c r="E1263" t="str">
        <f t="shared" si="19"/>
        <v/>
      </c>
    </row>
    <row r="1264" spans="1:5" x14ac:dyDescent="0.25">
      <c r="A1264" s="1">
        <v>42935</v>
      </c>
      <c r="B1264" t="s">
        <v>7</v>
      </c>
      <c r="C1264">
        <f t="shared" si="19"/>
        <v>1</v>
      </c>
      <c r="D1264" t="str">
        <f t="shared" si="19"/>
        <v/>
      </c>
      <c r="E1264" t="str">
        <f t="shared" si="19"/>
        <v/>
      </c>
    </row>
    <row r="1265" spans="1:5" x14ac:dyDescent="0.25">
      <c r="A1265" s="1">
        <v>42935</v>
      </c>
      <c r="B1265" t="s">
        <v>7</v>
      </c>
      <c r="C1265">
        <f t="shared" si="19"/>
        <v>1</v>
      </c>
      <c r="D1265" t="str">
        <f t="shared" si="19"/>
        <v/>
      </c>
      <c r="E1265" t="str">
        <f t="shared" si="19"/>
        <v/>
      </c>
    </row>
    <row r="1266" spans="1:5" x14ac:dyDescent="0.25">
      <c r="A1266" s="1">
        <v>42935</v>
      </c>
      <c r="B1266" t="s">
        <v>9</v>
      </c>
      <c r="C1266" t="str">
        <f t="shared" si="19"/>
        <v/>
      </c>
      <c r="D1266" t="str">
        <f t="shared" si="19"/>
        <v/>
      </c>
      <c r="E1266">
        <f t="shared" si="19"/>
        <v>1</v>
      </c>
    </row>
    <row r="1267" spans="1:5" x14ac:dyDescent="0.25">
      <c r="A1267" s="1">
        <v>42935</v>
      </c>
      <c r="B1267" t="s">
        <v>8</v>
      </c>
      <c r="C1267" t="str">
        <f t="shared" si="19"/>
        <v/>
      </c>
      <c r="D1267">
        <f t="shared" si="19"/>
        <v>1</v>
      </c>
      <c r="E1267" t="str">
        <f t="shared" si="19"/>
        <v/>
      </c>
    </row>
    <row r="1268" spans="1:5" x14ac:dyDescent="0.25">
      <c r="A1268" s="1">
        <v>42935</v>
      </c>
      <c r="B1268" t="s">
        <v>7</v>
      </c>
      <c r="C1268">
        <f t="shared" si="19"/>
        <v>1</v>
      </c>
      <c r="D1268" t="str">
        <f t="shared" si="19"/>
        <v/>
      </c>
      <c r="E1268" t="str">
        <f t="shared" si="19"/>
        <v/>
      </c>
    </row>
    <row r="1269" spans="1:5" x14ac:dyDescent="0.25">
      <c r="A1269" s="1">
        <v>42935</v>
      </c>
      <c r="B1269" t="s">
        <v>7</v>
      </c>
      <c r="C1269">
        <f t="shared" si="19"/>
        <v>1</v>
      </c>
      <c r="D1269" t="str">
        <f t="shared" si="19"/>
        <v/>
      </c>
      <c r="E1269" t="str">
        <f t="shared" si="19"/>
        <v/>
      </c>
    </row>
    <row r="1270" spans="1:5" x14ac:dyDescent="0.25">
      <c r="A1270" s="1">
        <v>42935</v>
      </c>
      <c r="B1270" t="s">
        <v>7</v>
      </c>
      <c r="C1270">
        <f t="shared" si="19"/>
        <v>1</v>
      </c>
      <c r="D1270" t="str">
        <f t="shared" si="19"/>
        <v/>
      </c>
      <c r="E1270" t="str">
        <f t="shared" si="19"/>
        <v/>
      </c>
    </row>
    <row r="1271" spans="1:5" x14ac:dyDescent="0.25">
      <c r="A1271" s="1">
        <v>42935</v>
      </c>
      <c r="B1271" t="s">
        <v>7</v>
      </c>
      <c r="C1271">
        <f t="shared" si="19"/>
        <v>1</v>
      </c>
      <c r="D1271" t="str">
        <f t="shared" si="19"/>
        <v/>
      </c>
      <c r="E1271" t="str">
        <f t="shared" si="19"/>
        <v/>
      </c>
    </row>
    <row r="1272" spans="1:5" x14ac:dyDescent="0.25">
      <c r="A1272" s="1">
        <v>42935</v>
      </c>
      <c r="B1272" t="s">
        <v>7</v>
      </c>
      <c r="C1272">
        <f t="shared" si="19"/>
        <v>1</v>
      </c>
      <c r="D1272" t="str">
        <f t="shared" si="19"/>
        <v/>
      </c>
      <c r="E1272" t="str">
        <f t="shared" si="19"/>
        <v/>
      </c>
    </row>
    <row r="1273" spans="1:5" x14ac:dyDescent="0.25">
      <c r="A1273" s="1">
        <v>42935</v>
      </c>
      <c r="B1273" t="s">
        <v>7</v>
      </c>
      <c r="C1273">
        <f t="shared" si="19"/>
        <v>1</v>
      </c>
      <c r="D1273" t="str">
        <f t="shared" si="19"/>
        <v/>
      </c>
      <c r="E1273" t="str">
        <f t="shared" si="19"/>
        <v/>
      </c>
    </row>
    <row r="1274" spans="1:5" x14ac:dyDescent="0.25">
      <c r="A1274" s="1">
        <v>42935</v>
      </c>
      <c r="B1274" t="s">
        <v>8</v>
      </c>
      <c r="C1274" t="str">
        <f t="shared" si="19"/>
        <v/>
      </c>
      <c r="D1274">
        <f t="shared" si="19"/>
        <v>1</v>
      </c>
      <c r="E1274" t="str">
        <f t="shared" si="19"/>
        <v/>
      </c>
    </row>
    <row r="1275" spans="1:5" x14ac:dyDescent="0.25">
      <c r="A1275" s="1">
        <v>42935</v>
      </c>
      <c r="B1275" t="s">
        <v>7</v>
      </c>
      <c r="C1275">
        <f t="shared" si="19"/>
        <v>1</v>
      </c>
      <c r="D1275" t="str">
        <f t="shared" si="19"/>
        <v/>
      </c>
      <c r="E1275" t="str">
        <f t="shared" si="19"/>
        <v/>
      </c>
    </row>
    <row r="1276" spans="1:5" x14ac:dyDescent="0.25">
      <c r="A1276" s="1">
        <v>42935</v>
      </c>
      <c r="B1276" t="s">
        <v>7</v>
      </c>
      <c r="C1276">
        <f t="shared" si="19"/>
        <v>1</v>
      </c>
      <c r="D1276" t="str">
        <f t="shared" si="19"/>
        <v/>
      </c>
      <c r="E1276" t="str">
        <f t="shared" si="19"/>
        <v/>
      </c>
    </row>
    <row r="1277" spans="1:5" x14ac:dyDescent="0.25">
      <c r="A1277" s="1">
        <v>42935</v>
      </c>
      <c r="B1277" t="s">
        <v>8</v>
      </c>
      <c r="C1277" t="str">
        <f t="shared" si="19"/>
        <v/>
      </c>
      <c r="D1277">
        <f t="shared" si="19"/>
        <v>1</v>
      </c>
      <c r="E1277" t="str">
        <f t="shared" si="19"/>
        <v/>
      </c>
    </row>
    <row r="1278" spans="1:5" x14ac:dyDescent="0.25">
      <c r="A1278" s="1">
        <v>42935</v>
      </c>
      <c r="B1278" t="s">
        <v>7</v>
      </c>
      <c r="C1278">
        <f t="shared" si="19"/>
        <v>1</v>
      </c>
      <c r="D1278" t="str">
        <f t="shared" si="19"/>
        <v/>
      </c>
      <c r="E1278" t="str">
        <f t="shared" si="19"/>
        <v/>
      </c>
    </row>
    <row r="1279" spans="1:5" x14ac:dyDescent="0.25">
      <c r="A1279" s="1">
        <v>42935</v>
      </c>
      <c r="B1279" t="s">
        <v>9</v>
      </c>
      <c r="C1279" t="str">
        <f t="shared" si="19"/>
        <v/>
      </c>
      <c r="D1279" t="str">
        <f t="shared" si="19"/>
        <v/>
      </c>
      <c r="E1279">
        <f t="shared" si="19"/>
        <v>1</v>
      </c>
    </row>
    <row r="1280" spans="1:5" x14ac:dyDescent="0.25">
      <c r="A1280" s="1">
        <v>42935</v>
      </c>
      <c r="B1280" t="s">
        <v>8</v>
      </c>
      <c r="C1280" t="str">
        <f t="shared" si="19"/>
        <v/>
      </c>
      <c r="D1280">
        <f t="shared" si="19"/>
        <v>1</v>
      </c>
      <c r="E1280" t="str">
        <f t="shared" si="19"/>
        <v/>
      </c>
    </row>
    <row r="1281" spans="1:5" x14ac:dyDescent="0.25">
      <c r="A1281" s="1">
        <v>42935</v>
      </c>
      <c r="B1281" t="s">
        <v>9</v>
      </c>
      <c r="C1281" t="str">
        <f t="shared" si="19"/>
        <v/>
      </c>
      <c r="D1281" t="str">
        <f t="shared" si="19"/>
        <v/>
      </c>
      <c r="E1281">
        <f t="shared" si="19"/>
        <v>1</v>
      </c>
    </row>
    <row r="1282" spans="1:5" x14ac:dyDescent="0.25">
      <c r="A1282" s="1">
        <v>42935</v>
      </c>
      <c r="B1282" t="s">
        <v>7</v>
      </c>
      <c r="C1282">
        <f t="shared" si="19"/>
        <v>1</v>
      </c>
      <c r="D1282" t="str">
        <f t="shared" si="19"/>
        <v/>
      </c>
      <c r="E1282" t="str">
        <f t="shared" si="19"/>
        <v/>
      </c>
    </row>
    <row r="1283" spans="1:5" x14ac:dyDescent="0.25">
      <c r="A1283" s="1">
        <v>42935</v>
      </c>
      <c r="B1283" t="s">
        <v>7</v>
      </c>
      <c r="C1283">
        <f t="shared" ref="C1283:E1346" si="20">IF($B1283 = C$1, 1, "")</f>
        <v>1</v>
      </c>
      <c r="D1283" t="str">
        <f t="shared" si="20"/>
        <v/>
      </c>
      <c r="E1283" t="str">
        <f t="shared" si="20"/>
        <v/>
      </c>
    </row>
    <row r="1284" spans="1:5" x14ac:dyDescent="0.25">
      <c r="A1284" s="1">
        <v>42935</v>
      </c>
      <c r="B1284" t="s">
        <v>7</v>
      </c>
      <c r="C1284">
        <f t="shared" si="20"/>
        <v>1</v>
      </c>
      <c r="D1284" t="str">
        <f t="shared" si="20"/>
        <v/>
      </c>
      <c r="E1284" t="str">
        <f t="shared" si="20"/>
        <v/>
      </c>
    </row>
    <row r="1285" spans="1:5" x14ac:dyDescent="0.25">
      <c r="A1285" s="1">
        <v>42935</v>
      </c>
      <c r="B1285" t="s">
        <v>7</v>
      </c>
      <c r="C1285">
        <f t="shared" si="20"/>
        <v>1</v>
      </c>
      <c r="D1285" t="str">
        <f t="shared" si="20"/>
        <v/>
      </c>
      <c r="E1285" t="str">
        <f t="shared" si="20"/>
        <v/>
      </c>
    </row>
    <row r="1286" spans="1:5" x14ac:dyDescent="0.25">
      <c r="A1286" s="1">
        <v>42935</v>
      </c>
      <c r="B1286" t="s">
        <v>8</v>
      </c>
      <c r="C1286" t="str">
        <f t="shared" si="20"/>
        <v/>
      </c>
      <c r="D1286">
        <f t="shared" si="20"/>
        <v>1</v>
      </c>
      <c r="E1286" t="str">
        <f t="shared" si="20"/>
        <v/>
      </c>
    </row>
    <row r="1287" spans="1:5" x14ac:dyDescent="0.25">
      <c r="A1287" s="1">
        <v>42935</v>
      </c>
      <c r="B1287" t="s">
        <v>7</v>
      </c>
      <c r="C1287">
        <f t="shared" si="20"/>
        <v>1</v>
      </c>
      <c r="D1287" t="str">
        <f t="shared" si="20"/>
        <v/>
      </c>
      <c r="E1287" t="str">
        <f t="shared" si="20"/>
        <v/>
      </c>
    </row>
    <row r="1288" spans="1:5" x14ac:dyDescent="0.25">
      <c r="A1288" s="1">
        <v>42935</v>
      </c>
      <c r="B1288" t="s">
        <v>7</v>
      </c>
      <c r="C1288">
        <f t="shared" si="20"/>
        <v>1</v>
      </c>
      <c r="D1288" t="str">
        <f t="shared" si="20"/>
        <v/>
      </c>
      <c r="E1288" t="str">
        <f t="shared" si="20"/>
        <v/>
      </c>
    </row>
    <row r="1289" spans="1:5" x14ac:dyDescent="0.25">
      <c r="A1289" s="1">
        <v>42935</v>
      </c>
      <c r="B1289" t="s">
        <v>8</v>
      </c>
      <c r="C1289" t="str">
        <f t="shared" si="20"/>
        <v/>
      </c>
      <c r="D1289">
        <f t="shared" si="20"/>
        <v>1</v>
      </c>
      <c r="E1289" t="str">
        <f t="shared" si="20"/>
        <v/>
      </c>
    </row>
    <row r="1290" spans="1:5" x14ac:dyDescent="0.25">
      <c r="A1290" s="1">
        <v>42935</v>
      </c>
      <c r="B1290" t="s">
        <v>7</v>
      </c>
      <c r="C1290">
        <f t="shared" si="20"/>
        <v>1</v>
      </c>
      <c r="D1290" t="str">
        <f t="shared" si="20"/>
        <v/>
      </c>
      <c r="E1290" t="str">
        <f t="shared" si="20"/>
        <v/>
      </c>
    </row>
    <row r="1291" spans="1:5" x14ac:dyDescent="0.25">
      <c r="A1291" s="1">
        <v>42935</v>
      </c>
      <c r="B1291" t="s">
        <v>9</v>
      </c>
      <c r="C1291" t="str">
        <f t="shared" si="20"/>
        <v/>
      </c>
      <c r="D1291" t="str">
        <f t="shared" si="20"/>
        <v/>
      </c>
      <c r="E1291">
        <f t="shared" si="20"/>
        <v>1</v>
      </c>
    </row>
    <row r="1292" spans="1:5" x14ac:dyDescent="0.25">
      <c r="A1292" s="1">
        <v>42935</v>
      </c>
      <c r="B1292" t="s">
        <v>7</v>
      </c>
      <c r="C1292">
        <f t="shared" si="20"/>
        <v>1</v>
      </c>
      <c r="D1292" t="str">
        <f t="shared" si="20"/>
        <v/>
      </c>
      <c r="E1292" t="str">
        <f t="shared" si="20"/>
        <v/>
      </c>
    </row>
    <row r="1293" spans="1:5" x14ac:dyDescent="0.25">
      <c r="A1293" s="1">
        <v>42935</v>
      </c>
      <c r="B1293" t="s">
        <v>8</v>
      </c>
      <c r="C1293" t="str">
        <f t="shared" si="20"/>
        <v/>
      </c>
      <c r="D1293">
        <f t="shared" si="20"/>
        <v>1</v>
      </c>
      <c r="E1293" t="str">
        <f t="shared" si="20"/>
        <v/>
      </c>
    </row>
    <row r="1294" spans="1:5" x14ac:dyDescent="0.25">
      <c r="A1294" s="1">
        <v>42935</v>
      </c>
      <c r="B1294" t="s">
        <v>7</v>
      </c>
      <c r="C1294">
        <f t="shared" si="20"/>
        <v>1</v>
      </c>
      <c r="D1294" t="str">
        <f t="shared" si="20"/>
        <v/>
      </c>
      <c r="E1294" t="str">
        <f t="shared" si="20"/>
        <v/>
      </c>
    </row>
    <row r="1295" spans="1:5" x14ac:dyDescent="0.25">
      <c r="A1295" s="1">
        <v>42935</v>
      </c>
      <c r="B1295" t="s">
        <v>8</v>
      </c>
      <c r="C1295" t="str">
        <f t="shared" si="20"/>
        <v/>
      </c>
      <c r="D1295">
        <f t="shared" si="20"/>
        <v>1</v>
      </c>
      <c r="E1295" t="str">
        <f t="shared" si="20"/>
        <v/>
      </c>
    </row>
    <row r="1296" spans="1:5" x14ac:dyDescent="0.25">
      <c r="A1296" s="1">
        <v>42935</v>
      </c>
      <c r="B1296" t="s">
        <v>9</v>
      </c>
      <c r="C1296" t="str">
        <f t="shared" si="20"/>
        <v/>
      </c>
      <c r="D1296" t="str">
        <f t="shared" si="20"/>
        <v/>
      </c>
      <c r="E1296">
        <f t="shared" si="20"/>
        <v>1</v>
      </c>
    </row>
    <row r="1297" spans="1:5" x14ac:dyDescent="0.25">
      <c r="A1297" s="1">
        <v>42935</v>
      </c>
      <c r="B1297" t="s">
        <v>7</v>
      </c>
      <c r="C1297">
        <f t="shared" si="20"/>
        <v>1</v>
      </c>
      <c r="D1297" t="str">
        <f t="shared" si="20"/>
        <v/>
      </c>
      <c r="E1297" t="str">
        <f t="shared" si="20"/>
        <v/>
      </c>
    </row>
    <row r="1298" spans="1:5" x14ac:dyDescent="0.25">
      <c r="A1298" s="1">
        <v>42935</v>
      </c>
      <c r="B1298" t="s">
        <v>7</v>
      </c>
      <c r="C1298">
        <f t="shared" si="20"/>
        <v>1</v>
      </c>
      <c r="D1298" t="str">
        <f t="shared" si="20"/>
        <v/>
      </c>
      <c r="E1298" t="str">
        <f t="shared" si="20"/>
        <v/>
      </c>
    </row>
    <row r="1299" spans="1:5" x14ac:dyDescent="0.25">
      <c r="A1299" s="1">
        <v>42935</v>
      </c>
      <c r="B1299" t="s">
        <v>7</v>
      </c>
      <c r="C1299">
        <f t="shared" si="20"/>
        <v>1</v>
      </c>
      <c r="D1299" t="str">
        <f t="shared" si="20"/>
        <v/>
      </c>
      <c r="E1299" t="str">
        <f t="shared" si="20"/>
        <v/>
      </c>
    </row>
    <row r="1300" spans="1:5" x14ac:dyDescent="0.25">
      <c r="A1300" s="1">
        <v>42935</v>
      </c>
      <c r="B1300" t="s">
        <v>7</v>
      </c>
      <c r="C1300">
        <f t="shared" si="20"/>
        <v>1</v>
      </c>
      <c r="D1300" t="str">
        <f t="shared" si="20"/>
        <v/>
      </c>
      <c r="E1300" t="str">
        <f t="shared" si="20"/>
        <v/>
      </c>
    </row>
    <row r="1301" spans="1:5" x14ac:dyDescent="0.25">
      <c r="A1301" s="1">
        <v>42935</v>
      </c>
      <c r="B1301" t="s">
        <v>7</v>
      </c>
      <c r="C1301">
        <f t="shared" si="20"/>
        <v>1</v>
      </c>
      <c r="D1301" t="str">
        <f t="shared" si="20"/>
        <v/>
      </c>
      <c r="E1301" t="str">
        <f t="shared" si="20"/>
        <v/>
      </c>
    </row>
    <row r="1302" spans="1:5" x14ac:dyDescent="0.25">
      <c r="A1302" s="1">
        <v>42935</v>
      </c>
      <c r="B1302" t="s">
        <v>7</v>
      </c>
      <c r="C1302">
        <f t="shared" si="20"/>
        <v>1</v>
      </c>
      <c r="D1302" t="str">
        <f t="shared" si="20"/>
        <v/>
      </c>
      <c r="E1302" t="str">
        <f t="shared" si="20"/>
        <v/>
      </c>
    </row>
    <row r="1303" spans="1:5" x14ac:dyDescent="0.25">
      <c r="A1303" s="1">
        <v>42935</v>
      </c>
      <c r="B1303" t="s">
        <v>7</v>
      </c>
      <c r="C1303">
        <f t="shared" si="20"/>
        <v>1</v>
      </c>
      <c r="D1303" t="str">
        <f t="shared" si="20"/>
        <v/>
      </c>
      <c r="E1303" t="str">
        <f t="shared" si="20"/>
        <v/>
      </c>
    </row>
    <row r="1304" spans="1:5" x14ac:dyDescent="0.25">
      <c r="A1304" s="1">
        <v>42935</v>
      </c>
      <c r="B1304" t="s">
        <v>7</v>
      </c>
      <c r="C1304">
        <f t="shared" si="20"/>
        <v>1</v>
      </c>
      <c r="D1304" t="str">
        <f t="shared" si="20"/>
        <v/>
      </c>
      <c r="E1304" t="str">
        <f t="shared" si="20"/>
        <v/>
      </c>
    </row>
    <row r="1305" spans="1:5" x14ac:dyDescent="0.25">
      <c r="A1305" s="1">
        <v>42935</v>
      </c>
      <c r="B1305" t="s">
        <v>7</v>
      </c>
      <c r="C1305">
        <f t="shared" si="20"/>
        <v>1</v>
      </c>
      <c r="D1305" t="str">
        <f t="shared" si="20"/>
        <v/>
      </c>
      <c r="E1305" t="str">
        <f t="shared" si="20"/>
        <v/>
      </c>
    </row>
    <row r="1306" spans="1:5" x14ac:dyDescent="0.25">
      <c r="A1306" s="1">
        <v>42935</v>
      </c>
      <c r="B1306" t="s">
        <v>7</v>
      </c>
      <c r="C1306">
        <f t="shared" si="20"/>
        <v>1</v>
      </c>
      <c r="D1306" t="str">
        <f t="shared" si="20"/>
        <v/>
      </c>
      <c r="E1306" t="str">
        <f t="shared" si="20"/>
        <v/>
      </c>
    </row>
    <row r="1307" spans="1:5" x14ac:dyDescent="0.25">
      <c r="A1307" s="1">
        <v>42935</v>
      </c>
      <c r="B1307" t="s">
        <v>9</v>
      </c>
      <c r="C1307" t="str">
        <f t="shared" si="20"/>
        <v/>
      </c>
      <c r="D1307" t="str">
        <f t="shared" si="20"/>
        <v/>
      </c>
      <c r="E1307">
        <f t="shared" si="20"/>
        <v>1</v>
      </c>
    </row>
    <row r="1308" spans="1:5" x14ac:dyDescent="0.25">
      <c r="A1308" s="1">
        <v>42935</v>
      </c>
      <c r="B1308" t="s">
        <v>7</v>
      </c>
      <c r="C1308">
        <f t="shared" si="20"/>
        <v>1</v>
      </c>
      <c r="D1308" t="str">
        <f t="shared" si="20"/>
        <v/>
      </c>
      <c r="E1308" t="str">
        <f t="shared" si="20"/>
        <v/>
      </c>
    </row>
    <row r="1309" spans="1:5" x14ac:dyDescent="0.25">
      <c r="A1309" s="1">
        <v>42935</v>
      </c>
      <c r="B1309" t="s">
        <v>8</v>
      </c>
      <c r="C1309" t="str">
        <f t="shared" si="20"/>
        <v/>
      </c>
      <c r="D1309">
        <f t="shared" si="20"/>
        <v>1</v>
      </c>
      <c r="E1309" t="str">
        <f t="shared" si="20"/>
        <v/>
      </c>
    </row>
    <row r="1310" spans="1:5" x14ac:dyDescent="0.25">
      <c r="A1310" s="1">
        <v>42935</v>
      </c>
      <c r="B1310" t="s">
        <v>8</v>
      </c>
      <c r="C1310" t="str">
        <f t="shared" si="20"/>
        <v/>
      </c>
      <c r="D1310">
        <f t="shared" si="20"/>
        <v>1</v>
      </c>
      <c r="E1310" t="str">
        <f t="shared" si="20"/>
        <v/>
      </c>
    </row>
    <row r="1311" spans="1:5" x14ac:dyDescent="0.25">
      <c r="A1311" s="1">
        <v>42935</v>
      </c>
      <c r="B1311" t="s">
        <v>7</v>
      </c>
      <c r="C1311">
        <f t="shared" si="20"/>
        <v>1</v>
      </c>
      <c r="D1311" t="str">
        <f t="shared" si="20"/>
        <v/>
      </c>
      <c r="E1311" t="str">
        <f t="shared" si="20"/>
        <v/>
      </c>
    </row>
    <row r="1312" spans="1:5" x14ac:dyDescent="0.25">
      <c r="A1312" s="1">
        <v>42935</v>
      </c>
      <c r="B1312" t="s">
        <v>7</v>
      </c>
      <c r="C1312">
        <f t="shared" si="20"/>
        <v>1</v>
      </c>
      <c r="D1312" t="str">
        <f t="shared" si="20"/>
        <v/>
      </c>
      <c r="E1312" t="str">
        <f t="shared" si="20"/>
        <v/>
      </c>
    </row>
    <row r="1313" spans="1:5" x14ac:dyDescent="0.25">
      <c r="A1313" s="1">
        <v>42935</v>
      </c>
      <c r="B1313" t="s">
        <v>8</v>
      </c>
      <c r="C1313" t="str">
        <f t="shared" si="20"/>
        <v/>
      </c>
      <c r="D1313">
        <f t="shared" si="20"/>
        <v>1</v>
      </c>
      <c r="E1313" t="str">
        <f t="shared" si="20"/>
        <v/>
      </c>
    </row>
    <row r="1314" spans="1:5" x14ac:dyDescent="0.25">
      <c r="A1314" s="1">
        <v>42935</v>
      </c>
      <c r="B1314" t="s">
        <v>7</v>
      </c>
      <c r="C1314">
        <f t="shared" si="20"/>
        <v>1</v>
      </c>
      <c r="D1314" t="str">
        <f t="shared" si="20"/>
        <v/>
      </c>
      <c r="E1314" t="str">
        <f t="shared" si="20"/>
        <v/>
      </c>
    </row>
    <row r="1315" spans="1:5" x14ac:dyDescent="0.25">
      <c r="A1315" s="1">
        <v>42935</v>
      </c>
      <c r="B1315" t="s">
        <v>7</v>
      </c>
      <c r="C1315">
        <f t="shared" si="20"/>
        <v>1</v>
      </c>
      <c r="D1315" t="str">
        <f t="shared" si="20"/>
        <v/>
      </c>
      <c r="E1315" t="str">
        <f t="shared" si="20"/>
        <v/>
      </c>
    </row>
    <row r="1316" spans="1:5" x14ac:dyDescent="0.25">
      <c r="A1316" s="1">
        <v>42935</v>
      </c>
      <c r="B1316" t="s">
        <v>7</v>
      </c>
      <c r="C1316">
        <f t="shared" si="20"/>
        <v>1</v>
      </c>
      <c r="D1316" t="str">
        <f t="shared" si="20"/>
        <v/>
      </c>
      <c r="E1316" t="str">
        <f t="shared" si="20"/>
        <v/>
      </c>
    </row>
    <row r="1317" spans="1:5" x14ac:dyDescent="0.25">
      <c r="A1317" s="1">
        <v>42936</v>
      </c>
      <c r="B1317" t="s">
        <v>7</v>
      </c>
      <c r="C1317">
        <f t="shared" si="20"/>
        <v>1</v>
      </c>
      <c r="D1317" t="str">
        <f t="shared" si="20"/>
        <v/>
      </c>
      <c r="E1317" t="str">
        <f t="shared" si="20"/>
        <v/>
      </c>
    </row>
    <row r="1318" spans="1:5" x14ac:dyDescent="0.25">
      <c r="A1318" s="1">
        <v>42936</v>
      </c>
      <c r="B1318" t="s">
        <v>8</v>
      </c>
      <c r="C1318" t="str">
        <f t="shared" si="20"/>
        <v/>
      </c>
      <c r="D1318">
        <f t="shared" si="20"/>
        <v>1</v>
      </c>
      <c r="E1318" t="str">
        <f t="shared" si="20"/>
        <v/>
      </c>
    </row>
    <row r="1319" spans="1:5" x14ac:dyDescent="0.25">
      <c r="A1319" s="1">
        <v>42936</v>
      </c>
      <c r="B1319" t="s">
        <v>8</v>
      </c>
      <c r="C1319" t="str">
        <f t="shared" si="20"/>
        <v/>
      </c>
      <c r="D1319">
        <f t="shared" si="20"/>
        <v>1</v>
      </c>
      <c r="E1319" t="str">
        <f t="shared" si="20"/>
        <v/>
      </c>
    </row>
    <row r="1320" spans="1:5" x14ac:dyDescent="0.25">
      <c r="A1320" s="1">
        <v>42936</v>
      </c>
      <c r="B1320" t="s">
        <v>7</v>
      </c>
      <c r="C1320">
        <f t="shared" si="20"/>
        <v>1</v>
      </c>
      <c r="D1320" t="str">
        <f t="shared" si="20"/>
        <v/>
      </c>
      <c r="E1320" t="str">
        <f t="shared" si="20"/>
        <v/>
      </c>
    </row>
    <row r="1321" spans="1:5" x14ac:dyDescent="0.25">
      <c r="A1321" s="1">
        <v>42936</v>
      </c>
      <c r="B1321" t="s">
        <v>7</v>
      </c>
      <c r="C1321">
        <f t="shared" si="20"/>
        <v>1</v>
      </c>
      <c r="D1321" t="str">
        <f t="shared" si="20"/>
        <v/>
      </c>
      <c r="E1321" t="str">
        <f t="shared" si="20"/>
        <v/>
      </c>
    </row>
    <row r="1322" spans="1:5" x14ac:dyDescent="0.25">
      <c r="A1322" s="1">
        <v>42936</v>
      </c>
      <c r="B1322" t="s">
        <v>7</v>
      </c>
      <c r="C1322">
        <f t="shared" si="20"/>
        <v>1</v>
      </c>
      <c r="D1322" t="str">
        <f t="shared" si="20"/>
        <v/>
      </c>
      <c r="E1322" t="str">
        <f t="shared" si="20"/>
        <v/>
      </c>
    </row>
    <row r="1323" spans="1:5" x14ac:dyDescent="0.25">
      <c r="A1323" s="1">
        <v>42936</v>
      </c>
      <c r="B1323" t="s">
        <v>7</v>
      </c>
      <c r="C1323">
        <f t="shared" si="20"/>
        <v>1</v>
      </c>
      <c r="D1323" t="str">
        <f t="shared" si="20"/>
        <v/>
      </c>
      <c r="E1323" t="str">
        <f t="shared" si="20"/>
        <v/>
      </c>
    </row>
    <row r="1324" spans="1:5" x14ac:dyDescent="0.25">
      <c r="A1324" s="1">
        <v>42936</v>
      </c>
      <c r="B1324" t="s">
        <v>7</v>
      </c>
      <c r="C1324">
        <f t="shared" si="20"/>
        <v>1</v>
      </c>
      <c r="D1324" t="str">
        <f t="shared" si="20"/>
        <v/>
      </c>
      <c r="E1324" t="str">
        <f t="shared" si="20"/>
        <v/>
      </c>
    </row>
    <row r="1325" spans="1:5" x14ac:dyDescent="0.25">
      <c r="A1325" s="1">
        <v>42936</v>
      </c>
      <c r="B1325" t="s">
        <v>7</v>
      </c>
      <c r="C1325">
        <f t="shared" si="20"/>
        <v>1</v>
      </c>
      <c r="D1325" t="str">
        <f t="shared" si="20"/>
        <v/>
      </c>
      <c r="E1325" t="str">
        <f t="shared" si="20"/>
        <v/>
      </c>
    </row>
    <row r="1326" spans="1:5" x14ac:dyDescent="0.25">
      <c r="A1326" s="1">
        <v>42936</v>
      </c>
      <c r="B1326" t="s">
        <v>7</v>
      </c>
      <c r="C1326">
        <f t="shared" si="20"/>
        <v>1</v>
      </c>
      <c r="D1326" t="str">
        <f t="shared" si="20"/>
        <v/>
      </c>
      <c r="E1326" t="str">
        <f t="shared" si="20"/>
        <v/>
      </c>
    </row>
    <row r="1327" spans="1:5" x14ac:dyDescent="0.25">
      <c r="A1327" s="1">
        <v>42936</v>
      </c>
      <c r="B1327" t="s">
        <v>7</v>
      </c>
      <c r="C1327">
        <f t="shared" si="20"/>
        <v>1</v>
      </c>
      <c r="D1327" t="str">
        <f t="shared" si="20"/>
        <v/>
      </c>
      <c r="E1327" t="str">
        <f t="shared" si="20"/>
        <v/>
      </c>
    </row>
    <row r="1328" spans="1:5" x14ac:dyDescent="0.25">
      <c r="A1328" s="1">
        <v>42936</v>
      </c>
      <c r="B1328" t="s">
        <v>7</v>
      </c>
      <c r="C1328">
        <f t="shared" si="20"/>
        <v>1</v>
      </c>
      <c r="D1328" t="str">
        <f t="shared" si="20"/>
        <v/>
      </c>
      <c r="E1328" t="str">
        <f t="shared" si="20"/>
        <v/>
      </c>
    </row>
    <row r="1329" spans="1:5" x14ac:dyDescent="0.25">
      <c r="A1329" s="1">
        <v>42936</v>
      </c>
      <c r="B1329" t="s">
        <v>7</v>
      </c>
      <c r="C1329">
        <f t="shared" si="20"/>
        <v>1</v>
      </c>
      <c r="D1329" t="str">
        <f t="shared" si="20"/>
        <v/>
      </c>
      <c r="E1329" t="str">
        <f t="shared" si="20"/>
        <v/>
      </c>
    </row>
    <row r="1330" spans="1:5" x14ac:dyDescent="0.25">
      <c r="A1330" s="1">
        <v>42936</v>
      </c>
      <c r="B1330" t="s">
        <v>8</v>
      </c>
      <c r="C1330" t="str">
        <f t="shared" si="20"/>
        <v/>
      </c>
      <c r="D1330">
        <f t="shared" si="20"/>
        <v>1</v>
      </c>
      <c r="E1330" t="str">
        <f t="shared" si="20"/>
        <v/>
      </c>
    </row>
    <row r="1331" spans="1:5" x14ac:dyDescent="0.25">
      <c r="A1331" s="1">
        <v>42936</v>
      </c>
      <c r="B1331" t="s">
        <v>7</v>
      </c>
      <c r="C1331">
        <f t="shared" si="20"/>
        <v>1</v>
      </c>
      <c r="D1331" t="str">
        <f t="shared" si="20"/>
        <v/>
      </c>
      <c r="E1331" t="str">
        <f t="shared" si="20"/>
        <v/>
      </c>
    </row>
    <row r="1332" spans="1:5" x14ac:dyDescent="0.25">
      <c r="A1332" s="1">
        <v>42936</v>
      </c>
      <c r="B1332" t="s">
        <v>7</v>
      </c>
      <c r="C1332">
        <f t="shared" si="20"/>
        <v>1</v>
      </c>
      <c r="D1332" t="str">
        <f t="shared" si="20"/>
        <v/>
      </c>
      <c r="E1332" t="str">
        <f t="shared" si="20"/>
        <v/>
      </c>
    </row>
    <row r="1333" spans="1:5" x14ac:dyDescent="0.25">
      <c r="A1333" s="1">
        <v>42936</v>
      </c>
      <c r="B1333" t="s">
        <v>7</v>
      </c>
      <c r="C1333">
        <f t="shared" si="20"/>
        <v>1</v>
      </c>
      <c r="D1333" t="str">
        <f t="shared" si="20"/>
        <v/>
      </c>
      <c r="E1333" t="str">
        <f t="shared" si="20"/>
        <v/>
      </c>
    </row>
    <row r="1334" spans="1:5" x14ac:dyDescent="0.25">
      <c r="A1334" s="1">
        <v>42936</v>
      </c>
      <c r="B1334" t="s">
        <v>8</v>
      </c>
      <c r="C1334" t="str">
        <f t="shared" si="20"/>
        <v/>
      </c>
      <c r="D1334">
        <f t="shared" si="20"/>
        <v>1</v>
      </c>
      <c r="E1334" t="str">
        <f t="shared" si="20"/>
        <v/>
      </c>
    </row>
    <row r="1335" spans="1:5" x14ac:dyDescent="0.25">
      <c r="A1335" s="1">
        <v>42936</v>
      </c>
      <c r="B1335" t="s">
        <v>7</v>
      </c>
      <c r="C1335">
        <f t="shared" si="20"/>
        <v>1</v>
      </c>
      <c r="D1335" t="str">
        <f t="shared" si="20"/>
        <v/>
      </c>
      <c r="E1335" t="str">
        <f t="shared" si="20"/>
        <v/>
      </c>
    </row>
    <row r="1336" spans="1:5" x14ac:dyDescent="0.25">
      <c r="A1336" s="1">
        <v>42936</v>
      </c>
      <c r="B1336" t="s">
        <v>7</v>
      </c>
      <c r="C1336">
        <f t="shared" si="20"/>
        <v>1</v>
      </c>
      <c r="D1336" t="str">
        <f t="shared" si="20"/>
        <v/>
      </c>
      <c r="E1336" t="str">
        <f t="shared" si="20"/>
        <v/>
      </c>
    </row>
    <row r="1337" spans="1:5" x14ac:dyDescent="0.25">
      <c r="A1337" s="1">
        <v>42936</v>
      </c>
      <c r="B1337" t="s">
        <v>7</v>
      </c>
      <c r="C1337">
        <f t="shared" si="20"/>
        <v>1</v>
      </c>
      <c r="D1337" t="str">
        <f t="shared" si="20"/>
        <v/>
      </c>
      <c r="E1337" t="str">
        <f t="shared" si="20"/>
        <v/>
      </c>
    </row>
    <row r="1338" spans="1:5" x14ac:dyDescent="0.25">
      <c r="A1338" s="1">
        <v>42936</v>
      </c>
      <c r="B1338" t="s">
        <v>7</v>
      </c>
      <c r="C1338">
        <f t="shared" si="20"/>
        <v>1</v>
      </c>
      <c r="D1338" t="str">
        <f t="shared" si="20"/>
        <v/>
      </c>
      <c r="E1338" t="str">
        <f t="shared" si="20"/>
        <v/>
      </c>
    </row>
    <row r="1339" spans="1:5" x14ac:dyDescent="0.25">
      <c r="A1339" s="1">
        <v>42936</v>
      </c>
      <c r="B1339" t="s">
        <v>7</v>
      </c>
      <c r="C1339">
        <f t="shared" si="20"/>
        <v>1</v>
      </c>
      <c r="D1339" t="str">
        <f t="shared" si="20"/>
        <v/>
      </c>
      <c r="E1339" t="str">
        <f t="shared" si="20"/>
        <v/>
      </c>
    </row>
    <row r="1340" spans="1:5" x14ac:dyDescent="0.25">
      <c r="A1340" s="1">
        <v>42936</v>
      </c>
      <c r="B1340" t="s">
        <v>7</v>
      </c>
      <c r="C1340">
        <f t="shared" si="20"/>
        <v>1</v>
      </c>
      <c r="D1340" t="str">
        <f t="shared" si="20"/>
        <v/>
      </c>
      <c r="E1340" t="str">
        <f t="shared" si="20"/>
        <v/>
      </c>
    </row>
    <row r="1341" spans="1:5" x14ac:dyDescent="0.25">
      <c r="A1341" s="1">
        <v>42936</v>
      </c>
      <c r="B1341" t="s">
        <v>7</v>
      </c>
      <c r="C1341">
        <f t="shared" si="20"/>
        <v>1</v>
      </c>
      <c r="D1341" t="str">
        <f t="shared" si="20"/>
        <v/>
      </c>
      <c r="E1341" t="str">
        <f t="shared" si="20"/>
        <v/>
      </c>
    </row>
    <row r="1342" spans="1:5" x14ac:dyDescent="0.25">
      <c r="A1342" s="1">
        <v>42936</v>
      </c>
      <c r="B1342" t="s">
        <v>7</v>
      </c>
      <c r="C1342">
        <f t="shared" si="20"/>
        <v>1</v>
      </c>
      <c r="D1342" t="str">
        <f t="shared" si="20"/>
        <v/>
      </c>
      <c r="E1342" t="str">
        <f t="shared" si="20"/>
        <v/>
      </c>
    </row>
    <row r="1343" spans="1:5" x14ac:dyDescent="0.25">
      <c r="A1343" s="1">
        <v>42936</v>
      </c>
      <c r="B1343" t="s">
        <v>8</v>
      </c>
      <c r="C1343" t="str">
        <f t="shared" si="20"/>
        <v/>
      </c>
      <c r="D1343">
        <f t="shared" si="20"/>
        <v>1</v>
      </c>
      <c r="E1343" t="str">
        <f t="shared" si="20"/>
        <v/>
      </c>
    </row>
    <row r="1344" spans="1:5" x14ac:dyDescent="0.25">
      <c r="A1344" s="1">
        <v>42936</v>
      </c>
      <c r="B1344" t="s">
        <v>7</v>
      </c>
      <c r="C1344">
        <f t="shared" si="20"/>
        <v>1</v>
      </c>
      <c r="D1344" t="str">
        <f t="shared" si="20"/>
        <v/>
      </c>
      <c r="E1344" t="str">
        <f t="shared" si="20"/>
        <v/>
      </c>
    </row>
    <row r="1345" spans="1:5" x14ac:dyDescent="0.25">
      <c r="A1345" s="1">
        <v>42936</v>
      </c>
      <c r="B1345" t="s">
        <v>7</v>
      </c>
      <c r="C1345">
        <f t="shared" si="20"/>
        <v>1</v>
      </c>
      <c r="D1345" t="str">
        <f t="shared" si="20"/>
        <v/>
      </c>
      <c r="E1345" t="str">
        <f t="shared" si="20"/>
        <v/>
      </c>
    </row>
    <row r="1346" spans="1:5" x14ac:dyDescent="0.25">
      <c r="A1346" s="1">
        <v>42936</v>
      </c>
      <c r="B1346" t="s">
        <v>7</v>
      </c>
      <c r="C1346">
        <f t="shared" si="20"/>
        <v>1</v>
      </c>
      <c r="D1346" t="str">
        <f t="shared" si="20"/>
        <v/>
      </c>
      <c r="E1346" t="str">
        <f t="shared" si="20"/>
        <v/>
      </c>
    </row>
    <row r="1347" spans="1:5" x14ac:dyDescent="0.25">
      <c r="A1347" s="1">
        <v>42936</v>
      </c>
      <c r="B1347" t="s">
        <v>7</v>
      </c>
      <c r="C1347">
        <f t="shared" ref="C1347:E1410" si="21">IF($B1347 = C$1, 1, "")</f>
        <v>1</v>
      </c>
      <c r="D1347" t="str">
        <f t="shared" si="21"/>
        <v/>
      </c>
      <c r="E1347" t="str">
        <f t="shared" si="21"/>
        <v/>
      </c>
    </row>
    <row r="1348" spans="1:5" x14ac:dyDescent="0.25">
      <c r="A1348" s="1">
        <v>42936</v>
      </c>
      <c r="B1348" t="s">
        <v>7</v>
      </c>
      <c r="C1348">
        <f t="shared" si="21"/>
        <v>1</v>
      </c>
      <c r="D1348" t="str">
        <f t="shared" si="21"/>
        <v/>
      </c>
      <c r="E1348" t="str">
        <f t="shared" si="21"/>
        <v/>
      </c>
    </row>
    <row r="1349" spans="1:5" x14ac:dyDescent="0.25">
      <c r="A1349" s="1">
        <v>42936</v>
      </c>
      <c r="B1349" t="s">
        <v>8</v>
      </c>
      <c r="C1349" t="str">
        <f t="shared" si="21"/>
        <v/>
      </c>
      <c r="D1349">
        <f t="shared" si="21"/>
        <v>1</v>
      </c>
      <c r="E1349" t="str">
        <f t="shared" si="21"/>
        <v/>
      </c>
    </row>
    <row r="1350" spans="1:5" x14ac:dyDescent="0.25">
      <c r="A1350" s="1">
        <v>42936</v>
      </c>
      <c r="B1350" t="s">
        <v>8</v>
      </c>
      <c r="C1350" t="str">
        <f t="shared" si="21"/>
        <v/>
      </c>
      <c r="D1350">
        <f t="shared" si="21"/>
        <v>1</v>
      </c>
      <c r="E1350" t="str">
        <f t="shared" si="21"/>
        <v/>
      </c>
    </row>
    <row r="1351" spans="1:5" x14ac:dyDescent="0.25">
      <c r="A1351" s="1">
        <v>42936</v>
      </c>
      <c r="B1351" t="s">
        <v>7</v>
      </c>
      <c r="C1351">
        <f t="shared" si="21"/>
        <v>1</v>
      </c>
      <c r="D1351" t="str">
        <f t="shared" si="21"/>
        <v/>
      </c>
      <c r="E1351" t="str">
        <f t="shared" si="21"/>
        <v/>
      </c>
    </row>
    <row r="1352" spans="1:5" x14ac:dyDescent="0.25">
      <c r="A1352" s="1">
        <v>42936</v>
      </c>
      <c r="B1352" t="s">
        <v>7</v>
      </c>
      <c r="C1352">
        <f t="shared" si="21"/>
        <v>1</v>
      </c>
      <c r="D1352" t="str">
        <f t="shared" si="21"/>
        <v/>
      </c>
      <c r="E1352" t="str">
        <f t="shared" si="21"/>
        <v/>
      </c>
    </row>
    <row r="1353" spans="1:5" x14ac:dyDescent="0.25">
      <c r="A1353" s="1">
        <v>42936</v>
      </c>
      <c r="B1353" t="s">
        <v>7</v>
      </c>
      <c r="C1353">
        <f t="shared" si="21"/>
        <v>1</v>
      </c>
      <c r="D1353" t="str">
        <f t="shared" si="21"/>
        <v/>
      </c>
      <c r="E1353" t="str">
        <f t="shared" si="21"/>
        <v/>
      </c>
    </row>
    <row r="1354" spans="1:5" x14ac:dyDescent="0.25">
      <c r="A1354" s="1">
        <v>42936</v>
      </c>
      <c r="B1354" t="s">
        <v>9</v>
      </c>
      <c r="C1354" t="str">
        <f t="shared" si="21"/>
        <v/>
      </c>
      <c r="D1354" t="str">
        <f t="shared" si="21"/>
        <v/>
      </c>
      <c r="E1354">
        <f t="shared" si="21"/>
        <v>1</v>
      </c>
    </row>
    <row r="1355" spans="1:5" x14ac:dyDescent="0.25">
      <c r="A1355" s="1">
        <v>42936</v>
      </c>
      <c r="B1355" t="s">
        <v>8</v>
      </c>
      <c r="C1355" t="str">
        <f t="shared" si="21"/>
        <v/>
      </c>
      <c r="D1355">
        <f t="shared" si="21"/>
        <v>1</v>
      </c>
      <c r="E1355" t="str">
        <f t="shared" si="21"/>
        <v/>
      </c>
    </row>
    <row r="1356" spans="1:5" x14ac:dyDescent="0.25">
      <c r="A1356" s="1">
        <v>42936</v>
      </c>
      <c r="B1356" t="s">
        <v>9</v>
      </c>
      <c r="C1356" t="str">
        <f t="shared" si="21"/>
        <v/>
      </c>
      <c r="D1356" t="str">
        <f t="shared" si="21"/>
        <v/>
      </c>
      <c r="E1356">
        <f t="shared" si="21"/>
        <v>1</v>
      </c>
    </row>
    <row r="1357" spans="1:5" x14ac:dyDescent="0.25">
      <c r="A1357" s="1">
        <v>42936</v>
      </c>
      <c r="B1357" t="s">
        <v>7</v>
      </c>
      <c r="C1357">
        <f t="shared" si="21"/>
        <v>1</v>
      </c>
      <c r="D1357" t="str">
        <f t="shared" si="21"/>
        <v/>
      </c>
      <c r="E1357" t="str">
        <f t="shared" si="21"/>
        <v/>
      </c>
    </row>
    <row r="1358" spans="1:5" x14ac:dyDescent="0.25">
      <c r="A1358" s="1">
        <v>42936</v>
      </c>
      <c r="B1358" t="s">
        <v>7</v>
      </c>
      <c r="C1358">
        <f t="shared" si="21"/>
        <v>1</v>
      </c>
      <c r="D1358" t="str">
        <f t="shared" si="21"/>
        <v/>
      </c>
      <c r="E1358" t="str">
        <f t="shared" si="21"/>
        <v/>
      </c>
    </row>
    <row r="1359" spans="1:5" x14ac:dyDescent="0.25">
      <c r="A1359" s="1">
        <v>42936</v>
      </c>
      <c r="B1359" t="s">
        <v>7</v>
      </c>
      <c r="C1359">
        <f t="shared" si="21"/>
        <v>1</v>
      </c>
      <c r="D1359" t="str">
        <f t="shared" si="21"/>
        <v/>
      </c>
      <c r="E1359" t="str">
        <f t="shared" si="21"/>
        <v/>
      </c>
    </row>
    <row r="1360" spans="1:5" x14ac:dyDescent="0.25">
      <c r="A1360" s="1">
        <v>42936</v>
      </c>
      <c r="B1360" t="s">
        <v>7</v>
      </c>
      <c r="C1360">
        <f t="shared" si="21"/>
        <v>1</v>
      </c>
      <c r="D1360" t="str">
        <f t="shared" si="21"/>
        <v/>
      </c>
      <c r="E1360" t="str">
        <f t="shared" si="21"/>
        <v/>
      </c>
    </row>
    <row r="1361" spans="1:5" x14ac:dyDescent="0.25">
      <c r="A1361" s="1">
        <v>42936</v>
      </c>
      <c r="B1361" t="s">
        <v>8</v>
      </c>
      <c r="C1361" t="str">
        <f t="shared" si="21"/>
        <v/>
      </c>
      <c r="D1361">
        <f t="shared" si="21"/>
        <v>1</v>
      </c>
      <c r="E1361" t="str">
        <f t="shared" si="21"/>
        <v/>
      </c>
    </row>
    <row r="1362" spans="1:5" x14ac:dyDescent="0.25">
      <c r="A1362" s="1">
        <v>42936</v>
      </c>
      <c r="B1362" t="s">
        <v>7</v>
      </c>
      <c r="C1362">
        <f t="shared" si="21"/>
        <v>1</v>
      </c>
      <c r="D1362" t="str">
        <f t="shared" si="21"/>
        <v/>
      </c>
      <c r="E1362" t="str">
        <f t="shared" si="21"/>
        <v/>
      </c>
    </row>
    <row r="1363" spans="1:5" x14ac:dyDescent="0.25">
      <c r="A1363" s="1">
        <v>42936</v>
      </c>
      <c r="B1363" t="s">
        <v>8</v>
      </c>
      <c r="C1363" t="str">
        <f t="shared" si="21"/>
        <v/>
      </c>
      <c r="D1363">
        <f t="shared" si="21"/>
        <v>1</v>
      </c>
      <c r="E1363" t="str">
        <f t="shared" si="21"/>
        <v/>
      </c>
    </row>
    <row r="1364" spans="1:5" x14ac:dyDescent="0.25">
      <c r="A1364" s="1">
        <v>42936</v>
      </c>
      <c r="B1364" t="s">
        <v>7</v>
      </c>
      <c r="C1364">
        <f t="shared" si="21"/>
        <v>1</v>
      </c>
      <c r="D1364" t="str">
        <f t="shared" si="21"/>
        <v/>
      </c>
      <c r="E1364" t="str">
        <f t="shared" si="21"/>
        <v/>
      </c>
    </row>
    <row r="1365" spans="1:5" x14ac:dyDescent="0.25">
      <c r="A1365" s="1">
        <v>42936</v>
      </c>
      <c r="B1365" t="s">
        <v>7</v>
      </c>
      <c r="C1365">
        <f t="shared" si="21"/>
        <v>1</v>
      </c>
      <c r="D1365" t="str">
        <f t="shared" si="21"/>
        <v/>
      </c>
      <c r="E1365" t="str">
        <f t="shared" si="21"/>
        <v/>
      </c>
    </row>
    <row r="1366" spans="1:5" x14ac:dyDescent="0.25">
      <c r="A1366" s="1">
        <v>42936</v>
      </c>
      <c r="B1366" t="s">
        <v>7</v>
      </c>
      <c r="C1366">
        <f t="shared" si="21"/>
        <v>1</v>
      </c>
      <c r="D1366" t="str">
        <f t="shared" si="21"/>
        <v/>
      </c>
      <c r="E1366" t="str">
        <f t="shared" si="21"/>
        <v/>
      </c>
    </row>
    <row r="1367" spans="1:5" x14ac:dyDescent="0.25">
      <c r="A1367" s="1">
        <v>42936</v>
      </c>
      <c r="B1367" t="s">
        <v>7</v>
      </c>
      <c r="C1367">
        <f t="shared" si="21"/>
        <v>1</v>
      </c>
      <c r="D1367" t="str">
        <f t="shared" si="21"/>
        <v/>
      </c>
      <c r="E1367" t="str">
        <f t="shared" si="21"/>
        <v/>
      </c>
    </row>
    <row r="1368" spans="1:5" x14ac:dyDescent="0.25">
      <c r="A1368" s="1">
        <v>42936</v>
      </c>
      <c r="B1368" t="s">
        <v>7</v>
      </c>
      <c r="C1368">
        <f t="shared" si="21"/>
        <v>1</v>
      </c>
      <c r="D1368" t="str">
        <f t="shared" si="21"/>
        <v/>
      </c>
      <c r="E1368" t="str">
        <f t="shared" si="21"/>
        <v/>
      </c>
    </row>
    <row r="1369" spans="1:5" x14ac:dyDescent="0.25">
      <c r="A1369" s="1">
        <v>42936</v>
      </c>
      <c r="B1369" t="s">
        <v>7</v>
      </c>
      <c r="C1369">
        <f t="shared" si="21"/>
        <v>1</v>
      </c>
      <c r="D1369" t="str">
        <f t="shared" si="21"/>
        <v/>
      </c>
      <c r="E1369" t="str">
        <f t="shared" si="21"/>
        <v/>
      </c>
    </row>
    <row r="1370" spans="1:5" x14ac:dyDescent="0.25">
      <c r="A1370" s="1">
        <v>42936</v>
      </c>
      <c r="B1370" t="s">
        <v>7</v>
      </c>
      <c r="C1370">
        <f t="shared" si="21"/>
        <v>1</v>
      </c>
      <c r="D1370" t="str">
        <f t="shared" si="21"/>
        <v/>
      </c>
      <c r="E1370" t="str">
        <f t="shared" si="21"/>
        <v/>
      </c>
    </row>
    <row r="1371" spans="1:5" x14ac:dyDescent="0.25">
      <c r="A1371" s="1">
        <v>42936</v>
      </c>
      <c r="B1371" t="s">
        <v>7</v>
      </c>
      <c r="C1371">
        <f t="shared" si="21"/>
        <v>1</v>
      </c>
      <c r="D1371" t="str">
        <f t="shared" si="21"/>
        <v/>
      </c>
      <c r="E1371" t="str">
        <f t="shared" si="21"/>
        <v/>
      </c>
    </row>
    <row r="1372" spans="1:5" x14ac:dyDescent="0.25">
      <c r="A1372" s="1">
        <v>42936</v>
      </c>
      <c r="B1372" t="s">
        <v>8</v>
      </c>
      <c r="C1372" t="str">
        <f t="shared" si="21"/>
        <v/>
      </c>
      <c r="D1372">
        <f t="shared" si="21"/>
        <v>1</v>
      </c>
      <c r="E1372" t="str">
        <f t="shared" si="21"/>
        <v/>
      </c>
    </row>
    <row r="1373" spans="1:5" x14ac:dyDescent="0.25">
      <c r="A1373" s="1">
        <v>42936</v>
      </c>
      <c r="B1373" t="s">
        <v>7</v>
      </c>
      <c r="C1373">
        <f t="shared" si="21"/>
        <v>1</v>
      </c>
      <c r="D1373" t="str">
        <f t="shared" si="21"/>
        <v/>
      </c>
      <c r="E1373" t="str">
        <f t="shared" si="21"/>
        <v/>
      </c>
    </row>
    <row r="1374" spans="1:5" x14ac:dyDescent="0.25">
      <c r="A1374" s="1">
        <v>42936</v>
      </c>
      <c r="B1374" t="s">
        <v>8</v>
      </c>
      <c r="C1374" t="str">
        <f t="shared" si="21"/>
        <v/>
      </c>
      <c r="D1374">
        <f t="shared" si="21"/>
        <v>1</v>
      </c>
      <c r="E1374" t="str">
        <f t="shared" si="21"/>
        <v/>
      </c>
    </row>
    <row r="1375" spans="1:5" x14ac:dyDescent="0.25">
      <c r="A1375" s="1">
        <v>42936</v>
      </c>
      <c r="B1375" t="s">
        <v>7</v>
      </c>
      <c r="C1375">
        <f t="shared" si="21"/>
        <v>1</v>
      </c>
      <c r="D1375" t="str">
        <f t="shared" si="21"/>
        <v/>
      </c>
      <c r="E1375" t="str">
        <f t="shared" si="21"/>
        <v/>
      </c>
    </row>
    <row r="1376" spans="1:5" x14ac:dyDescent="0.25">
      <c r="A1376" s="1">
        <v>42936</v>
      </c>
      <c r="B1376" t="s">
        <v>7</v>
      </c>
      <c r="C1376">
        <f t="shared" si="21"/>
        <v>1</v>
      </c>
      <c r="D1376" t="str">
        <f t="shared" si="21"/>
        <v/>
      </c>
      <c r="E1376" t="str">
        <f t="shared" si="21"/>
        <v/>
      </c>
    </row>
    <row r="1377" spans="1:5" x14ac:dyDescent="0.25">
      <c r="A1377" s="1">
        <v>42936</v>
      </c>
      <c r="B1377" t="s">
        <v>8</v>
      </c>
      <c r="C1377" t="str">
        <f t="shared" si="21"/>
        <v/>
      </c>
      <c r="D1377">
        <f t="shared" si="21"/>
        <v>1</v>
      </c>
      <c r="E1377" t="str">
        <f t="shared" si="21"/>
        <v/>
      </c>
    </row>
    <row r="1378" spans="1:5" x14ac:dyDescent="0.25">
      <c r="A1378" s="1">
        <v>42936</v>
      </c>
      <c r="B1378" t="s">
        <v>7</v>
      </c>
      <c r="C1378">
        <f t="shared" si="21"/>
        <v>1</v>
      </c>
      <c r="D1378" t="str">
        <f t="shared" si="21"/>
        <v/>
      </c>
      <c r="E1378" t="str">
        <f t="shared" si="21"/>
        <v/>
      </c>
    </row>
    <row r="1379" spans="1:5" x14ac:dyDescent="0.25">
      <c r="A1379" s="1">
        <v>42936</v>
      </c>
      <c r="B1379" t="s">
        <v>8</v>
      </c>
      <c r="C1379" t="str">
        <f t="shared" si="21"/>
        <v/>
      </c>
      <c r="D1379">
        <f t="shared" si="21"/>
        <v>1</v>
      </c>
      <c r="E1379" t="str">
        <f t="shared" si="21"/>
        <v/>
      </c>
    </row>
    <row r="1380" spans="1:5" x14ac:dyDescent="0.25">
      <c r="A1380" s="1">
        <v>42936</v>
      </c>
      <c r="B1380" t="s">
        <v>7</v>
      </c>
      <c r="C1380">
        <f t="shared" si="21"/>
        <v>1</v>
      </c>
      <c r="D1380" t="str">
        <f t="shared" si="21"/>
        <v/>
      </c>
      <c r="E1380" t="str">
        <f t="shared" si="21"/>
        <v/>
      </c>
    </row>
    <row r="1381" spans="1:5" x14ac:dyDescent="0.25">
      <c r="A1381" s="1">
        <v>42936</v>
      </c>
      <c r="B1381" t="s">
        <v>7</v>
      </c>
      <c r="C1381">
        <f t="shared" si="21"/>
        <v>1</v>
      </c>
      <c r="D1381" t="str">
        <f t="shared" si="21"/>
        <v/>
      </c>
      <c r="E1381" t="str">
        <f t="shared" si="21"/>
        <v/>
      </c>
    </row>
    <row r="1382" spans="1:5" x14ac:dyDescent="0.25">
      <c r="A1382" s="1">
        <v>42936</v>
      </c>
      <c r="B1382" t="s">
        <v>8</v>
      </c>
      <c r="C1382" t="str">
        <f t="shared" si="21"/>
        <v/>
      </c>
      <c r="D1382">
        <f t="shared" si="21"/>
        <v>1</v>
      </c>
      <c r="E1382" t="str">
        <f t="shared" si="21"/>
        <v/>
      </c>
    </row>
    <row r="1383" spans="1:5" x14ac:dyDescent="0.25">
      <c r="A1383" s="1">
        <v>42936</v>
      </c>
      <c r="B1383" t="s">
        <v>7</v>
      </c>
      <c r="C1383">
        <f t="shared" si="21"/>
        <v>1</v>
      </c>
      <c r="D1383" t="str">
        <f t="shared" si="21"/>
        <v/>
      </c>
      <c r="E1383" t="str">
        <f t="shared" si="21"/>
        <v/>
      </c>
    </row>
    <row r="1384" spans="1:5" x14ac:dyDescent="0.25">
      <c r="A1384" s="1">
        <v>42936</v>
      </c>
      <c r="B1384" t="s">
        <v>7</v>
      </c>
      <c r="C1384">
        <f t="shared" si="21"/>
        <v>1</v>
      </c>
      <c r="D1384" t="str">
        <f t="shared" si="21"/>
        <v/>
      </c>
      <c r="E1384" t="str">
        <f t="shared" si="21"/>
        <v/>
      </c>
    </row>
    <row r="1385" spans="1:5" x14ac:dyDescent="0.25">
      <c r="A1385" s="1">
        <v>42936</v>
      </c>
      <c r="B1385" t="s">
        <v>8</v>
      </c>
      <c r="C1385" t="str">
        <f t="shared" si="21"/>
        <v/>
      </c>
      <c r="D1385">
        <f t="shared" si="21"/>
        <v>1</v>
      </c>
      <c r="E1385" t="str">
        <f t="shared" si="21"/>
        <v/>
      </c>
    </row>
    <row r="1386" spans="1:5" x14ac:dyDescent="0.25">
      <c r="A1386" s="1">
        <v>42936</v>
      </c>
      <c r="B1386" t="s">
        <v>7</v>
      </c>
      <c r="C1386">
        <f t="shared" si="21"/>
        <v>1</v>
      </c>
      <c r="D1386" t="str">
        <f t="shared" si="21"/>
        <v/>
      </c>
      <c r="E1386" t="str">
        <f t="shared" si="21"/>
        <v/>
      </c>
    </row>
    <row r="1387" spans="1:5" x14ac:dyDescent="0.25">
      <c r="A1387" s="1">
        <v>42936</v>
      </c>
      <c r="B1387" t="s">
        <v>8</v>
      </c>
      <c r="C1387" t="str">
        <f t="shared" si="21"/>
        <v/>
      </c>
      <c r="D1387">
        <f t="shared" si="21"/>
        <v>1</v>
      </c>
      <c r="E1387" t="str">
        <f t="shared" si="21"/>
        <v/>
      </c>
    </row>
    <row r="1388" spans="1:5" x14ac:dyDescent="0.25">
      <c r="A1388" s="1">
        <v>42936</v>
      </c>
      <c r="B1388" t="s">
        <v>7</v>
      </c>
      <c r="C1388">
        <f t="shared" si="21"/>
        <v>1</v>
      </c>
      <c r="D1388" t="str">
        <f t="shared" si="21"/>
        <v/>
      </c>
      <c r="E1388" t="str">
        <f t="shared" si="21"/>
        <v/>
      </c>
    </row>
    <row r="1389" spans="1:5" x14ac:dyDescent="0.25">
      <c r="A1389" s="1">
        <v>42936</v>
      </c>
      <c r="B1389" t="s">
        <v>8</v>
      </c>
      <c r="C1389" t="str">
        <f t="shared" si="21"/>
        <v/>
      </c>
      <c r="D1389">
        <f t="shared" si="21"/>
        <v>1</v>
      </c>
      <c r="E1389" t="str">
        <f t="shared" si="21"/>
        <v/>
      </c>
    </row>
    <row r="1390" spans="1:5" x14ac:dyDescent="0.25">
      <c r="A1390" s="1">
        <v>42936</v>
      </c>
      <c r="B1390" t="s">
        <v>7</v>
      </c>
      <c r="C1390">
        <f t="shared" si="21"/>
        <v>1</v>
      </c>
      <c r="D1390" t="str">
        <f t="shared" si="21"/>
        <v/>
      </c>
      <c r="E1390" t="str">
        <f t="shared" si="21"/>
        <v/>
      </c>
    </row>
    <row r="1391" spans="1:5" x14ac:dyDescent="0.25">
      <c r="A1391" s="1">
        <v>42936</v>
      </c>
      <c r="B1391" t="s">
        <v>8</v>
      </c>
      <c r="C1391" t="str">
        <f t="shared" si="21"/>
        <v/>
      </c>
      <c r="D1391">
        <f t="shared" si="21"/>
        <v>1</v>
      </c>
      <c r="E1391" t="str">
        <f t="shared" si="21"/>
        <v/>
      </c>
    </row>
    <row r="1392" spans="1:5" x14ac:dyDescent="0.25">
      <c r="A1392" s="1">
        <v>42936</v>
      </c>
      <c r="B1392" t="s">
        <v>7</v>
      </c>
      <c r="C1392">
        <f t="shared" si="21"/>
        <v>1</v>
      </c>
      <c r="D1392" t="str">
        <f t="shared" si="21"/>
        <v/>
      </c>
      <c r="E1392" t="str">
        <f t="shared" si="21"/>
        <v/>
      </c>
    </row>
    <row r="1393" spans="1:5" x14ac:dyDescent="0.25">
      <c r="A1393" s="1">
        <v>42936</v>
      </c>
      <c r="B1393" t="s">
        <v>7</v>
      </c>
      <c r="C1393">
        <f t="shared" si="21"/>
        <v>1</v>
      </c>
      <c r="D1393" t="str">
        <f t="shared" si="21"/>
        <v/>
      </c>
      <c r="E1393" t="str">
        <f t="shared" si="21"/>
        <v/>
      </c>
    </row>
    <row r="1394" spans="1:5" x14ac:dyDescent="0.25">
      <c r="A1394" s="1">
        <v>42936</v>
      </c>
      <c r="B1394" t="s">
        <v>7</v>
      </c>
      <c r="C1394">
        <f t="shared" si="21"/>
        <v>1</v>
      </c>
      <c r="D1394" t="str">
        <f t="shared" si="21"/>
        <v/>
      </c>
      <c r="E1394" t="str">
        <f t="shared" si="21"/>
        <v/>
      </c>
    </row>
    <row r="1395" spans="1:5" x14ac:dyDescent="0.25">
      <c r="A1395" s="1">
        <v>42936</v>
      </c>
      <c r="B1395" t="s">
        <v>7</v>
      </c>
      <c r="C1395">
        <f t="shared" si="21"/>
        <v>1</v>
      </c>
      <c r="D1395" t="str">
        <f t="shared" si="21"/>
        <v/>
      </c>
      <c r="E1395" t="str">
        <f t="shared" si="21"/>
        <v/>
      </c>
    </row>
    <row r="1396" spans="1:5" x14ac:dyDescent="0.25">
      <c r="A1396" s="1">
        <v>42936</v>
      </c>
      <c r="B1396" t="s">
        <v>7</v>
      </c>
      <c r="C1396">
        <f t="shared" si="21"/>
        <v>1</v>
      </c>
      <c r="D1396" t="str">
        <f t="shared" si="21"/>
        <v/>
      </c>
      <c r="E1396" t="str">
        <f t="shared" si="21"/>
        <v/>
      </c>
    </row>
    <row r="1397" spans="1:5" x14ac:dyDescent="0.25">
      <c r="A1397" s="1">
        <v>42936</v>
      </c>
      <c r="B1397" t="s">
        <v>7</v>
      </c>
      <c r="C1397">
        <f t="shared" si="21"/>
        <v>1</v>
      </c>
      <c r="D1397" t="str">
        <f t="shared" si="21"/>
        <v/>
      </c>
      <c r="E1397" t="str">
        <f t="shared" si="21"/>
        <v/>
      </c>
    </row>
    <row r="1398" spans="1:5" x14ac:dyDescent="0.25">
      <c r="A1398" s="1">
        <v>42936</v>
      </c>
      <c r="B1398" t="s">
        <v>7</v>
      </c>
      <c r="C1398">
        <f t="shared" si="21"/>
        <v>1</v>
      </c>
      <c r="D1398" t="str">
        <f t="shared" si="21"/>
        <v/>
      </c>
      <c r="E1398" t="str">
        <f t="shared" si="21"/>
        <v/>
      </c>
    </row>
    <row r="1399" spans="1:5" x14ac:dyDescent="0.25">
      <c r="A1399" s="1">
        <v>42936</v>
      </c>
      <c r="B1399" t="s">
        <v>7</v>
      </c>
      <c r="C1399">
        <f t="shared" si="21"/>
        <v>1</v>
      </c>
      <c r="D1399" t="str">
        <f t="shared" si="21"/>
        <v/>
      </c>
      <c r="E1399" t="str">
        <f t="shared" si="21"/>
        <v/>
      </c>
    </row>
    <row r="1400" spans="1:5" x14ac:dyDescent="0.25">
      <c r="A1400" s="1">
        <v>42936</v>
      </c>
      <c r="B1400" t="s">
        <v>7</v>
      </c>
      <c r="C1400">
        <f t="shared" si="21"/>
        <v>1</v>
      </c>
      <c r="D1400" t="str">
        <f t="shared" si="21"/>
        <v/>
      </c>
      <c r="E1400" t="str">
        <f t="shared" si="21"/>
        <v/>
      </c>
    </row>
    <row r="1401" spans="1:5" x14ac:dyDescent="0.25">
      <c r="A1401" s="1">
        <v>42936</v>
      </c>
      <c r="B1401" t="s">
        <v>7</v>
      </c>
      <c r="C1401">
        <f t="shared" si="21"/>
        <v>1</v>
      </c>
      <c r="D1401" t="str">
        <f t="shared" si="21"/>
        <v/>
      </c>
      <c r="E1401" t="str">
        <f t="shared" si="21"/>
        <v/>
      </c>
    </row>
    <row r="1402" spans="1:5" x14ac:dyDescent="0.25">
      <c r="A1402" s="1">
        <v>42936</v>
      </c>
      <c r="B1402" t="s">
        <v>7</v>
      </c>
      <c r="C1402">
        <f t="shared" si="21"/>
        <v>1</v>
      </c>
      <c r="D1402" t="str">
        <f t="shared" si="21"/>
        <v/>
      </c>
      <c r="E1402" t="str">
        <f t="shared" si="21"/>
        <v/>
      </c>
    </row>
    <row r="1403" spans="1:5" x14ac:dyDescent="0.25">
      <c r="A1403" s="1">
        <v>42936</v>
      </c>
      <c r="B1403" t="s">
        <v>7</v>
      </c>
      <c r="C1403">
        <f t="shared" si="21"/>
        <v>1</v>
      </c>
      <c r="D1403" t="str">
        <f t="shared" si="21"/>
        <v/>
      </c>
      <c r="E1403" t="str">
        <f t="shared" si="21"/>
        <v/>
      </c>
    </row>
    <row r="1404" spans="1:5" x14ac:dyDescent="0.25">
      <c r="A1404" s="1">
        <v>42936</v>
      </c>
      <c r="B1404" t="s">
        <v>7</v>
      </c>
      <c r="C1404">
        <f t="shared" si="21"/>
        <v>1</v>
      </c>
      <c r="D1404" t="str">
        <f t="shared" si="21"/>
        <v/>
      </c>
      <c r="E1404" t="str">
        <f t="shared" si="21"/>
        <v/>
      </c>
    </row>
    <row r="1405" spans="1:5" x14ac:dyDescent="0.25">
      <c r="A1405" s="1">
        <v>42936</v>
      </c>
      <c r="B1405" t="s">
        <v>7</v>
      </c>
      <c r="C1405">
        <f t="shared" si="21"/>
        <v>1</v>
      </c>
      <c r="D1405" t="str">
        <f t="shared" si="21"/>
        <v/>
      </c>
      <c r="E1405" t="str">
        <f t="shared" si="21"/>
        <v/>
      </c>
    </row>
    <row r="1406" spans="1:5" x14ac:dyDescent="0.25">
      <c r="A1406" s="1">
        <v>42936</v>
      </c>
      <c r="B1406" t="s">
        <v>7</v>
      </c>
      <c r="C1406">
        <f t="shared" si="21"/>
        <v>1</v>
      </c>
      <c r="D1406" t="str">
        <f t="shared" si="21"/>
        <v/>
      </c>
      <c r="E1406" t="str">
        <f t="shared" si="21"/>
        <v/>
      </c>
    </row>
    <row r="1407" spans="1:5" x14ac:dyDescent="0.25">
      <c r="A1407" s="1">
        <v>42936</v>
      </c>
      <c r="B1407" t="s">
        <v>7</v>
      </c>
      <c r="C1407">
        <f t="shared" si="21"/>
        <v>1</v>
      </c>
      <c r="D1407" t="str">
        <f t="shared" si="21"/>
        <v/>
      </c>
      <c r="E1407" t="str">
        <f t="shared" si="21"/>
        <v/>
      </c>
    </row>
    <row r="1408" spans="1:5" x14ac:dyDescent="0.25">
      <c r="A1408" s="1">
        <v>42936</v>
      </c>
      <c r="B1408" t="s">
        <v>7</v>
      </c>
      <c r="C1408">
        <f t="shared" si="21"/>
        <v>1</v>
      </c>
      <c r="D1408" t="str">
        <f t="shared" si="21"/>
        <v/>
      </c>
      <c r="E1408" t="str">
        <f t="shared" si="21"/>
        <v/>
      </c>
    </row>
    <row r="1409" spans="1:5" x14ac:dyDescent="0.25">
      <c r="A1409" s="1">
        <v>42936</v>
      </c>
      <c r="B1409" t="s">
        <v>7</v>
      </c>
      <c r="C1409">
        <f t="shared" si="21"/>
        <v>1</v>
      </c>
      <c r="D1409" t="str">
        <f t="shared" si="21"/>
        <v/>
      </c>
      <c r="E1409" t="str">
        <f t="shared" si="21"/>
        <v/>
      </c>
    </row>
    <row r="1410" spans="1:5" x14ac:dyDescent="0.25">
      <c r="A1410" s="1">
        <v>42936</v>
      </c>
      <c r="B1410" t="s">
        <v>8</v>
      </c>
      <c r="C1410" t="str">
        <f t="shared" si="21"/>
        <v/>
      </c>
      <c r="D1410">
        <f t="shared" si="21"/>
        <v>1</v>
      </c>
      <c r="E1410" t="str">
        <f t="shared" si="21"/>
        <v/>
      </c>
    </row>
    <row r="1411" spans="1:5" x14ac:dyDescent="0.25">
      <c r="A1411" s="1">
        <v>42936</v>
      </c>
      <c r="B1411" t="s">
        <v>7</v>
      </c>
      <c r="C1411">
        <f t="shared" ref="C1411:E1474" si="22">IF($B1411 = C$1, 1, "")</f>
        <v>1</v>
      </c>
      <c r="D1411" t="str">
        <f t="shared" si="22"/>
        <v/>
      </c>
      <c r="E1411" t="str">
        <f t="shared" si="22"/>
        <v/>
      </c>
    </row>
    <row r="1412" spans="1:5" x14ac:dyDescent="0.25">
      <c r="A1412" s="1">
        <v>42936</v>
      </c>
      <c r="B1412" t="s">
        <v>7</v>
      </c>
      <c r="C1412">
        <f t="shared" si="22"/>
        <v>1</v>
      </c>
      <c r="D1412" t="str">
        <f t="shared" si="22"/>
        <v/>
      </c>
      <c r="E1412" t="str">
        <f t="shared" si="22"/>
        <v/>
      </c>
    </row>
    <row r="1413" spans="1:5" x14ac:dyDescent="0.25">
      <c r="A1413" s="1">
        <v>42936</v>
      </c>
      <c r="B1413" t="s">
        <v>7</v>
      </c>
      <c r="C1413">
        <f t="shared" si="22"/>
        <v>1</v>
      </c>
      <c r="D1413" t="str">
        <f t="shared" si="22"/>
        <v/>
      </c>
      <c r="E1413" t="str">
        <f t="shared" si="22"/>
        <v/>
      </c>
    </row>
    <row r="1414" spans="1:5" x14ac:dyDescent="0.25">
      <c r="A1414" s="1">
        <v>42937</v>
      </c>
      <c r="B1414" t="s">
        <v>7</v>
      </c>
      <c r="C1414">
        <f t="shared" si="22"/>
        <v>1</v>
      </c>
      <c r="D1414" t="str">
        <f t="shared" si="22"/>
        <v/>
      </c>
      <c r="E1414" t="str">
        <f t="shared" si="22"/>
        <v/>
      </c>
    </row>
    <row r="1415" spans="1:5" x14ac:dyDescent="0.25">
      <c r="A1415" s="1">
        <v>42937</v>
      </c>
      <c r="B1415" t="s">
        <v>7</v>
      </c>
      <c r="C1415">
        <f t="shared" si="22"/>
        <v>1</v>
      </c>
      <c r="D1415" t="str">
        <f t="shared" si="22"/>
        <v/>
      </c>
      <c r="E1415" t="str">
        <f t="shared" si="22"/>
        <v/>
      </c>
    </row>
    <row r="1416" spans="1:5" x14ac:dyDescent="0.25">
      <c r="A1416" s="1">
        <v>42937</v>
      </c>
      <c r="B1416" t="s">
        <v>7</v>
      </c>
      <c r="C1416">
        <f t="shared" si="22"/>
        <v>1</v>
      </c>
      <c r="D1416" t="str">
        <f t="shared" si="22"/>
        <v/>
      </c>
      <c r="E1416" t="str">
        <f t="shared" si="22"/>
        <v/>
      </c>
    </row>
    <row r="1417" spans="1:5" x14ac:dyDescent="0.25">
      <c r="A1417" s="1">
        <v>42937</v>
      </c>
      <c r="B1417" t="s">
        <v>8</v>
      </c>
      <c r="C1417" t="str">
        <f t="shared" si="22"/>
        <v/>
      </c>
      <c r="D1417">
        <f t="shared" si="22"/>
        <v>1</v>
      </c>
      <c r="E1417" t="str">
        <f t="shared" si="22"/>
        <v/>
      </c>
    </row>
    <row r="1418" spans="1:5" x14ac:dyDescent="0.25">
      <c r="A1418" s="1">
        <v>42937</v>
      </c>
      <c r="B1418" t="s">
        <v>7</v>
      </c>
      <c r="C1418">
        <f t="shared" si="22"/>
        <v>1</v>
      </c>
      <c r="D1418" t="str">
        <f t="shared" si="22"/>
        <v/>
      </c>
      <c r="E1418" t="str">
        <f t="shared" si="22"/>
        <v/>
      </c>
    </row>
    <row r="1419" spans="1:5" x14ac:dyDescent="0.25">
      <c r="A1419" s="1">
        <v>42937</v>
      </c>
      <c r="B1419" t="s">
        <v>7</v>
      </c>
      <c r="C1419">
        <f t="shared" si="22"/>
        <v>1</v>
      </c>
      <c r="D1419" t="str">
        <f t="shared" si="22"/>
        <v/>
      </c>
      <c r="E1419" t="str">
        <f t="shared" si="22"/>
        <v/>
      </c>
    </row>
    <row r="1420" spans="1:5" x14ac:dyDescent="0.25">
      <c r="A1420" s="1">
        <v>42937</v>
      </c>
      <c r="B1420" t="s">
        <v>7</v>
      </c>
      <c r="C1420">
        <f t="shared" si="22"/>
        <v>1</v>
      </c>
      <c r="D1420" t="str">
        <f t="shared" si="22"/>
        <v/>
      </c>
      <c r="E1420" t="str">
        <f t="shared" si="22"/>
        <v/>
      </c>
    </row>
    <row r="1421" spans="1:5" x14ac:dyDescent="0.25">
      <c r="A1421" s="1">
        <v>42937</v>
      </c>
      <c r="B1421" t="s">
        <v>7</v>
      </c>
      <c r="C1421">
        <f t="shared" si="22"/>
        <v>1</v>
      </c>
      <c r="D1421" t="str">
        <f t="shared" si="22"/>
        <v/>
      </c>
      <c r="E1421" t="str">
        <f t="shared" si="22"/>
        <v/>
      </c>
    </row>
    <row r="1422" spans="1:5" x14ac:dyDescent="0.25">
      <c r="A1422" s="1">
        <v>42937</v>
      </c>
      <c r="B1422" t="s">
        <v>7</v>
      </c>
      <c r="C1422">
        <f t="shared" si="22"/>
        <v>1</v>
      </c>
      <c r="D1422" t="str">
        <f t="shared" si="22"/>
        <v/>
      </c>
      <c r="E1422" t="str">
        <f t="shared" si="22"/>
        <v/>
      </c>
    </row>
    <row r="1423" spans="1:5" x14ac:dyDescent="0.25">
      <c r="A1423" s="1">
        <v>42937</v>
      </c>
      <c r="B1423" t="s">
        <v>7</v>
      </c>
      <c r="C1423">
        <f t="shared" si="22"/>
        <v>1</v>
      </c>
      <c r="D1423" t="str">
        <f t="shared" si="22"/>
        <v/>
      </c>
      <c r="E1423" t="str">
        <f t="shared" si="22"/>
        <v/>
      </c>
    </row>
    <row r="1424" spans="1:5" x14ac:dyDescent="0.25">
      <c r="A1424" s="1">
        <v>42937</v>
      </c>
      <c r="B1424" t="s">
        <v>7</v>
      </c>
      <c r="C1424">
        <f t="shared" si="22"/>
        <v>1</v>
      </c>
      <c r="D1424" t="str">
        <f t="shared" si="22"/>
        <v/>
      </c>
      <c r="E1424" t="str">
        <f t="shared" si="22"/>
        <v/>
      </c>
    </row>
    <row r="1425" spans="1:5" x14ac:dyDescent="0.25">
      <c r="A1425" s="1">
        <v>42937</v>
      </c>
      <c r="B1425" t="s">
        <v>7</v>
      </c>
      <c r="C1425">
        <f t="shared" si="22"/>
        <v>1</v>
      </c>
      <c r="D1425" t="str">
        <f t="shared" si="22"/>
        <v/>
      </c>
      <c r="E1425" t="str">
        <f t="shared" si="22"/>
        <v/>
      </c>
    </row>
    <row r="1426" spans="1:5" x14ac:dyDescent="0.25">
      <c r="A1426" s="1">
        <v>42937</v>
      </c>
      <c r="B1426" t="s">
        <v>7</v>
      </c>
      <c r="C1426">
        <f t="shared" si="22"/>
        <v>1</v>
      </c>
      <c r="D1426" t="str">
        <f t="shared" si="22"/>
        <v/>
      </c>
      <c r="E1426" t="str">
        <f t="shared" si="22"/>
        <v/>
      </c>
    </row>
    <row r="1427" spans="1:5" x14ac:dyDescent="0.25">
      <c r="A1427" s="1">
        <v>42937</v>
      </c>
      <c r="B1427" t="s">
        <v>7</v>
      </c>
      <c r="C1427">
        <f t="shared" si="22"/>
        <v>1</v>
      </c>
      <c r="D1427" t="str">
        <f t="shared" si="22"/>
        <v/>
      </c>
      <c r="E1427" t="str">
        <f t="shared" si="22"/>
        <v/>
      </c>
    </row>
    <row r="1428" spans="1:5" x14ac:dyDescent="0.25">
      <c r="A1428" s="1">
        <v>42937</v>
      </c>
      <c r="B1428" t="s">
        <v>8</v>
      </c>
      <c r="C1428" t="str">
        <f t="shared" si="22"/>
        <v/>
      </c>
      <c r="D1428">
        <f t="shared" si="22"/>
        <v>1</v>
      </c>
      <c r="E1428" t="str">
        <f t="shared" si="22"/>
        <v/>
      </c>
    </row>
    <row r="1429" spans="1:5" x14ac:dyDescent="0.25">
      <c r="A1429" s="1">
        <v>42937</v>
      </c>
      <c r="B1429" t="s">
        <v>7</v>
      </c>
      <c r="C1429">
        <f t="shared" si="22"/>
        <v>1</v>
      </c>
      <c r="D1429" t="str">
        <f t="shared" si="22"/>
        <v/>
      </c>
      <c r="E1429" t="str">
        <f t="shared" si="22"/>
        <v/>
      </c>
    </row>
    <row r="1430" spans="1:5" x14ac:dyDescent="0.25">
      <c r="A1430" s="1">
        <v>42937</v>
      </c>
      <c r="B1430" t="s">
        <v>7</v>
      </c>
      <c r="C1430">
        <f t="shared" si="22"/>
        <v>1</v>
      </c>
      <c r="D1430" t="str">
        <f t="shared" si="22"/>
        <v/>
      </c>
      <c r="E1430" t="str">
        <f t="shared" si="22"/>
        <v/>
      </c>
    </row>
    <row r="1431" spans="1:5" x14ac:dyDescent="0.25">
      <c r="A1431" s="1">
        <v>42937</v>
      </c>
      <c r="B1431" t="s">
        <v>8</v>
      </c>
      <c r="C1431" t="str">
        <f t="shared" si="22"/>
        <v/>
      </c>
      <c r="D1431">
        <f t="shared" si="22"/>
        <v>1</v>
      </c>
      <c r="E1431" t="str">
        <f t="shared" si="22"/>
        <v/>
      </c>
    </row>
    <row r="1432" spans="1:5" x14ac:dyDescent="0.25">
      <c r="A1432" s="1">
        <v>42937</v>
      </c>
      <c r="B1432" t="s">
        <v>7</v>
      </c>
      <c r="C1432">
        <f t="shared" si="22"/>
        <v>1</v>
      </c>
      <c r="D1432" t="str">
        <f t="shared" si="22"/>
        <v/>
      </c>
      <c r="E1432" t="str">
        <f t="shared" si="22"/>
        <v/>
      </c>
    </row>
    <row r="1433" spans="1:5" x14ac:dyDescent="0.25">
      <c r="A1433" s="1">
        <v>42937</v>
      </c>
      <c r="B1433" t="s">
        <v>7</v>
      </c>
      <c r="C1433">
        <f t="shared" si="22"/>
        <v>1</v>
      </c>
      <c r="D1433" t="str">
        <f t="shared" si="22"/>
        <v/>
      </c>
      <c r="E1433" t="str">
        <f t="shared" si="22"/>
        <v/>
      </c>
    </row>
    <row r="1434" spans="1:5" x14ac:dyDescent="0.25">
      <c r="A1434" s="1">
        <v>42937</v>
      </c>
      <c r="B1434" t="s">
        <v>7</v>
      </c>
      <c r="C1434">
        <f t="shared" si="22"/>
        <v>1</v>
      </c>
      <c r="D1434" t="str">
        <f t="shared" si="22"/>
        <v/>
      </c>
      <c r="E1434" t="str">
        <f t="shared" si="22"/>
        <v/>
      </c>
    </row>
    <row r="1435" spans="1:5" x14ac:dyDescent="0.25">
      <c r="A1435" s="1">
        <v>42937</v>
      </c>
      <c r="B1435" t="s">
        <v>7</v>
      </c>
      <c r="C1435">
        <f t="shared" si="22"/>
        <v>1</v>
      </c>
      <c r="D1435" t="str">
        <f t="shared" si="22"/>
        <v/>
      </c>
      <c r="E1435" t="str">
        <f t="shared" si="22"/>
        <v/>
      </c>
    </row>
    <row r="1436" spans="1:5" x14ac:dyDescent="0.25">
      <c r="A1436" s="1">
        <v>42937</v>
      </c>
      <c r="B1436" t="s">
        <v>8</v>
      </c>
      <c r="C1436" t="str">
        <f t="shared" si="22"/>
        <v/>
      </c>
      <c r="D1436">
        <f t="shared" si="22"/>
        <v>1</v>
      </c>
      <c r="E1436" t="str">
        <f t="shared" si="22"/>
        <v/>
      </c>
    </row>
    <row r="1437" spans="1:5" x14ac:dyDescent="0.25">
      <c r="A1437" s="1">
        <v>42937</v>
      </c>
      <c r="B1437" t="s">
        <v>8</v>
      </c>
      <c r="C1437" t="str">
        <f t="shared" si="22"/>
        <v/>
      </c>
      <c r="D1437">
        <f t="shared" si="22"/>
        <v>1</v>
      </c>
      <c r="E1437" t="str">
        <f t="shared" si="22"/>
        <v/>
      </c>
    </row>
    <row r="1438" spans="1:5" x14ac:dyDescent="0.25">
      <c r="A1438" s="1">
        <v>42937</v>
      </c>
      <c r="B1438" t="s">
        <v>8</v>
      </c>
      <c r="C1438" t="str">
        <f t="shared" si="22"/>
        <v/>
      </c>
      <c r="D1438">
        <f t="shared" si="22"/>
        <v>1</v>
      </c>
      <c r="E1438" t="str">
        <f t="shared" si="22"/>
        <v/>
      </c>
    </row>
    <row r="1439" spans="1:5" x14ac:dyDescent="0.25">
      <c r="A1439" s="1">
        <v>42937</v>
      </c>
      <c r="B1439" t="s">
        <v>7</v>
      </c>
      <c r="C1439">
        <f t="shared" si="22"/>
        <v>1</v>
      </c>
      <c r="D1439" t="str">
        <f t="shared" si="22"/>
        <v/>
      </c>
      <c r="E1439" t="str">
        <f t="shared" si="22"/>
        <v/>
      </c>
    </row>
    <row r="1440" spans="1:5" x14ac:dyDescent="0.25">
      <c r="A1440" s="1">
        <v>42937</v>
      </c>
      <c r="B1440" t="s">
        <v>7</v>
      </c>
      <c r="C1440">
        <f t="shared" si="22"/>
        <v>1</v>
      </c>
      <c r="D1440" t="str">
        <f t="shared" si="22"/>
        <v/>
      </c>
      <c r="E1440" t="str">
        <f t="shared" si="22"/>
        <v/>
      </c>
    </row>
    <row r="1441" spans="1:5" x14ac:dyDescent="0.25">
      <c r="A1441" s="1">
        <v>42937</v>
      </c>
      <c r="B1441" t="s">
        <v>7</v>
      </c>
      <c r="C1441">
        <f t="shared" si="22"/>
        <v>1</v>
      </c>
      <c r="D1441" t="str">
        <f t="shared" si="22"/>
        <v/>
      </c>
      <c r="E1441" t="str">
        <f t="shared" si="22"/>
        <v/>
      </c>
    </row>
    <row r="1442" spans="1:5" x14ac:dyDescent="0.25">
      <c r="A1442" s="1">
        <v>42937</v>
      </c>
      <c r="B1442" t="s">
        <v>8</v>
      </c>
      <c r="C1442" t="str">
        <f t="shared" si="22"/>
        <v/>
      </c>
      <c r="D1442">
        <f t="shared" si="22"/>
        <v>1</v>
      </c>
      <c r="E1442" t="str">
        <f t="shared" si="22"/>
        <v/>
      </c>
    </row>
    <row r="1443" spans="1:5" x14ac:dyDescent="0.25">
      <c r="A1443" s="1">
        <v>42937</v>
      </c>
      <c r="B1443" t="s">
        <v>7</v>
      </c>
      <c r="C1443">
        <f t="shared" si="22"/>
        <v>1</v>
      </c>
      <c r="D1443" t="str">
        <f t="shared" si="22"/>
        <v/>
      </c>
      <c r="E1443" t="str">
        <f t="shared" si="22"/>
        <v/>
      </c>
    </row>
    <row r="1444" spans="1:5" x14ac:dyDescent="0.25">
      <c r="A1444" s="1">
        <v>42937</v>
      </c>
      <c r="B1444" t="s">
        <v>7</v>
      </c>
      <c r="C1444">
        <f t="shared" si="22"/>
        <v>1</v>
      </c>
      <c r="D1444" t="str">
        <f t="shared" si="22"/>
        <v/>
      </c>
      <c r="E1444" t="str">
        <f t="shared" si="22"/>
        <v/>
      </c>
    </row>
    <row r="1445" spans="1:5" x14ac:dyDescent="0.25">
      <c r="A1445" s="1">
        <v>42937</v>
      </c>
      <c r="B1445" t="s">
        <v>8</v>
      </c>
      <c r="C1445" t="str">
        <f t="shared" si="22"/>
        <v/>
      </c>
      <c r="D1445">
        <f t="shared" si="22"/>
        <v>1</v>
      </c>
      <c r="E1445" t="str">
        <f t="shared" si="22"/>
        <v/>
      </c>
    </row>
    <row r="1446" spans="1:5" x14ac:dyDescent="0.25">
      <c r="A1446" s="1">
        <v>42937</v>
      </c>
      <c r="B1446" t="s">
        <v>8</v>
      </c>
      <c r="C1446" t="str">
        <f t="shared" si="22"/>
        <v/>
      </c>
      <c r="D1446">
        <f t="shared" si="22"/>
        <v>1</v>
      </c>
      <c r="E1446" t="str">
        <f t="shared" si="22"/>
        <v/>
      </c>
    </row>
    <row r="1447" spans="1:5" x14ac:dyDescent="0.25">
      <c r="A1447" s="1">
        <v>42937</v>
      </c>
      <c r="B1447" t="s">
        <v>7</v>
      </c>
      <c r="C1447">
        <f t="shared" si="22"/>
        <v>1</v>
      </c>
      <c r="D1447" t="str">
        <f t="shared" si="22"/>
        <v/>
      </c>
      <c r="E1447" t="str">
        <f t="shared" si="22"/>
        <v/>
      </c>
    </row>
    <row r="1448" spans="1:5" x14ac:dyDescent="0.25">
      <c r="A1448" s="1">
        <v>42937</v>
      </c>
      <c r="B1448" t="s">
        <v>8</v>
      </c>
      <c r="C1448" t="str">
        <f t="shared" si="22"/>
        <v/>
      </c>
      <c r="D1448">
        <f t="shared" si="22"/>
        <v>1</v>
      </c>
      <c r="E1448" t="str">
        <f t="shared" si="22"/>
        <v/>
      </c>
    </row>
    <row r="1449" spans="1:5" x14ac:dyDescent="0.25">
      <c r="A1449" s="1">
        <v>42937</v>
      </c>
      <c r="B1449" t="s">
        <v>7</v>
      </c>
      <c r="C1449">
        <f t="shared" si="22"/>
        <v>1</v>
      </c>
      <c r="D1449" t="str">
        <f t="shared" si="22"/>
        <v/>
      </c>
      <c r="E1449" t="str">
        <f t="shared" si="22"/>
        <v/>
      </c>
    </row>
    <row r="1450" spans="1:5" x14ac:dyDescent="0.25">
      <c r="A1450" s="1">
        <v>42937</v>
      </c>
      <c r="B1450" t="s">
        <v>8</v>
      </c>
      <c r="C1450" t="str">
        <f t="shared" si="22"/>
        <v/>
      </c>
      <c r="D1450">
        <f t="shared" si="22"/>
        <v>1</v>
      </c>
      <c r="E1450" t="str">
        <f t="shared" si="22"/>
        <v/>
      </c>
    </row>
    <row r="1451" spans="1:5" x14ac:dyDescent="0.25">
      <c r="A1451" s="1">
        <v>42937</v>
      </c>
      <c r="B1451" t="s">
        <v>7</v>
      </c>
      <c r="C1451">
        <f t="shared" si="22"/>
        <v>1</v>
      </c>
      <c r="D1451" t="str">
        <f t="shared" si="22"/>
        <v/>
      </c>
      <c r="E1451" t="str">
        <f t="shared" si="22"/>
        <v/>
      </c>
    </row>
    <row r="1452" spans="1:5" x14ac:dyDescent="0.25">
      <c r="A1452" s="1">
        <v>42937</v>
      </c>
      <c r="B1452" t="s">
        <v>7</v>
      </c>
      <c r="C1452">
        <f t="shared" si="22"/>
        <v>1</v>
      </c>
      <c r="D1452" t="str">
        <f t="shared" si="22"/>
        <v/>
      </c>
      <c r="E1452" t="str">
        <f t="shared" si="22"/>
        <v/>
      </c>
    </row>
    <row r="1453" spans="1:5" x14ac:dyDescent="0.25">
      <c r="A1453" s="1">
        <v>42937</v>
      </c>
      <c r="B1453" t="s">
        <v>8</v>
      </c>
      <c r="C1453" t="str">
        <f t="shared" si="22"/>
        <v/>
      </c>
      <c r="D1453">
        <f t="shared" si="22"/>
        <v>1</v>
      </c>
      <c r="E1453" t="str">
        <f t="shared" si="22"/>
        <v/>
      </c>
    </row>
    <row r="1454" spans="1:5" x14ac:dyDescent="0.25">
      <c r="A1454" s="1">
        <v>42937</v>
      </c>
      <c r="B1454" t="s">
        <v>7</v>
      </c>
      <c r="C1454">
        <f t="shared" si="22"/>
        <v>1</v>
      </c>
      <c r="D1454" t="str">
        <f t="shared" si="22"/>
        <v/>
      </c>
      <c r="E1454" t="str">
        <f t="shared" si="22"/>
        <v/>
      </c>
    </row>
    <row r="1455" spans="1:5" x14ac:dyDescent="0.25">
      <c r="A1455" s="1">
        <v>42937</v>
      </c>
      <c r="B1455" t="s">
        <v>8</v>
      </c>
      <c r="C1455" t="str">
        <f t="shared" si="22"/>
        <v/>
      </c>
      <c r="D1455">
        <f t="shared" si="22"/>
        <v>1</v>
      </c>
      <c r="E1455" t="str">
        <f t="shared" si="22"/>
        <v/>
      </c>
    </row>
    <row r="1456" spans="1:5" x14ac:dyDescent="0.25">
      <c r="A1456" s="1">
        <v>42937</v>
      </c>
      <c r="B1456" t="s">
        <v>8</v>
      </c>
      <c r="C1456" t="str">
        <f t="shared" si="22"/>
        <v/>
      </c>
      <c r="D1456">
        <f t="shared" si="22"/>
        <v>1</v>
      </c>
      <c r="E1456" t="str">
        <f t="shared" si="22"/>
        <v/>
      </c>
    </row>
    <row r="1457" spans="1:5" x14ac:dyDescent="0.25">
      <c r="A1457" s="1">
        <v>42937</v>
      </c>
      <c r="B1457" t="s">
        <v>7</v>
      </c>
      <c r="C1457">
        <f t="shared" si="22"/>
        <v>1</v>
      </c>
      <c r="D1457" t="str">
        <f t="shared" si="22"/>
        <v/>
      </c>
      <c r="E1457" t="str">
        <f t="shared" si="22"/>
        <v/>
      </c>
    </row>
    <row r="1458" spans="1:5" x14ac:dyDescent="0.25">
      <c r="A1458" s="1">
        <v>42937</v>
      </c>
      <c r="B1458" t="s">
        <v>8</v>
      </c>
      <c r="C1458" t="str">
        <f t="shared" si="22"/>
        <v/>
      </c>
      <c r="D1458">
        <f t="shared" si="22"/>
        <v>1</v>
      </c>
      <c r="E1458" t="str">
        <f t="shared" si="22"/>
        <v/>
      </c>
    </row>
    <row r="1459" spans="1:5" x14ac:dyDescent="0.25">
      <c r="A1459" s="1">
        <v>42937</v>
      </c>
      <c r="B1459" t="s">
        <v>7</v>
      </c>
      <c r="C1459">
        <f t="shared" si="22"/>
        <v>1</v>
      </c>
      <c r="D1459" t="str">
        <f t="shared" si="22"/>
        <v/>
      </c>
      <c r="E1459" t="str">
        <f t="shared" si="22"/>
        <v/>
      </c>
    </row>
    <row r="1460" spans="1:5" x14ac:dyDescent="0.25">
      <c r="A1460" s="1">
        <v>42937</v>
      </c>
      <c r="B1460" t="s">
        <v>7</v>
      </c>
      <c r="C1460">
        <f t="shared" si="22"/>
        <v>1</v>
      </c>
      <c r="D1460" t="str">
        <f t="shared" si="22"/>
        <v/>
      </c>
      <c r="E1460" t="str">
        <f t="shared" si="22"/>
        <v/>
      </c>
    </row>
    <row r="1461" spans="1:5" x14ac:dyDescent="0.25">
      <c r="A1461" s="1">
        <v>42937</v>
      </c>
      <c r="B1461" t="s">
        <v>8</v>
      </c>
      <c r="C1461" t="str">
        <f t="shared" si="22"/>
        <v/>
      </c>
      <c r="D1461">
        <f t="shared" si="22"/>
        <v>1</v>
      </c>
      <c r="E1461" t="str">
        <f t="shared" si="22"/>
        <v/>
      </c>
    </row>
    <row r="1462" spans="1:5" x14ac:dyDescent="0.25">
      <c r="A1462" s="1">
        <v>42937</v>
      </c>
      <c r="B1462" t="s">
        <v>7</v>
      </c>
      <c r="C1462">
        <f t="shared" si="22"/>
        <v>1</v>
      </c>
      <c r="D1462" t="str">
        <f t="shared" si="22"/>
        <v/>
      </c>
      <c r="E1462" t="str">
        <f t="shared" si="22"/>
        <v/>
      </c>
    </row>
    <row r="1463" spans="1:5" x14ac:dyDescent="0.25">
      <c r="A1463" s="1">
        <v>42937</v>
      </c>
      <c r="B1463" t="s">
        <v>8</v>
      </c>
      <c r="C1463" t="str">
        <f t="shared" si="22"/>
        <v/>
      </c>
      <c r="D1463">
        <f t="shared" si="22"/>
        <v>1</v>
      </c>
      <c r="E1463" t="str">
        <f t="shared" si="22"/>
        <v/>
      </c>
    </row>
    <row r="1464" spans="1:5" x14ac:dyDescent="0.25">
      <c r="A1464" s="1">
        <v>42937</v>
      </c>
      <c r="B1464" t="s">
        <v>7</v>
      </c>
      <c r="C1464">
        <f t="shared" si="22"/>
        <v>1</v>
      </c>
      <c r="D1464" t="str">
        <f t="shared" si="22"/>
        <v/>
      </c>
      <c r="E1464" t="str">
        <f t="shared" si="22"/>
        <v/>
      </c>
    </row>
    <row r="1465" spans="1:5" x14ac:dyDescent="0.25">
      <c r="A1465" s="1">
        <v>42937</v>
      </c>
      <c r="B1465" t="s">
        <v>7</v>
      </c>
      <c r="C1465">
        <f t="shared" si="22"/>
        <v>1</v>
      </c>
      <c r="D1465" t="str">
        <f t="shared" si="22"/>
        <v/>
      </c>
      <c r="E1465" t="str">
        <f t="shared" si="22"/>
        <v/>
      </c>
    </row>
    <row r="1466" spans="1:5" x14ac:dyDescent="0.25">
      <c r="A1466" s="1">
        <v>42937</v>
      </c>
      <c r="B1466" t="s">
        <v>7</v>
      </c>
      <c r="C1466">
        <f t="shared" si="22"/>
        <v>1</v>
      </c>
      <c r="D1466" t="str">
        <f t="shared" si="22"/>
        <v/>
      </c>
      <c r="E1466" t="str">
        <f t="shared" si="22"/>
        <v/>
      </c>
    </row>
    <row r="1467" spans="1:5" x14ac:dyDescent="0.25">
      <c r="A1467" s="1">
        <v>42937</v>
      </c>
      <c r="B1467" t="s">
        <v>7</v>
      </c>
      <c r="C1467">
        <f t="shared" si="22"/>
        <v>1</v>
      </c>
      <c r="D1467" t="str">
        <f t="shared" si="22"/>
        <v/>
      </c>
      <c r="E1467" t="str">
        <f t="shared" si="22"/>
        <v/>
      </c>
    </row>
    <row r="1468" spans="1:5" x14ac:dyDescent="0.25">
      <c r="A1468" s="1">
        <v>42937</v>
      </c>
      <c r="B1468" t="s">
        <v>7</v>
      </c>
      <c r="C1468">
        <f t="shared" si="22"/>
        <v>1</v>
      </c>
      <c r="D1468" t="str">
        <f t="shared" si="22"/>
        <v/>
      </c>
      <c r="E1468" t="str">
        <f t="shared" si="22"/>
        <v/>
      </c>
    </row>
    <row r="1469" spans="1:5" x14ac:dyDescent="0.25">
      <c r="A1469" s="1">
        <v>42937</v>
      </c>
      <c r="B1469" t="s">
        <v>7</v>
      </c>
      <c r="C1469">
        <f t="shared" si="22"/>
        <v>1</v>
      </c>
      <c r="D1469" t="str">
        <f t="shared" si="22"/>
        <v/>
      </c>
      <c r="E1469" t="str">
        <f t="shared" si="22"/>
        <v/>
      </c>
    </row>
    <row r="1470" spans="1:5" x14ac:dyDescent="0.25">
      <c r="A1470" s="1">
        <v>42937</v>
      </c>
      <c r="B1470" t="s">
        <v>7</v>
      </c>
      <c r="C1470">
        <f t="shared" si="22"/>
        <v>1</v>
      </c>
      <c r="D1470" t="str">
        <f t="shared" si="22"/>
        <v/>
      </c>
      <c r="E1470" t="str">
        <f t="shared" si="22"/>
        <v/>
      </c>
    </row>
    <row r="1471" spans="1:5" x14ac:dyDescent="0.25">
      <c r="A1471" s="1">
        <v>42937</v>
      </c>
      <c r="B1471" t="s">
        <v>7</v>
      </c>
      <c r="C1471">
        <f t="shared" si="22"/>
        <v>1</v>
      </c>
      <c r="D1471" t="str">
        <f t="shared" si="22"/>
        <v/>
      </c>
      <c r="E1471" t="str">
        <f t="shared" si="22"/>
        <v/>
      </c>
    </row>
    <row r="1472" spans="1:5" x14ac:dyDescent="0.25">
      <c r="A1472" s="1">
        <v>42937</v>
      </c>
      <c r="B1472" t="s">
        <v>7</v>
      </c>
      <c r="C1472">
        <f t="shared" si="22"/>
        <v>1</v>
      </c>
      <c r="D1472" t="str">
        <f t="shared" si="22"/>
        <v/>
      </c>
      <c r="E1472" t="str">
        <f t="shared" si="22"/>
        <v/>
      </c>
    </row>
    <row r="1473" spans="1:5" x14ac:dyDescent="0.25">
      <c r="A1473" s="1">
        <v>42937</v>
      </c>
      <c r="B1473" t="s">
        <v>7</v>
      </c>
      <c r="C1473">
        <f t="shared" si="22"/>
        <v>1</v>
      </c>
      <c r="D1473" t="str">
        <f t="shared" si="22"/>
        <v/>
      </c>
      <c r="E1473" t="str">
        <f t="shared" si="22"/>
        <v/>
      </c>
    </row>
    <row r="1474" spans="1:5" x14ac:dyDescent="0.25">
      <c r="A1474" s="1">
        <v>42937</v>
      </c>
      <c r="B1474" t="s">
        <v>7</v>
      </c>
      <c r="C1474">
        <f t="shared" si="22"/>
        <v>1</v>
      </c>
      <c r="D1474" t="str">
        <f t="shared" si="22"/>
        <v/>
      </c>
      <c r="E1474" t="str">
        <f t="shared" si="22"/>
        <v/>
      </c>
    </row>
    <row r="1475" spans="1:5" x14ac:dyDescent="0.25">
      <c r="A1475" s="1">
        <v>42937</v>
      </c>
      <c r="B1475" t="s">
        <v>8</v>
      </c>
      <c r="C1475" t="str">
        <f t="shared" ref="C1475:E1538" si="23">IF($B1475 = C$1, 1, "")</f>
        <v/>
      </c>
      <c r="D1475">
        <f t="shared" si="23"/>
        <v>1</v>
      </c>
      <c r="E1475" t="str">
        <f t="shared" si="23"/>
        <v/>
      </c>
    </row>
    <row r="1476" spans="1:5" x14ac:dyDescent="0.25">
      <c r="A1476" s="1">
        <v>42937</v>
      </c>
      <c r="B1476" t="s">
        <v>7</v>
      </c>
      <c r="C1476">
        <f t="shared" si="23"/>
        <v>1</v>
      </c>
      <c r="D1476" t="str">
        <f t="shared" si="23"/>
        <v/>
      </c>
      <c r="E1476" t="str">
        <f t="shared" si="23"/>
        <v/>
      </c>
    </row>
    <row r="1477" spans="1:5" x14ac:dyDescent="0.25">
      <c r="A1477" s="1">
        <v>42937</v>
      </c>
      <c r="B1477" t="s">
        <v>7</v>
      </c>
      <c r="C1477">
        <f t="shared" si="23"/>
        <v>1</v>
      </c>
      <c r="D1477" t="str">
        <f t="shared" si="23"/>
        <v/>
      </c>
      <c r="E1477" t="str">
        <f t="shared" si="23"/>
        <v/>
      </c>
    </row>
    <row r="1478" spans="1:5" x14ac:dyDescent="0.25">
      <c r="A1478" s="1">
        <v>42937</v>
      </c>
      <c r="B1478" t="s">
        <v>8</v>
      </c>
      <c r="C1478" t="str">
        <f t="shared" si="23"/>
        <v/>
      </c>
      <c r="D1478">
        <f t="shared" si="23"/>
        <v>1</v>
      </c>
      <c r="E1478" t="str">
        <f t="shared" si="23"/>
        <v/>
      </c>
    </row>
    <row r="1479" spans="1:5" x14ac:dyDescent="0.25">
      <c r="A1479" s="1">
        <v>42937</v>
      </c>
      <c r="B1479" t="s">
        <v>7</v>
      </c>
      <c r="C1479">
        <f t="shared" si="23"/>
        <v>1</v>
      </c>
      <c r="D1479" t="str">
        <f t="shared" si="23"/>
        <v/>
      </c>
      <c r="E1479" t="str">
        <f t="shared" si="23"/>
        <v/>
      </c>
    </row>
    <row r="1480" spans="1:5" x14ac:dyDescent="0.25">
      <c r="A1480" s="1">
        <v>42937</v>
      </c>
      <c r="B1480" t="s">
        <v>7</v>
      </c>
      <c r="C1480">
        <f t="shared" si="23"/>
        <v>1</v>
      </c>
      <c r="D1480" t="str">
        <f t="shared" si="23"/>
        <v/>
      </c>
      <c r="E1480" t="str">
        <f t="shared" si="23"/>
        <v/>
      </c>
    </row>
    <row r="1481" spans="1:5" x14ac:dyDescent="0.25">
      <c r="A1481" s="1">
        <v>42937</v>
      </c>
      <c r="B1481" t="s">
        <v>7</v>
      </c>
      <c r="C1481">
        <f t="shared" si="23"/>
        <v>1</v>
      </c>
      <c r="D1481" t="str">
        <f t="shared" si="23"/>
        <v/>
      </c>
      <c r="E1481" t="str">
        <f t="shared" si="23"/>
        <v/>
      </c>
    </row>
    <row r="1482" spans="1:5" x14ac:dyDescent="0.25">
      <c r="A1482" s="1">
        <v>42937</v>
      </c>
      <c r="B1482" t="s">
        <v>7</v>
      </c>
      <c r="C1482">
        <f t="shared" si="23"/>
        <v>1</v>
      </c>
      <c r="D1482" t="str">
        <f t="shared" si="23"/>
        <v/>
      </c>
      <c r="E1482" t="str">
        <f t="shared" si="23"/>
        <v/>
      </c>
    </row>
    <row r="1483" spans="1:5" x14ac:dyDescent="0.25">
      <c r="A1483" s="1">
        <v>42937</v>
      </c>
      <c r="B1483" t="s">
        <v>7</v>
      </c>
      <c r="C1483">
        <f t="shared" si="23"/>
        <v>1</v>
      </c>
      <c r="D1483" t="str">
        <f t="shared" si="23"/>
        <v/>
      </c>
      <c r="E1483" t="str">
        <f t="shared" si="23"/>
        <v/>
      </c>
    </row>
    <row r="1484" spans="1:5" x14ac:dyDescent="0.25">
      <c r="A1484" s="1">
        <v>42937</v>
      </c>
      <c r="B1484" t="s">
        <v>8</v>
      </c>
      <c r="C1484" t="str">
        <f t="shared" si="23"/>
        <v/>
      </c>
      <c r="D1484">
        <f t="shared" si="23"/>
        <v>1</v>
      </c>
      <c r="E1484" t="str">
        <f t="shared" si="23"/>
        <v/>
      </c>
    </row>
    <row r="1485" spans="1:5" x14ac:dyDescent="0.25">
      <c r="A1485" s="1">
        <v>42937</v>
      </c>
      <c r="B1485" t="s">
        <v>7</v>
      </c>
      <c r="C1485">
        <f t="shared" si="23"/>
        <v>1</v>
      </c>
      <c r="D1485" t="str">
        <f t="shared" si="23"/>
        <v/>
      </c>
      <c r="E1485" t="str">
        <f t="shared" si="23"/>
        <v/>
      </c>
    </row>
    <row r="1486" spans="1:5" x14ac:dyDescent="0.25">
      <c r="A1486" s="1">
        <v>42937</v>
      </c>
      <c r="B1486" t="s">
        <v>7</v>
      </c>
      <c r="C1486">
        <f t="shared" si="23"/>
        <v>1</v>
      </c>
      <c r="D1486" t="str">
        <f t="shared" si="23"/>
        <v/>
      </c>
      <c r="E1486" t="str">
        <f t="shared" si="23"/>
        <v/>
      </c>
    </row>
    <row r="1487" spans="1:5" x14ac:dyDescent="0.25">
      <c r="A1487" s="1">
        <v>42937</v>
      </c>
      <c r="B1487" t="s">
        <v>7</v>
      </c>
      <c r="C1487">
        <f t="shared" si="23"/>
        <v>1</v>
      </c>
      <c r="D1487" t="str">
        <f t="shared" si="23"/>
        <v/>
      </c>
      <c r="E1487" t="str">
        <f t="shared" si="23"/>
        <v/>
      </c>
    </row>
    <row r="1488" spans="1:5" x14ac:dyDescent="0.25">
      <c r="A1488" s="1">
        <v>42937</v>
      </c>
      <c r="B1488" t="s">
        <v>7</v>
      </c>
      <c r="C1488">
        <f t="shared" si="23"/>
        <v>1</v>
      </c>
      <c r="D1488" t="str">
        <f t="shared" si="23"/>
        <v/>
      </c>
      <c r="E1488" t="str">
        <f t="shared" si="23"/>
        <v/>
      </c>
    </row>
    <row r="1489" spans="1:5" x14ac:dyDescent="0.25">
      <c r="A1489" s="1">
        <v>42937</v>
      </c>
      <c r="B1489" t="s">
        <v>7</v>
      </c>
      <c r="C1489">
        <f t="shared" si="23"/>
        <v>1</v>
      </c>
      <c r="D1489" t="str">
        <f t="shared" si="23"/>
        <v/>
      </c>
      <c r="E1489" t="str">
        <f t="shared" si="23"/>
        <v/>
      </c>
    </row>
    <row r="1490" spans="1:5" x14ac:dyDescent="0.25">
      <c r="A1490" s="1">
        <v>42937</v>
      </c>
      <c r="B1490" t="s">
        <v>9</v>
      </c>
      <c r="C1490" t="str">
        <f t="shared" si="23"/>
        <v/>
      </c>
      <c r="D1490" t="str">
        <f t="shared" si="23"/>
        <v/>
      </c>
      <c r="E1490">
        <f t="shared" si="23"/>
        <v>1</v>
      </c>
    </row>
    <row r="1491" spans="1:5" x14ac:dyDescent="0.25">
      <c r="A1491" s="1">
        <v>42937</v>
      </c>
      <c r="B1491" t="s">
        <v>7</v>
      </c>
      <c r="C1491">
        <f t="shared" si="23"/>
        <v>1</v>
      </c>
      <c r="D1491" t="str">
        <f t="shared" si="23"/>
        <v/>
      </c>
      <c r="E1491" t="str">
        <f t="shared" si="23"/>
        <v/>
      </c>
    </row>
    <row r="1492" spans="1:5" x14ac:dyDescent="0.25">
      <c r="A1492" s="1">
        <v>42937</v>
      </c>
      <c r="B1492" t="s">
        <v>7</v>
      </c>
      <c r="C1492">
        <f t="shared" si="23"/>
        <v>1</v>
      </c>
      <c r="D1492" t="str">
        <f t="shared" si="23"/>
        <v/>
      </c>
      <c r="E1492" t="str">
        <f t="shared" si="23"/>
        <v/>
      </c>
    </row>
    <row r="1493" spans="1:5" x14ac:dyDescent="0.25">
      <c r="A1493" s="1">
        <v>42937</v>
      </c>
      <c r="B1493" t="s">
        <v>7</v>
      </c>
      <c r="C1493">
        <f t="shared" si="23"/>
        <v>1</v>
      </c>
      <c r="D1493" t="str">
        <f t="shared" si="23"/>
        <v/>
      </c>
      <c r="E1493" t="str">
        <f t="shared" si="23"/>
        <v/>
      </c>
    </row>
    <row r="1494" spans="1:5" x14ac:dyDescent="0.25">
      <c r="A1494" s="1">
        <v>42937</v>
      </c>
      <c r="B1494" t="s">
        <v>7</v>
      </c>
      <c r="C1494">
        <f t="shared" si="23"/>
        <v>1</v>
      </c>
      <c r="D1494" t="str">
        <f t="shared" si="23"/>
        <v/>
      </c>
      <c r="E1494" t="str">
        <f t="shared" si="23"/>
        <v/>
      </c>
    </row>
    <row r="1495" spans="1:5" x14ac:dyDescent="0.25">
      <c r="A1495" s="1">
        <v>42937</v>
      </c>
      <c r="B1495" t="s">
        <v>7</v>
      </c>
      <c r="C1495">
        <f t="shared" si="23"/>
        <v>1</v>
      </c>
      <c r="D1495" t="str">
        <f t="shared" si="23"/>
        <v/>
      </c>
      <c r="E1495" t="str">
        <f t="shared" si="23"/>
        <v/>
      </c>
    </row>
    <row r="1496" spans="1:5" x14ac:dyDescent="0.25">
      <c r="A1496" s="1">
        <v>42937</v>
      </c>
      <c r="B1496" t="s">
        <v>8</v>
      </c>
      <c r="C1496" t="str">
        <f t="shared" si="23"/>
        <v/>
      </c>
      <c r="D1496">
        <f t="shared" si="23"/>
        <v>1</v>
      </c>
      <c r="E1496" t="str">
        <f t="shared" si="23"/>
        <v/>
      </c>
    </row>
    <row r="1497" spans="1:5" x14ac:dyDescent="0.25">
      <c r="A1497" s="1">
        <v>42937</v>
      </c>
      <c r="B1497" t="s">
        <v>8</v>
      </c>
      <c r="C1497" t="str">
        <f t="shared" si="23"/>
        <v/>
      </c>
      <c r="D1497">
        <f t="shared" si="23"/>
        <v>1</v>
      </c>
      <c r="E1497" t="str">
        <f t="shared" si="23"/>
        <v/>
      </c>
    </row>
    <row r="1498" spans="1:5" x14ac:dyDescent="0.25">
      <c r="A1498" s="1">
        <v>42937</v>
      </c>
      <c r="B1498" t="s">
        <v>7</v>
      </c>
      <c r="C1498">
        <f t="shared" si="23"/>
        <v>1</v>
      </c>
      <c r="D1498" t="str">
        <f t="shared" si="23"/>
        <v/>
      </c>
      <c r="E1498" t="str">
        <f t="shared" si="23"/>
        <v/>
      </c>
    </row>
    <row r="1499" spans="1:5" x14ac:dyDescent="0.25">
      <c r="A1499" s="1">
        <v>42937</v>
      </c>
      <c r="B1499" t="s">
        <v>8</v>
      </c>
      <c r="C1499" t="str">
        <f t="shared" si="23"/>
        <v/>
      </c>
      <c r="D1499">
        <f t="shared" si="23"/>
        <v>1</v>
      </c>
      <c r="E1499" t="str">
        <f t="shared" si="23"/>
        <v/>
      </c>
    </row>
    <row r="1500" spans="1:5" x14ac:dyDescent="0.25">
      <c r="A1500" s="1">
        <v>42937</v>
      </c>
      <c r="B1500" t="s">
        <v>7</v>
      </c>
      <c r="C1500">
        <f t="shared" si="23"/>
        <v>1</v>
      </c>
      <c r="D1500" t="str">
        <f t="shared" si="23"/>
        <v/>
      </c>
      <c r="E1500" t="str">
        <f t="shared" si="23"/>
        <v/>
      </c>
    </row>
    <row r="1501" spans="1:5" x14ac:dyDescent="0.25">
      <c r="A1501" s="1">
        <v>42937</v>
      </c>
      <c r="B1501" t="s">
        <v>7</v>
      </c>
      <c r="C1501">
        <f t="shared" si="23"/>
        <v>1</v>
      </c>
      <c r="D1501" t="str">
        <f t="shared" si="23"/>
        <v/>
      </c>
      <c r="E1501" t="str">
        <f t="shared" si="23"/>
        <v/>
      </c>
    </row>
    <row r="1502" spans="1:5" x14ac:dyDescent="0.25">
      <c r="A1502" s="1">
        <v>42937</v>
      </c>
      <c r="B1502" t="s">
        <v>7</v>
      </c>
      <c r="C1502">
        <f t="shared" si="23"/>
        <v>1</v>
      </c>
      <c r="D1502" t="str">
        <f t="shared" si="23"/>
        <v/>
      </c>
      <c r="E1502" t="str">
        <f t="shared" si="23"/>
        <v/>
      </c>
    </row>
    <row r="1503" spans="1:5" x14ac:dyDescent="0.25">
      <c r="A1503" s="1">
        <v>42937</v>
      </c>
      <c r="B1503" t="s">
        <v>7</v>
      </c>
      <c r="C1503">
        <f t="shared" si="23"/>
        <v>1</v>
      </c>
      <c r="D1503" t="str">
        <f t="shared" si="23"/>
        <v/>
      </c>
      <c r="E1503" t="str">
        <f t="shared" si="23"/>
        <v/>
      </c>
    </row>
    <row r="1504" spans="1:5" x14ac:dyDescent="0.25">
      <c r="A1504" s="1">
        <v>42937</v>
      </c>
      <c r="B1504" t="s">
        <v>7</v>
      </c>
      <c r="C1504">
        <f t="shared" si="23"/>
        <v>1</v>
      </c>
      <c r="D1504" t="str">
        <f t="shared" si="23"/>
        <v/>
      </c>
      <c r="E1504" t="str">
        <f t="shared" si="23"/>
        <v/>
      </c>
    </row>
    <row r="1505" spans="1:5" x14ac:dyDescent="0.25">
      <c r="A1505" s="1">
        <v>42937</v>
      </c>
      <c r="B1505" t="s">
        <v>7</v>
      </c>
      <c r="C1505">
        <f t="shared" si="23"/>
        <v>1</v>
      </c>
      <c r="D1505" t="str">
        <f t="shared" si="23"/>
        <v/>
      </c>
      <c r="E1505" t="str">
        <f t="shared" si="23"/>
        <v/>
      </c>
    </row>
    <row r="1506" spans="1:5" x14ac:dyDescent="0.25">
      <c r="A1506" s="1">
        <v>42937</v>
      </c>
      <c r="B1506" t="s">
        <v>8</v>
      </c>
      <c r="C1506" t="str">
        <f t="shared" si="23"/>
        <v/>
      </c>
      <c r="D1506">
        <f t="shared" si="23"/>
        <v>1</v>
      </c>
      <c r="E1506" t="str">
        <f t="shared" si="23"/>
        <v/>
      </c>
    </row>
    <row r="1507" spans="1:5" x14ac:dyDescent="0.25">
      <c r="A1507" s="1">
        <v>42937</v>
      </c>
      <c r="B1507" t="s">
        <v>7</v>
      </c>
      <c r="C1507">
        <f t="shared" si="23"/>
        <v>1</v>
      </c>
      <c r="D1507" t="str">
        <f t="shared" si="23"/>
        <v/>
      </c>
      <c r="E1507" t="str">
        <f t="shared" si="23"/>
        <v/>
      </c>
    </row>
    <row r="1508" spans="1:5" x14ac:dyDescent="0.25">
      <c r="A1508" s="1">
        <v>42937</v>
      </c>
      <c r="B1508" t="s">
        <v>7</v>
      </c>
      <c r="C1508">
        <f t="shared" si="23"/>
        <v>1</v>
      </c>
      <c r="D1508" t="str">
        <f t="shared" si="23"/>
        <v/>
      </c>
      <c r="E1508" t="str">
        <f t="shared" si="23"/>
        <v/>
      </c>
    </row>
    <row r="1509" spans="1:5" x14ac:dyDescent="0.25">
      <c r="A1509" s="1">
        <v>42937</v>
      </c>
      <c r="B1509" t="s">
        <v>7</v>
      </c>
      <c r="C1509">
        <f t="shared" si="23"/>
        <v>1</v>
      </c>
      <c r="D1509" t="str">
        <f t="shared" si="23"/>
        <v/>
      </c>
      <c r="E1509" t="str">
        <f t="shared" si="23"/>
        <v/>
      </c>
    </row>
    <row r="1510" spans="1:5" x14ac:dyDescent="0.25">
      <c r="A1510" s="1">
        <v>42937</v>
      </c>
      <c r="B1510" t="s">
        <v>7</v>
      </c>
      <c r="C1510">
        <f t="shared" si="23"/>
        <v>1</v>
      </c>
      <c r="D1510" t="str">
        <f t="shared" si="23"/>
        <v/>
      </c>
      <c r="E1510" t="str">
        <f t="shared" si="23"/>
        <v/>
      </c>
    </row>
    <row r="1511" spans="1:5" x14ac:dyDescent="0.25">
      <c r="A1511" s="1">
        <v>42937</v>
      </c>
      <c r="B1511" t="s">
        <v>8</v>
      </c>
      <c r="C1511" t="str">
        <f t="shared" si="23"/>
        <v/>
      </c>
      <c r="D1511">
        <f t="shared" si="23"/>
        <v>1</v>
      </c>
      <c r="E1511" t="str">
        <f t="shared" si="23"/>
        <v/>
      </c>
    </row>
    <row r="1512" spans="1:5" x14ac:dyDescent="0.25">
      <c r="A1512" s="1">
        <v>42937</v>
      </c>
      <c r="B1512" t="s">
        <v>7</v>
      </c>
      <c r="C1512">
        <f t="shared" si="23"/>
        <v>1</v>
      </c>
      <c r="D1512" t="str">
        <f t="shared" si="23"/>
        <v/>
      </c>
      <c r="E1512" t="str">
        <f t="shared" si="23"/>
        <v/>
      </c>
    </row>
    <row r="1513" spans="1:5" x14ac:dyDescent="0.25">
      <c r="A1513" s="1">
        <v>42940</v>
      </c>
      <c r="B1513" t="s">
        <v>8</v>
      </c>
      <c r="C1513" t="str">
        <f t="shared" si="23"/>
        <v/>
      </c>
      <c r="D1513">
        <f t="shared" si="23"/>
        <v>1</v>
      </c>
      <c r="E1513" t="str">
        <f t="shared" si="23"/>
        <v/>
      </c>
    </row>
    <row r="1514" spans="1:5" x14ac:dyDescent="0.25">
      <c r="A1514" s="1">
        <v>42940</v>
      </c>
      <c r="B1514" t="s">
        <v>7</v>
      </c>
      <c r="C1514">
        <f t="shared" si="23"/>
        <v>1</v>
      </c>
      <c r="D1514" t="str">
        <f t="shared" si="23"/>
        <v/>
      </c>
      <c r="E1514" t="str">
        <f t="shared" si="23"/>
        <v/>
      </c>
    </row>
    <row r="1515" spans="1:5" x14ac:dyDescent="0.25">
      <c r="A1515" s="1">
        <v>42940</v>
      </c>
      <c r="B1515" t="s">
        <v>7</v>
      </c>
      <c r="C1515">
        <f t="shared" si="23"/>
        <v>1</v>
      </c>
      <c r="D1515" t="str">
        <f t="shared" si="23"/>
        <v/>
      </c>
      <c r="E1515" t="str">
        <f t="shared" si="23"/>
        <v/>
      </c>
    </row>
    <row r="1516" spans="1:5" x14ac:dyDescent="0.25">
      <c r="A1516" s="1">
        <v>42940</v>
      </c>
      <c r="B1516" t="s">
        <v>8</v>
      </c>
      <c r="C1516" t="str">
        <f t="shared" si="23"/>
        <v/>
      </c>
      <c r="D1516">
        <f t="shared" si="23"/>
        <v>1</v>
      </c>
      <c r="E1516" t="str">
        <f t="shared" si="23"/>
        <v/>
      </c>
    </row>
    <row r="1517" spans="1:5" x14ac:dyDescent="0.25">
      <c r="A1517" s="1">
        <v>42940</v>
      </c>
      <c r="B1517" t="s">
        <v>7</v>
      </c>
      <c r="C1517">
        <f t="shared" si="23"/>
        <v>1</v>
      </c>
      <c r="D1517" t="str">
        <f t="shared" si="23"/>
        <v/>
      </c>
      <c r="E1517" t="str">
        <f t="shared" si="23"/>
        <v/>
      </c>
    </row>
    <row r="1518" spans="1:5" x14ac:dyDescent="0.25">
      <c r="A1518" s="1">
        <v>42940</v>
      </c>
      <c r="B1518" t="s">
        <v>7</v>
      </c>
      <c r="C1518">
        <f t="shared" si="23"/>
        <v>1</v>
      </c>
      <c r="D1518" t="str">
        <f t="shared" si="23"/>
        <v/>
      </c>
      <c r="E1518" t="str">
        <f t="shared" si="23"/>
        <v/>
      </c>
    </row>
    <row r="1519" spans="1:5" x14ac:dyDescent="0.25">
      <c r="A1519" s="1">
        <v>42940</v>
      </c>
      <c r="B1519" t="s">
        <v>8</v>
      </c>
      <c r="C1519" t="str">
        <f t="shared" si="23"/>
        <v/>
      </c>
      <c r="D1519">
        <f t="shared" si="23"/>
        <v>1</v>
      </c>
      <c r="E1519" t="str">
        <f t="shared" si="23"/>
        <v/>
      </c>
    </row>
    <row r="1520" spans="1:5" x14ac:dyDescent="0.25">
      <c r="A1520" s="1">
        <v>42940</v>
      </c>
      <c r="B1520" t="s">
        <v>7</v>
      </c>
      <c r="C1520">
        <f t="shared" si="23"/>
        <v>1</v>
      </c>
      <c r="D1520" t="str">
        <f t="shared" si="23"/>
        <v/>
      </c>
      <c r="E1520" t="str">
        <f t="shared" si="23"/>
        <v/>
      </c>
    </row>
    <row r="1521" spans="1:5" x14ac:dyDescent="0.25">
      <c r="A1521" s="1">
        <v>42940</v>
      </c>
      <c r="B1521" t="s">
        <v>8</v>
      </c>
      <c r="C1521" t="str">
        <f t="shared" si="23"/>
        <v/>
      </c>
      <c r="D1521">
        <f t="shared" si="23"/>
        <v>1</v>
      </c>
      <c r="E1521" t="str">
        <f t="shared" si="23"/>
        <v/>
      </c>
    </row>
    <row r="1522" spans="1:5" x14ac:dyDescent="0.25">
      <c r="A1522" s="1">
        <v>42940</v>
      </c>
      <c r="B1522" t="s">
        <v>8</v>
      </c>
      <c r="C1522" t="str">
        <f t="shared" si="23"/>
        <v/>
      </c>
      <c r="D1522">
        <f t="shared" si="23"/>
        <v>1</v>
      </c>
      <c r="E1522" t="str">
        <f t="shared" si="23"/>
        <v/>
      </c>
    </row>
    <row r="1523" spans="1:5" x14ac:dyDescent="0.25">
      <c r="A1523" s="1">
        <v>42940</v>
      </c>
      <c r="B1523" t="s">
        <v>7</v>
      </c>
      <c r="C1523">
        <f t="shared" si="23"/>
        <v>1</v>
      </c>
      <c r="D1523" t="str">
        <f t="shared" si="23"/>
        <v/>
      </c>
      <c r="E1523" t="str">
        <f t="shared" si="23"/>
        <v/>
      </c>
    </row>
    <row r="1524" spans="1:5" x14ac:dyDescent="0.25">
      <c r="A1524" s="1">
        <v>42940</v>
      </c>
      <c r="B1524" t="s">
        <v>7</v>
      </c>
      <c r="C1524">
        <f t="shared" si="23"/>
        <v>1</v>
      </c>
      <c r="D1524" t="str">
        <f t="shared" si="23"/>
        <v/>
      </c>
      <c r="E1524" t="str">
        <f t="shared" si="23"/>
        <v/>
      </c>
    </row>
    <row r="1525" spans="1:5" x14ac:dyDescent="0.25">
      <c r="A1525" s="1">
        <v>42940</v>
      </c>
      <c r="B1525" t="s">
        <v>9</v>
      </c>
      <c r="C1525" t="str">
        <f t="shared" si="23"/>
        <v/>
      </c>
      <c r="D1525" t="str">
        <f t="shared" si="23"/>
        <v/>
      </c>
      <c r="E1525">
        <f t="shared" si="23"/>
        <v>1</v>
      </c>
    </row>
    <row r="1526" spans="1:5" x14ac:dyDescent="0.25">
      <c r="A1526" s="1">
        <v>42940</v>
      </c>
      <c r="B1526" t="s">
        <v>7</v>
      </c>
      <c r="C1526">
        <f t="shared" si="23"/>
        <v>1</v>
      </c>
      <c r="D1526" t="str">
        <f t="shared" si="23"/>
        <v/>
      </c>
      <c r="E1526" t="str">
        <f t="shared" si="23"/>
        <v/>
      </c>
    </row>
    <row r="1527" spans="1:5" x14ac:dyDescent="0.25">
      <c r="A1527" s="1">
        <v>42940</v>
      </c>
      <c r="B1527" t="s">
        <v>7</v>
      </c>
      <c r="C1527">
        <f t="shared" si="23"/>
        <v>1</v>
      </c>
      <c r="D1527" t="str">
        <f t="shared" si="23"/>
        <v/>
      </c>
      <c r="E1527" t="str">
        <f t="shared" si="23"/>
        <v/>
      </c>
    </row>
    <row r="1528" spans="1:5" x14ac:dyDescent="0.25">
      <c r="A1528" s="1">
        <v>42940</v>
      </c>
      <c r="B1528" t="s">
        <v>7</v>
      </c>
      <c r="C1528">
        <f t="shared" si="23"/>
        <v>1</v>
      </c>
      <c r="D1528" t="str">
        <f t="shared" si="23"/>
        <v/>
      </c>
      <c r="E1528" t="str">
        <f t="shared" si="23"/>
        <v/>
      </c>
    </row>
    <row r="1529" spans="1:5" x14ac:dyDescent="0.25">
      <c r="A1529" s="1">
        <v>42940</v>
      </c>
      <c r="B1529" t="s">
        <v>8</v>
      </c>
      <c r="C1529" t="str">
        <f t="shared" si="23"/>
        <v/>
      </c>
      <c r="D1529">
        <f t="shared" si="23"/>
        <v>1</v>
      </c>
      <c r="E1529" t="str">
        <f t="shared" si="23"/>
        <v/>
      </c>
    </row>
    <row r="1530" spans="1:5" x14ac:dyDescent="0.25">
      <c r="A1530" s="1">
        <v>42940</v>
      </c>
      <c r="B1530" t="s">
        <v>8</v>
      </c>
      <c r="C1530" t="str">
        <f t="shared" si="23"/>
        <v/>
      </c>
      <c r="D1530">
        <f t="shared" si="23"/>
        <v>1</v>
      </c>
      <c r="E1530" t="str">
        <f t="shared" si="23"/>
        <v/>
      </c>
    </row>
    <row r="1531" spans="1:5" x14ac:dyDescent="0.25">
      <c r="A1531" s="1">
        <v>42940</v>
      </c>
      <c r="B1531" t="s">
        <v>8</v>
      </c>
      <c r="C1531" t="str">
        <f t="shared" si="23"/>
        <v/>
      </c>
      <c r="D1531">
        <f t="shared" si="23"/>
        <v>1</v>
      </c>
      <c r="E1531" t="str">
        <f t="shared" si="23"/>
        <v/>
      </c>
    </row>
    <row r="1532" spans="1:5" x14ac:dyDescent="0.25">
      <c r="A1532" s="1">
        <v>42940</v>
      </c>
      <c r="B1532" t="s">
        <v>7</v>
      </c>
      <c r="C1532">
        <f t="shared" si="23"/>
        <v>1</v>
      </c>
      <c r="D1532" t="str">
        <f t="shared" si="23"/>
        <v/>
      </c>
      <c r="E1532" t="str">
        <f t="shared" si="23"/>
        <v/>
      </c>
    </row>
    <row r="1533" spans="1:5" x14ac:dyDescent="0.25">
      <c r="A1533" s="1">
        <v>42940</v>
      </c>
      <c r="B1533" t="s">
        <v>7</v>
      </c>
      <c r="C1533">
        <f t="shared" si="23"/>
        <v>1</v>
      </c>
      <c r="D1533" t="str">
        <f t="shared" si="23"/>
        <v/>
      </c>
      <c r="E1533" t="str">
        <f t="shared" si="23"/>
        <v/>
      </c>
    </row>
    <row r="1534" spans="1:5" x14ac:dyDescent="0.25">
      <c r="A1534" s="1">
        <v>42940</v>
      </c>
      <c r="B1534" t="s">
        <v>7</v>
      </c>
      <c r="C1534">
        <f t="shared" si="23"/>
        <v>1</v>
      </c>
      <c r="D1534" t="str">
        <f t="shared" si="23"/>
        <v/>
      </c>
      <c r="E1534" t="str">
        <f t="shared" si="23"/>
        <v/>
      </c>
    </row>
    <row r="1535" spans="1:5" x14ac:dyDescent="0.25">
      <c r="A1535" s="1">
        <v>42940</v>
      </c>
      <c r="B1535" t="s">
        <v>7</v>
      </c>
      <c r="C1535">
        <f t="shared" si="23"/>
        <v>1</v>
      </c>
      <c r="D1535" t="str">
        <f t="shared" si="23"/>
        <v/>
      </c>
      <c r="E1535" t="str">
        <f t="shared" si="23"/>
        <v/>
      </c>
    </row>
    <row r="1536" spans="1:5" x14ac:dyDescent="0.25">
      <c r="A1536" s="1">
        <v>42940</v>
      </c>
      <c r="B1536" t="s">
        <v>7</v>
      </c>
      <c r="C1536">
        <f t="shared" si="23"/>
        <v>1</v>
      </c>
      <c r="D1536" t="str">
        <f t="shared" si="23"/>
        <v/>
      </c>
      <c r="E1536" t="str">
        <f t="shared" si="23"/>
        <v/>
      </c>
    </row>
    <row r="1537" spans="1:5" x14ac:dyDescent="0.25">
      <c r="A1537" s="1">
        <v>42940</v>
      </c>
      <c r="B1537" t="s">
        <v>7</v>
      </c>
      <c r="C1537">
        <f t="shared" si="23"/>
        <v>1</v>
      </c>
      <c r="D1537" t="str">
        <f t="shared" si="23"/>
        <v/>
      </c>
      <c r="E1537" t="str">
        <f t="shared" si="23"/>
        <v/>
      </c>
    </row>
    <row r="1538" spans="1:5" x14ac:dyDescent="0.25">
      <c r="A1538" s="1">
        <v>42940</v>
      </c>
      <c r="B1538" t="s">
        <v>7</v>
      </c>
      <c r="C1538">
        <f t="shared" si="23"/>
        <v>1</v>
      </c>
      <c r="D1538" t="str">
        <f t="shared" si="23"/>
        <v/>
      </c>
      <c r="E1538" t="str">
        <f t="shared" si="23"/>
        <v/>
      </c>
    </row>
    <row r="1539" spans="1:5" x14ac:dyDescent="0.25">
      <c r="A1539" s="1">
        <v>42940</v>
      </c>
      <c r="B1539" t="s">
        <v>8</v>
      </c>
      <c r="C1539" t="str">
        <f t="shared" ref="C1539:E1602" si="24">IF($B1539 = C$1, 1, "")</f>
        <v/>
      </c>
      <c r="D1539">
        <f t="shared" si="24"/>
        <v>1</v>
      </c>
      <c r="E1539" t="str">
        <f t="shared" si="24"/>
        <v/>
      </c>
    </row>
    <row r="1540" spans="1:5" x14ac:dyDescent="0.25">
      <c r="A1540" s="1">
        <v>42940</v>
      </c>
      <c r="B1540" t="s">
        <v>7</v>
      </c>
      <c r="C1540">
        <f t="shared" si="24"/>
        <v>1</v>
      </c>
      <c r="D1540" t="str">
        <f t="shared" si="24"/>
        <v/>
      </c>
      <c r="E1540" t="str">
        <f t="shared" si="24"/>
        <v/>
      </c>
    </row>
    <row r="1541" spans="1:5" x14ac:dyDescent="0.25">
      <c r="A1541" s="1">
        <v>42940</v>
      </c>
      <c r="B1541" t="s">
        <v>7</v>
      </c>
      <c r="C1541">
        <f t="shared" si="24"/>
        <v>1</v>
      </c>
      <c r="D1541" t="str">
        <f t="shared" si="24"/>
        <v/>
      </c>
      <c r="E1541" t="str">
        <f t="shared" si="24"/>
        <v/>
      </c>
    </row>
    <row r="1542" spans="1:5" x14ac:dyDescent="0.25">
      <c r="A1542" s="1">
        <v>42940</v>
      </c>
      <c r="B1542" t="s">
        <v>7</v>
      </c>
      <c r="C1542">
        <f t="shared" si="24"/>
        <v>1</v>
      </c>
      <c r="D1542" t="str">
        <f t="shared" si="24"/>
        <v/>
      </c>
      <c r="E1542" t="str">
        <f t="shared" si="24"/>
        <v/>
      </c>
    </row>
    <row r="1543" spans="1:5" x14ac:dyDescent="0.25">
      <c r="A1543" s="1">
        <v>42940</v>
      </c>
      <c r="B1543" t="s">
        <v>7</v>
      </c>
      <c r="C1543">
        <f t="shared" si="24"/>
        <v>1</v>
      </c>
      <c r="D1543" t="str">
        <f t="shared" si="24"/>
        <v/>
      </c>
      <c r="E1543" t="str">
        <f t="shared" si="24"/>
        <v/>
      </c>
    </row>
    <row r="1544" spans="1:5" x14ac:dyDescent="0.25">
      <c r="A1544" s="1">
        <v>42940</v>
      </c>
      <c r="B1544" t="s">
        <v>7</v>
      </c>
      <c r="C1544">
        <f t="shared" si="24"/>
        <v>1</v>
      </c>
      <c r="D1544" t="str">
        <f t="shared" si="24"/>
        <v/>
      </c>
      <c r="E1544" t="str">
        <f t="shared" si="24"/>
        <v/>
      </c>
    </row>
    <row r="1545" spans="1:5" x14ac:dyDescent="0.25">
      <c r="A1545" s="1">
        <v>42940</v>
      </c>
      <c r="B1545" t="s">
        <v>8</v>
      </c>
      <c r="C1545" t="str">
        <f t="shared" si="24"/>
        <v/>
      </c>
      <c r="D1545">
        <f t="shared" si="24"/>
        <v>1</v>
      </c>
      <c r="E1545" t="str">
        <f t="shared" si="24"/>
        <v/>
      </c>
    </row>
    <row r="1546" spans="1:5" x14ac:dyDescent="0.25">
      <c r="A1546" s="1">
        <v>42940</v>
      </c>
      <c r="B1546" t="s">
        <v>7</v>
      </c>
      <c r="C1546">
        <f t="shared" si="24"/>
        <v>1</v>
      </c>
      <c r="D1546" t="str">
        <f t="shared" si="24"/>
        <v/>
      </c>
      <c r="E1546" t="str">
        <f t="shared" si="24"/>
        <v/>
      </c>
    </row>
    <row r="1547" spans="1:5" x14ac:dyDescent="0.25">
      <c r="A1547" s="1">
        <v>42940</v>
      </c>
      <c r="B1547" t="s">
        <v>7</v>
      </c>
      <c r="C1547">
        <f t="shared" si="24"/>
        <v>1</v>
      </c>
      <c r="D1547" t="str">
        <f t="shared" si="24"/>
        <v/>
      </c>
      <c r="E1547" t="str">
        <f t="shared" si="24"/>
        <v/>
      </c>
    </row>
    <row r="1548" spans="1:5" x14ac:dyDescent="0.25">
      <c r="A1548" s="1">
        <v>42940</v>
      </c>
      <c r="B1548" t="s">
        <v>7</v>
      </c>
      <c r="C1548">
        <f t="shared" si="24"/>
        <v>1</v>
      </c>
      <c r="D1548" t="str">
        <f t="shared" si="24"/>
        <v/>
      </c>
      <c r="E1548" t="str">
        <f t="shared" si="24"/>
        <v/>
      </c>
    </row>
    <row r="1549" spans="1:5" x14ac:dyDescent="0.25">
      <c r="A1549" s="1">
        <v>42940</v>
      </c>
      <c r="B1549" t="s">
        <v>7</v>
      </c>
      <c r="C1549">
        <f t="shared" si="24"/>
        <v>1</v>
      </c>
      <c r="D1549" t="str">
        <f t="shared" si="24"/>
        <v/>
      </c>
      <c r="E1549" t="str">
        <f t="shared" si="24"/>
        <v/>
      </c>
    </row>
    <row r="1550" spans="1:5" x14ac:dyDescent="0.25">
      <c r="A1550" s="1">
        <v>42940</v>
      </c>
      <c r="B1550" t="s">
        <v>7</v>
      </c>
      <c r="C1550">
        <f t="shared" si="24"/>
        <v>1</v>
      </c>
      <c r="D1550" t="str">
        <f t="shared" si="24"/>
        <v/>
      </c>
      <c r="E1550" t="str">
        <f t="shared" si="24"/>
        <v/>
      </c>
    </row>
    <row r="1551" spans="1:5" x14ac:dyDescent="0.25">
      <c r="A1551" s="1">
        <v>42940</v>
      </c>
      <c r="B1551" t="s">
        <v>7</v>
      </c>
      <c r="C1551">
        <f t="shared" si="24"/>
        <v>1</v>
      </c>
      <c r="D1551" t="str">
        <f t="shared" si="24"/>
        <v/>
      </c>
      <c r="E1551" t="str">
        <f t="shared" si="24"/>
        <v/>
      </c>
    </row>
    <row r="1552" spans="1:5" x14ac:dyDescent="0.25">
      <c r="A1552" s="1">
        <v>42940</v>
      </c>
      <c r="B1552" t="s">
        <v>7</v>
      </c>
      <c r="C1552">
        <f t="shared" si="24"/>
        <v>1</v>
      </c>
      <c r="D1552" t="str">
        <f t="shared" si="24"/>
        <v/>
      </c>
      <c r="E1552" t="str">
        <f t="shared" si="24"/>
        <v/>
      </c>
    </row>
    <row r="1553" spans="1:5" x14ac:dyDescent="0.25">
      <c r="A1553" s="1">
        <v>42940</v>
      </c>
      <c r="B1553" t="s">
        <v>8</v>
      </c>
      <c r="C1553" t="str">
        <f t="shared" si="24"/>
        <v/>
      </c>
      <c r="D1553">
        <f t="shared" si="24"/>
        <v>1</v>
      </c>
      <c r="E1553" t="str">
        <f t="shared" si="24"/>
        <v/>
      </c>
    </row>
    <row r="1554" spans="1:5" x14ac:dyDescent="0.25">
      <c r="A1554" s="1">
        <v>42940</v>
      </c>
      <c r="B1554" t="s">
        <v>9</v>
      </c>
      <c r="C1554" t="str">
        <f t="shared" si="24"/>
        <v/>
      </c>
      <c r="D1554" t="str">
        <f t="shared" si="24"/>
        <v/>
      </c>
      <c r="E1554">
        <f t="shared" si="24"/>
        <v>1</v>
      </c>
    </row>
    <row r="1555" spans="1:5" x14ac:dyDescent="0.25">
      <c r="A1555" s="1">
        <v>42940</v>
      </c>
      <c r="B1555" t="s">
        <v>7</v>
      </c>
      <c r="C1555">
        <f t="shared" si="24"/>
        <v>1</v>
      </c>
      <c r="D1555" t="str">
        <f t="shared" si="24"/>
        <v/>
      </c>
      <c r="E1555" t="str">
        <f t="shared" si="24"/>
        <v/>
      </c>
    </row>
    <row r="1556" spans="1:5" x14ac:dyDescent="0.25">
      <c r="A1556" s="1">
        <v>42940</v>
      </c>
      <c r="B1556" t="s">
        <v>8</v>
      </c>
      <c r="C1556" t="str">
        <f t="shared" si="24"/>
        <v/>
      </c>
      <c r="D1556">
        <f t="shared" si="24"/>
        <v>1</v>
      </c>
      <c r="E1556" t="str">
        <f t="shared" si="24"/>
        <v/>
      </c>
    </row>
    <row r="1557" spans="1:5" x14ac:dyDescent="0.25">
      <c r="A1557" s="1">
        <v>42940</v>
      </c>
      <c r="B1557" t="s">
        <v>7</v>
      </c>
      <c r="C1557">
        <f t="shared" si="24"/>
        <v>1</v>
      </c>
      <c r="D1557" t="str">
        <f t="shared" si="24"/>
        <v/>
      </c>
      <c r="E1557" t="str">
        <f t="shared" si="24"/>
        <v/>
      </c>
    </row>
    <row r="1558" spans="1:5" x14ac:dyDescent="0.25">
      <c r="A1558" s="1">
        <v>42940</v>
      </c>
      <c r="B1558" t="s">
        <v>7</v>
      </c>
      <c r="C1558">
        <f t="shared" si="24"/>
        <v>1</v>
      </c>
      <c r="D1558" t="str">
        <f t="shared" si="24"/>
        <v/>
      </c>
      <c r="E1558" t="str">
        <f t="shared" si="24"/>
        <v/>
      </c>
    </row>
    <row r="1559" spans="1:5" x14ac:dyDescent="0.25">
      <c r="A1559" s="1">
        <v>42940</v>
      </c>
      <c r="B1559" t="s">
        <v>7</v>
      </c>
      <c r="C1559">
        <f t="shared" si="24"/>
        <v>1</v>
      </c>
      <c r="D1559" t="str">
        <f t="shared" si="24"/>
        <v/>
      </c>
      <c r="E1559" t="str">
        <f t="shared" si="24"/>
        <v/>
      </c>
    </row>
    <row r="1560" spans="1:5" x14ac:dyDescent="0.25">
      <c r="A1560" s="1">
        <v>42940</v>
      </c>
      <c r="B1560" t="s">
        <v>7</v>
      </c>
      <c r="C1560">
        <f t="shared" si="24"/>
        <v>1</v>
      </c>
      <c r="D1560" t="str">
        <f t="shared" si="24"/>
        <v/>
      </c>
      <c r="E1560" t="str">
        <f t="shared" si="24"/>
        <v/>
      </c>
    </row>
    <row r="1561" spans="1:5" x14ac:dyDescent="0.25">
      <c r="A1561" s="1">
        <v>42940</v>
      </c>
      <c r="B1561" t="s">
        <v>8</v>
      </c>
      <c r="C1561" t="str">
        <f t="shared" si="24"/>
        <v/>
      </c>
      <c r="D1561">
        <f t="shared" si="24"/>
        <v>1</v>
      </c>
      <c r="E1561" t="str">
        <f t="shared" si="24"/>
        <v/>
      </c>
    </row>
    <row r="1562" spans="1:5" x14ac:dyDescent="0.25">
      <c r="A1562" s="1">
        <v>42940</v>
      </c>
      <c r="B1562" t="s">
        <v>7</v>
      </c>
      <c r="C1562">
        <f t="shared" si="24"/>
        <v>1</v>
      </c>
      <c r="D1562" t="str">
        <f t="shared" si="24"/>
        <v/>
      </c>
      <c r="E1562" t="str">
        <f t="shared" si="24"/>
        <v/>
      </c>
    </row>
    <row r="1563" spans="1:5" x14ac:dyDescent="0.25">
      <c r="A1563" s="1">
        <v>42940</v>
      </c>
      <c r="B1563" t="s">
        <v>7</v>
      </c>
      <c r="C1563">
        <f t="shared" si="24"/>
        <v>1</v>
      </c>
      <c r="D1563" t="str">
        <f t="shared" si="24"/>
        <v/>
      </c>
      <c r="E1563" t="str">
        <f t="shared" si="24"/>
        <v/>
      </c>
    </row>
    <row r="1564" spans="1:5" x14ac:dyDescent="0.25">
      <c r="A1564" s="1">
        <v>42940</v>
      </c>
      <c r="B1564" t="s">
        <v>8</v>
      </c>
      <c r="C1564" t="str">
        <f t="shared" si="24"/>
        <v/>
      </c>
      <c r="D1564">
        <f t="shared" si="24"/>
        <v>1</v>
      </c>
      <c r="E1564" t="str">
        <f t="shared" si="24"/>
        <v/>
      </c>
    </row>
    <row r="1565" spans="1:5" x14ac:dyDescent="0.25">
      <c r="A1565" s="1">
        <v>42940</v>
      </c>
      <c r="B1565" t="s">
        <v>7</v>
      </c>
      <c r="C1565">
        <f t="shared" si="24"/>
        <v>1</v>
      </c>
      <c r="D1565" t="str">
        <f t="shared" si="24"/>
        <v/>
      </c>
      <c r="E1565" t="str">
        <f t="shared" si="24"/>
        <v/>
      </c>
    </row>
    <row r="1566" spans="1:5" x14ac:dyDescent="0.25">
      <c r="A1566" s="1">
        <v>42940</v>
      </c>
      <c r="B1566" t="s">
        <v>8</v>
      </c>
      <c r="C1566" t="str">
        <f t="shared" si="24"/>
        <v/>
      </c>
      <c r="D1566">
        <f t="shared" si="24"/>
        <v>1</v>
      </c>
      <c r="E1566" t="str">
        <f t="shared" si="24"/>
        <v/>
      </c>
    </row>
    <row r="1567" spans="1:5" x14ac:dyDescent="0.25">
      <c r="A1567" s="1">
        <v>42940</v>
      </c>
      <c r="B1567" t="s">
        <v>7</v>
      </c>
      <c r="C1567">
        <f t="shared" si="24"/>
        <v>1</v>
      </c>
      <c r="D1567" t="str">
        <f t="shared" si="24"/>
        <v/>
      </c>
      <c r="E1567" t="str">
        <f t="shared" si="24"/>
        <v/>
      </c>
    </row>
    <row r="1568" spans="1:5" x14ac:dyDescent="0.25">
      <c r="A1568" s="1">
        <v>42940</v>
      </c>
      <c r="B1568" t="s">
        <v>8</v>
      </c>
      <c r="C1568" t="str">
        <f t="shared" si="24"/>
        <v/>
      </c>
      <c r="D1568">
        <f t="shared" si="24"/>
        <v>1</v>
      </c>
      <c r="E1568" t="str">
        <f t="shared" si="24"/>
        <v/>
      </c>
    </row>
    <row r="1569" spans="1:5" x14ac:dyDescent="0.25">
      <c r="A1569" s="1">
        <v>42940</v>
      </c>
      <c r="B1569" t="s">
        <v>8</v>
      </c>
      <c r="C1569" t="str">
        <f t="shared" si="24"/>
        <v/>
      </c>
      <c r="D1569">
        <f t="shared" si="24"/>
        <v>1</v>
      </c>
      <c r="E1569" t="str">
        <f t="shared" si="24"/>
        <v/>
      </c>
    </row>
    <row r="1570" spans="1:5" x14ac:dyDescent="0.25">
      <c r="A1570" s="1">
        <v>42940</v>
      </c>
      <c r="B1570" t="s">
        <v>7</v>
      </c>
      <c r="C1570">
        <f t="shared" si="24"/>
        <v>1</v>
      </c>
      <c r="D1570" t="str">
        <f t="shared" si="24"/>
        <v/>
      </c>
      <c r="E1570" t="str">
        <f t="shared" si="24"/>
        <v/>
      </c>
    </row>
    <row r="1571" spans="1:5" x14ac:dyDescent="0.25">
      <c r="A1571" s="1">
        <v>42940</v>
      </c>
      <c r="B1571" t="s">
        <v>7</v>
      </c>
      <c r="C1571">
        <f t="shared" si="24"/>
        <v>1</v>
      </c>
      <c r="D1571" t="str">
        <f t="shared" si="24"/>
        <v/>
      </c>
      <c r="E1571" t="str">
        <f t="shared" si="24"/>
        <v/>
      </c>
    </row>
    <row r="1572" spans="1:5" x14ac:dyDescent="0.25">
      <c r="A1572" s="1">
        <v>42940</v>
      </c>
      <c r="B1572" t="s">
        <v>7</v>
      </c>
      <c r="C1572">
        <f t="shared" si="24"/>
        <v>1</v>
      </c>
      <c r="D1572" t="str">
        <f t="shared" si="24"/>
        <v/>
      </c>
      <c r="E1572" t="str">
        <f t="shared" si="24"/>
        <v/>
      </c>
    </row>
    <row r="1573" spans="1:5" x14ac:dyDescent="0.25">
      <c r="A1573" s="1">
        <v>42940</v>
      </c>
      <c r="B1573" t="s">
        <v>7</v>
      </c>
      <c r="C1573">
        <f t="shared" si="24"/>
        <v>1</v>
      </c>
      <c r="D1573" t="str">
        <f t="shared" si="24"/>
        <v/>
      </c>
      <c r="E1573" t="str">
        <f t="shared" si="24"/>
        <v/>
      </c>
    </row>
    <row r="1574" spans="1:5" x14ac:dyDescent="0.25">
      <c r="A1574" s="1">
        <v>42940</v>
      </c>
      <c r="B1574" t="s">
        <v>7</v>
      </c>
      <c r="C1574">
        <f t="shared" si="24"/>
        <v>1</v>
      </c>
      <c r="D1574" t="str">
        <f t="shared" si="24"/>
        <v/>
      </c>
      <c r="E1574" t="str">
        <f t="shared" si="24"/>
        <v/>
      </c>
    </row>
    <row r="1575" spans="1:5" x14ac:dyDescent="0.25">
      <c r="A1575" s="1">
        <v>42940</v>
      </c>
      <c r="B1575" t="s">
        <v>8</v>
      </c>
      <c r="C1575" t="str">
        <f t="shared" si="24"/>
        <v/>
      </c>
      <c r="D1575">
        <f t="shared" si="24"/>
        <v>1</v>
      </c>
      <c r="E1575" t="str">
        <f t="shared" si="24"/>
        <v/>
      </c>
    </row>
    <row r="1576" spans="1:5" x14ac:dyDescent="0.25">
      <c r="A1576" s="1">
        <v>42940</v>
      </c>
      <c r="B1576" t="s">
        <v>7</v>
      </c>
      <c r="C1576">
        <f t="shared" si="24"/>
        <v>1</v>
      </c>
      <c r="D1576" t="str">
        <f t="shared" si="24"/>
        <v/>
      </c>
      <c r="E1576" t="str">
        <f t="shared" si="24"/>
        <v/>
      </c>
    </row>
    <row r="1577" spans="1:5" x14ac:dyDescent="0.25">
      <c r="A1577" s="1">
        <v>42940</v>
      </c>
      <c r="B1577" t="s">
        <v>7</v>
      </c>
      <c r="C1577">
        <f t="shared" si="24"/>
        <v>1</v>
      </c>
      <c r="D1577" t="str">
        <f t="shared" si="24"/>
        <v/>
      </c>
      <c r="E1577" t="str">
        <f t="shared" si="24"/>
        <v/>
      </c>
    </row>
    <row r="1578" spans="1:5" x14ac:dyDescent="0.25">
      <c r="A1578" s="1">
        <v>42940</v>
      </c>
      <c r="B1578" t="s">
        <v>7</v>
      </c>
      <c r="C1578">
        <f t="shared" si="24"/>
        <v>1</v>
      </c>
      <c r="D1578" t="str">
        <f t="shared" si="24"/>
        <v/>
      </c>
      <c r="E1578" t="str">
        <f t="shared" si="24"/>
        <v/>
      </c>
    </row>
    <row r="1579" spans="1:5" x14ac:dyDescent="0.25">
      <c r="A1579" s="1">
        <v>42940</v>
      </c>
      <c r="B1579" t="s">
        <v>7</v>
      </c>
      <c r="C1579">
        <f t="shared" si="24"/>
        <v>1</v>
      </c>
      <c r="D1579" t="str">
        <f t="shared" si="24"/>
        <v/>
      </c>
      <c r="E1579" t="str">
        <f t="shared" si="24"/>
        <v/>
      </c>
    </row>
    <row r="1580" spans="1:5" x14ac:dyDescent="0.25">
      <c r="A1580" s="1">
        <v>42940</v>
      </c>
      <c r="B1580" t="s">
        <v>7</v>
      </c>
      <c r="C1580">
        <f t="shared" si="24"/>
        <v>1</v>
      </c>
      <c r="D1580" t="str">
        <f t="shared" si="24"/>
        <v/>
      </c>
      <c r="E1580" t="str">
        <f t="shared" si="24"/>
        <v/>
      </c>
    </row>
    <row r="1581" spans="1:5" x14ac:dyDescent="0.25">
      <c r="A1581" s="1">
        <v>42940</v>
      </c>
      <c r="B1581" t="s">
        <v>8</v>
      </c>
      <c r="C1581" t="str">
        <f t="shared" si="24"/>
        <v/>
      </c>
      <c r="D1581">
        <f t="shared" si="24"/>
        <v>1</v>
      </c>
      <c r="E1581" t="str">
        <f t="shared" si="24"/>
        <v/>
      </c>
    </row>
    <row r="1582" spans="1:5" x14ac:dyDescent="0.25">
      <c r="A1582" s="1">
        <v>42940</v>
      </c>
      <c r="B1582" t="s">
        <v>7</v>
      </c>
      <c r="C1582">
        <f t="shared" si="24"/>
        <v>1</v>
      </c>
      <c r="D1582" t="str">
        <f t="shared" si="24"/>
        <v/>
      </c>
      <c r="E1582" t="str">
        <f t="shared" si="24"/>
        <v/>
      </c>
    </row>
    <row r="1583" spans="1:5" x14ac:dyDescent="0.25">
      <c r="A1583" s="1">
        <v>42940</v>
      </c>
      <c r="B1583" t="s">
        <v>8</v>
      </c>
      <c r="C1583" t="str">
        <f t="shared" si="24"/>
        <v/>
      </c>
      <c r="D1583">
        <f t="shared" si="24"/>
        <v>1</v>
      </c>
      <c r="E1583" t="str">
        <f t="shared" si="24"/>
        <v/>
      </c>
    </row>
    <row r="1584" spans="1:5" x14ac:dyDescent="0.25">
      <c r="A1584" s="1">
        <v>42940</v>
      </c>
      <c r="B1584" t="s">
        <v>8</v>
      </c>
      <c r="C1584" t="str">
        <f t="shared" si="24"/>
        <v/>
      </c>
      <c r="D1584">
        <f t="shared" si="24"/>
        <v>1</v>
      </c>
      <c r="E1584" t="str">
        <f t="shared" si="24"/>
        <v/>
      </c>
    </row>
    <row r="1585" spans="1:5" x14ac:dyDescent="0.25">
      <c r="A1585" s="1">
        <v>42940</v>
      </c>
      <c r="B1585" t="s">
        <v>8</v>
      </c>
      <c r="C1585" t="str">
        <f t="shared" si="24"/>
        <v/>
      </c>
      <c r="D1585">
        <f t="shared" si="24"/>
        <v>1</v>
      </c>
      <c r="E1585" t="str">
        <f t="shared" si="24"/>
        <v/>
      </c>
    </row>
    <row r="1586" spans="1:5" x14ac:dyDescent="0.25">
      <c r="A1586" s="1">
        <v>42940</v>
      </c>
      <c r="B1586" t="s">
        <v>8</v>
      </c>
      <c r="C1586" t="str">
        <f t="shared" si="24"/>
        <v/>
      </c>
      <c r="D1586">
        <f t="shared" si="24"/>
        <v>1</v>
      </c>
      <c r="E1586" t="str">
        <f t="shared" si="24"/>
        <v/>
      </c>
    </row>
    <row r="1587" spans="1:5" x14ac:dyDescent="0.25">
      <c r="A1587" s="1">
        <v>42940</v>
      </c>
      <c r="B1587" t="s">
        <v>7</v>
      </c>
      <c r="C1587">
        <f t="shared" si="24"/>
        <v>1</v>
      </c>
      <c r="D1587" t="str">
        <f t="shared" si="24"/>
        <v/>
      </c>
      <c r="E1587" t="str">
        <f t="shared" si="24"/>
        <v/>
      </c>
    </row>
    <row r="1588" spans="1:5" x14ac:dyDescent="0.25">
      <c r="A1588" s="1">
        <v>42940</v>
      </c>
      <c r="B1588" t="s">
        <v>7</v>
      </c>
      <c r="C1588">
        <f t="shared" si="24"/>
        <v>1</v>
      </c>
      <c r="D1588" t="str">
        <f t="shared" si="24"/>
        <v/>
      </c>
      <c r="E1588" t="str">
        <f t="shared" si="24"/>
        <v/>
      </c>
    </row>
    <row r="1589" spans="1:5" x14ac:dyDescent="0.25">
      <c r="A1589" s="1">
        <v>42940</v>
      </c>
      <c r="B1589" t="s">
        <v>8</v>
      </c>
      <c r="C1589" t="str">
        <f t="shared" si="24"/>
        <v/>
      </c>
      <c r="D1589">
        <f t="shared" si="24"/>
        <v>1</v>
      </c>
      <c r="E1589" t="str">
        <f t="shared" si="24"/>
        <v/>
      </c>
    </row>
    <row r="1590" spans="1:5" x14ac:dyDescent="0.25">
      <c r="A1590" s="1">
        <v>42940</v>
      </c>
      <c r="B1590" t="s">
        <v>7</v>
      </c>
      <c r="C1590">
        <f t="shared" si="24"/>
        <v>1</v>
      </c>
      <c r="D1590" t="str">
        <f t="shared" si="24"/>
        <v/>
      </c>
      <c r="E1590" t="str">
        <f t="shared" si="24"/>
        <v/>
      </c>
    </row>
    <row r="1591" spans="1:5" x14ac:dyDescent="0.25">
      <c r="A1591" s="1">
        <v>42940</v>
      </c>
      <c r="B1591" t="s">
        <v>7</v>
      </c>
      <c r="C1591">
        <f t="shared" si="24"/>
        <v>1</v>
      </c>
      <c r="D1591" t="str">
        <f t="shared" si="24"/>
        <v/>
      </c>
      <c r="E1591" t="str">
        <f t="shared" si="24"/>
        <v/>
      </c>
    </row>
    <row r="1592" spans="1:5" x14ac:dyDescent="0.25">
      <c r="A1592" s="1">
        <v>42940</v>
      </c>
      <c r="B1592" t="s">
        <v>7</v>
      </c>
      <c r="C1592">
        <f t="shared" si="24"/>
        <v>1</v>
      </c>
      <c r="D1592" t="str">
        <f t="shared" si="24"/>
        <v/>
      </c>
      <c r="E1592" t="str">
        <f t="shared" si="24"/>
        <v/>
      </c>
    </row>
    <row r="1593" spans="1:5" x14ac:dyDescent="0.25">
      <c r="A1593" s="1">
        <v>42940</v>
      </c>
      <c r="B1593" t="s">
        <v>8</v>
      </c>
      <c r="C1593" t="str">
        <f t="shared" si="24"/>
        <v/>
      </c>
      <c r="D1593">
        <f t="shared" si="24"/>
        <v>1</v>
      </c>
      <c r="E1593" t="str">
        <f t="shared" si="24"/>
        <v/>
      </c>
    </row>
    <row r="1594" spans="1:5" x14ac:dyDescent="0.25">
      <c r="A1594" s="1">
        <v>42940</v>
      </c>
      <c r="B1594" t="s">
        <v>8</v>
      </c>
      <c r="C1594" t="str">
        <f t="shared" si="24"/>
        <v/>
      </c>
      <c r="D1594">
        <f t="shared" si="24"/>
        <v>1</v>
      </c>
      <c r="E1594" t="str">
        <f t="shared" si="24"/>
        <v/>
      </c>
    </row>
    <row r="1595" spans="1:5" x14ac:dyDescent="0.25">
      <c r="A1595" s="1">
        <v>42940</v>
      </c>
      <c r="B1595" t="s">
        <v>7</v>
      </c>
      <c r="C1595">
        <f t="shared" si="24"/>
        <v>1</v>
      </c>
      <c r="D1595" t="str">
        <f t="shared" si="24"/>
        <v/>
      </c>
      <c r="E1595" t="str">
        <f t="shared" si="24"/>
        <v/>
      </c>
    </row>
    <row r="1596" spans="1:5" x14ac:dyDescent="0.25">
      <c r="A1596" s="1">
        <v>42940</v>
      </c>
      <c r="B1596" t="s">
        <v>7</v>
      </c>
      <c r="C1596">
        <f t="shared" si="24"/>
        <v>1</v>
      </c>
      <c r="D1596" t="str">
        <f t="shared" si="24"/>
        <v/>
      </c>
      <c r="E1596" t="str">
        <f t="shared" si="24"/>
        <v/>
      </c>
    </row>
    <row r="1597" spans="1:5" x14ac:dyDescent="0.25">
      <c r="A1597" s="1">
        <v>42940</v>
      </c>
      <c r="B1597" t="s">
        <v>7</v>
      </c>
      <c r="C1597">
        <f t="shared" si="24"/>
        <v>1</v>
      </c>
      <c r="D1597" t="str">
        <f t="shared" si="24"/>
        <v/>
      </c>
      <c r="E1597" t="str">
        <f t="shared" si="24"/>
        <v/>
      </c>
    </row>
    <row r="1598" spans="1:5" x14ac:dyDescent="0.25">
      <c r="A1598" s="1">
        <v>42940</v>
      </c>
      <c r="B1598" t="s">
        <v>8</v>
      </c>
      <c r="C1598" t="str">
        <f t="shared" si="24"/>
        <v/>
      </c>
      <c r="D1598">
        <f t="shared" si="24"/>
        <v>1</v>
      </c>
      <c r="E1598" t="str">
        <f t="shared" si="24"/>
        <v/>
      </c>
    </row>
    <row r="1599" spans="1:5" x14ac:dyDescent="0.25">
      <c r="A1599" s="1">
        <v>42940</v>
      </c>
      <c r="B1599" t="s">
        <v>7</v>
      </c>
      <c r="C1599">
        <f t="shared" si="24"/>
        <v>1</v>
      </c>
      <c r="D1599" t="str">
        <f t="shared" si="24"/>
        <v/>
      </c>
      <c r="E1599" t="str">
        <f t="shared" si="24"/>
        <v/>
      </c>
    </row>
    <row r="1600" spans="1:5" x14ac:dyDescent="0.25">
      <c r="A1600" s="1">
        <v>42940</v>
      </c>
      <c r="B1600" t="s">
        <v>7</v>
      </c>
      <c r="C1600">
        <f t="shared" si="24"/>
        <v>1</v>
      </c>
      <c r="D1600" t="str">
        <f t="shared" si="24"/>
        <v/>
      </c>
      <c r="E1600" t="str">
        <f t="shared" si="24"/>
        <v/>
      </c>
    </row>
    <row r="1601" spans="1:5" x14ac:dyDescent="0.25">
      <c r="A1601" s="1">
        <v>42940</v>
      </c>
      <c r="B1601" t="s">
        <v>7</v>
      </c>
      <c r="C1601">
        <f t="shared" si="24"/>
        <v>1</v>
      </c>
      <c r="D1601" t="str">
        <f t="shared" si="24"/>
        <v/>
      </c>
      <c r="E1601" t="str">
        <f t="shared" si="24"/>
        <v/>
      </c>
    </row>
    <row r="1602" spans="1:5" x14ac:dyDescent="0.25">
      <c r="A1602" s="1">
        <v>42940</v>
      </c>
      <c r="B1602" t="s">
        <v>7</v>
      </c>
      <c r="C1602">
        <f t="shared" si="24"/>
        <v>1</v>
      </c>
      <c r="D1602" t="str">
        <f t="shared" si="24"/>
        <v/>
      </c>
      <c r="E1602" t="str">
        <f t="shared" si="24"/>
        <v/>
      </c>
    </row>
    <row r="1603" spans="1:5" x14ac:dyDescent="0.25">
      <c r="A1603" s="1">
        <v>42940</v>
      </c>
      <c r="B1603" t="s">
        <v>7</v>
      </c>
      <c r="C1603">
        <f t="shared" ref="C1603:E1666" si="25">IF($B1603 = C$1, 1, "")</f>
        <v>1</v>
      </c>
      <c r="D1603" t="str">
        <f t="shared" si="25"/>
        <v/>
      </c>
      <c r="E1603" t="str">
        <f t="shared" si="25"/>
        <v/>
      </c>
    </row>
    <row r="1604" spans="1:5" x14ac:dyDescent="0.25">
      <c r="A1604" s="1">
        <v>42940</v>
      </c>
      <c r="B1604" t="s">
        <v>7</v>
      </c>
      <c r="C1604">
        <f t="shared" si="25"/>
        <v>1</v>
      </c>
      <c r="D1604" t="str">
        <f t="shared" si="25"/>
        <v/>
      </c>
      <c r="E1604" t="str">
        <f t="shared" si="25"/>
        <v/>
      </c>
    </row>
    <row r="1605" spans="1:5" x14ac:dyDescent="0.25">
      <c r="A1605" s="1">
        <v>42940</v>
      </c>
      <c r="B1605" t="s">
        <v>7</v>
      </c>
      <c r="C1605">
        <f t="shared" si="25"/>
        <v>1</v>
      </c>
      <c r="D1605" t="str">
        <f t="shared" si="25"/>
        <v/>
      </c>
      <c r="E1605" t="str">
        <f t="shared" si="25"/>
        <v/>
      </c>
    </row>
    <row r="1606" spans="1:5" x14ac:dyDescent="0.25">
      <c r="A1606" s="1">
        <v>42940</v>
      </c>
      <c r="B1606" t="s">
        <v>8</v>
      </c>
      <c r="C1606" t="str">
        <f t="shared" si="25"/>
        <v/>
      </c>
      <c r="D1606">
        <f t="shared" si="25"/>
        <v>1</v>
      </c>
      <c r="E1606" t="str">
        <f t="shared" si="25"/>
        <v/>
      </c>
    </row>
    <row r="1607" spans="1:5" x14ac:dyDescent="0.25">
      <c r="A1607" s="1">
        <v>42940</v>
      </c>
      <c r="B1607" t="s">
        <v>7</v>
      </c>
      <c r="C1607">
        <f t="shared" si="25"/>
        <v>1</v>
      </c>
      <c r="D1607" t="str">
        <f t="shared" si="25"/>
        <v/>
      </c>
      <c r="E1607" t="str">
        <f t="shared" si="25"/>
        <v/>
      </c>
    </row>
    <row r="1608" spans="1:5" x14ac:dyDescent="0.25">
      <c r="A1608" s="1">
        <v>42940</v>
      </c>
      <c r="B1608" t="s">
        <v>7</v>
      </c>
      <c r="C1608">
        <f t="shared" si="25"/>
        <v>1</v>
      </c>
      <c r="D1608" t="str">
        <f t="shared" si="25"/>
        <v/>
      </c>
      <c r="E1608" t="str">
        <f t="shared" si="25"/>
        <v/>
      </c>
    </row>
    <row r="1609" spans="1:5" x14ac:dyDescent="0.25">
      <c r="A1609" s="1">
        <v>42940</v>
      </c>
      <c r="B1609" t="s">
        <v>7</v>
      </c>
      <c r="C1609">
        <f t="shared" si="25"/>
        <v>1</v>
      </c>
      <c r="D1609" t="str">
        <f t="shared" si="25"/>
        <v/>
      </c>
      <c r="E1609" t="str">
        <f t="shared" si="25"/>
        <v/>
      </c>
    </row>
    <row r="1610" spans="1:5" x14ac:dyDescent="0.25">
      <c r="A1610" s="1">
        <v>42940</v>
      </c>
      <c r="B1610" t="s">
        <v>7</v>
      </c>
      <c r="C1610">
        <f t="shared" si="25"/>
        <v>1</v>
      </c>
      <c r="D1610" t="str">
        <f t="shared" si="25"/>
        <v/>
      </c>
      <c r="E1610" t="str">
        <f t="shared" si="25"/>
        <v/>
      </c>
    </row>
    <row r="1611" spans="1:5" x14ac:dyDescent="0.25">
      <c r="A1611" s="1">
        <v>42940</v>
      </c>
      <c r="B1611" t="s">
        <v>7</v>
      </c>
      <c r="C1611">
        <f t="shared" si="25"/>
        <v>1</v>
      </c>
      <c r="D1611" t="str">
        <f t="shared" si="25"/>
        <v/>
      </c>
      <c r="E1611" t="str">
        <f t="shared" si="25"/>
        <v/>
      </c>
    </row>
    <row r="1612" spans="1:5" x14ac:dyDescent="0.25">
      <c r="A1612" s="1">
        <v>42940</v>
      </c>
      <c r="B1612" t="s">
        <v>8</v>
      </c>
      <c r="C1612" t="str">
        <f t="shared" si="25"/>
        <v/>
      </c>
      <c r="D1612">
        <f t="shared" si="25"/>
        <v>1</v>
      </c>
      <c r="E1612" t="str">
        <f t="shared" si="25"/>
        <v/>
      </c>
    </row>
    <row r="1613" spans="1:5" x14ac:dyDescent="0.25">
      <c r="A1613" s="1">
        <v>42940</v>
      </c>
      <c r="B1613" t="s">
        <v>7</v>
      </c>
      <c r="C1613">
        <f t="shared" si="25"/>
        <v>1</v>
      </c>
      <c r="D1613" t="str">
        <f t="shared" si="25"/>
        <v/>
      </c>
      <c r="E1613" t="str">
        <f t="shared" si="25"/>
        <v/>
      </c>
    </row>
    <row r="1614" spans="1:5" x14ac:dyDescent="0.25">
      <c r="A1614" s="1">
        <v>42940</v>
      </c>
      <c r="B1614" t="s">
        <v>7</v>
      </c>
      <c r="C1614">
        <f t="shared" si="25"/>
        <v>1</v>
      </c>
      <c r="D1614" t="str">
        <f t="shared" si="25"/>
        <v/>
      </c>
      <c r="E1614" t="str">
        <f t="shared" si="25"/>
        <v/>
      </c>
    </row>
    <row r="1615" spans="1:5" x14ac:dyDescent="0.25">
      <c r="A1615" s="1">
        <v>42940</v>
      </c>
      <c r="B1615" t="s">
        <v>7</v>
      </c>
      <c r="C1615">
        <f t="shared" si="25"/>
        <v>1</v>
      </c>
      <c r="D1615" t="str">
        <f t="shared" si="25"/>
        <v/>
      </c>
      <c r="E1615" t="str">
        <f t="shared" si="25"/>
        <v/>
      </c>
    </row>
    <row r="1616" spans="1:5" x14ac:dyDescent="0.25">
      <c r="A1616" s="1">
        <v>42940</v>
      </c>
      <c r="B1616" t="s">
        <v>7</v>
      </c>
      <c r="C1616">
        <f t="shared" si="25"/>
        <v>1</v>
      </c>
      <c r="D1616" t="str">
        <f t="shared" si="25"/>
        <v/>
      </c>
      <c r="E1616" t="str">
        <f t="shared" si="25"/>
        <v/>
      </c>
    </row>
    <row r="1617" spans="1:5" x14ac:dyDescent="0.25">
      <c r="A1617" s="1">
        <v>42940</v>
      </c>
      <c r="B1617" t="s">
        <v>7</v>
      </c>
      <c r="C1617">
        <f t="shared" si="25"/>
        <v>1</v>
      </c>
      <c r="D1617" t="str">
        <f t="shared" si="25"/>
        <v/>
      </c>
      <c r="E1617" t="str">
        <f t="shared" si="25"/>
        <v/>
      </c>
    </row>
    <row r="1618" spans="1:5" x14ac:dyDescent="0.25">
      <c r="A1618" s="1">
        <v>42940</v>
      </c>
      <c r="B1618" t="s">
        <v>7</v>
      </c>
      <c r="C1618">
        <f t="shared" si="25"/>
        <v>1</v>
      </c>
      <c r="D1618" t="str">
        <f t="shared" si="25"/>
        <v/>
      </c>
      <c r="E1618" t="str">
        <f t="shared" si="25"/>
        <v/>
      </c>
    </row>
    <row r="1619" spans="1:5" x14ac:dyDescent="0.25">
      <c r="A1619" s="1">
        <v>42940</v>
      </c>
      <c r="B1619" t="s">
        <v>8</v>
      </c>
      <c r="C1619" t="str">
        <f t="shared" si="25"/>
        <v/>
      </c>
      <c r="D1619">
        <f t="shared" si="25"/>
        <v>1</v>
      </c>
      <c r="E1619" t="str">
        <f t="shared" si="25"/>
        <v/>
      </c>
    </row>
    <row r="1620" spans="1:5" x14ac:dyDescent="0.25">
      <c r="A1620" s="1">
        <v>42940</v>
      </c>
      <c r="B1620" t="s">
        <v>7</v>
      </c>
      <c r="C1620">
        <f t="shared" si="25"/>
        <v>1</v>
      </c>
      <c r="D1620" t="str">
        <f t="shared" si="25"/>
        <v/>
      </c>
      <c r="E1620" t="str">
        <f t="shared" si="25"/>
        <v/>
      </c>
    </row>
    <row r="1621" spans="1:5" x14ac:dyDescent="0.25">
      <c r="A1621" s="1">
        <v>42940</v>
      </c>
      <c r="B1621" t="s">
        <v>7</v>
      </c>
      <c r="C1621">
        <f t="shared" si="25"/>
        <v>1</v>
      </c>
      <c r="D1621" t="str">
        <f t="shared" si="25"/>
        <v/>
      </c>
      <c r="E1621" t="str">
        <f t="shared" si="25"/>
        <v/>
      </c>
    </row>
    <row r="1622" spans="1:5" x14ac:dyDescent="0.25">
      <c r="A1622" s="1">
        <v>42941</v>
      </c>
      <c r="B1622" t="s">
        <v>7</v>
      </c>
      <c r="C1622">
        <f t="shared" si="25"/>
        <v>1</v>
      </c>
      <c r="D1622" t="str">
        <f t="shared" si="25"/>
        <v/>
      </c>
      <c r="E1622" t="str">
        <f t="shared" si="25"/>
        <v/>
      </c>
    </row>
    <row r="1623" spans="1:5" x14ac:dyDescent="0.25">
      <c r="A1623" s="1">
        <v>42941</v>
      </c>
      <c r="B1623" t="s">
        <v>7</v>
      </c>
      <c r="C1623">
        <f t="shared" si="25"/>
        <v>1</v>
      </c>
      <c r="D1623" t="str">
        <f t="shared" si="25"/>
        <v/>
      </c>
      <c r="E1623" t="str">
        <f t="shared" si="25"/>
        <v/>
      </c>
    </row>
    <row r="1624" spans="1:5" x14ac:dyDescent="0.25">
      <c r="A1624" s="1">
        <v>42941</v>
      </c>
      <c r="B1624" t="s">
        <v>7</v>
      </c>
      <c r="C1624">
        <f t="shared" si="25"/>
        <v>1</v>
      </c>
      <c r="D1624" t="str">
        <f t="shared" si="25"/>
        <v/>
      </c>
      <c r="E1624" t="str">
        <f t="shared" si="25"/>
        <v/>
      </c>
    </row>
    <row r="1625" spans="1:5" x14ac:dyDescent="0.25">
      <c r="A1625" s="1">
        <v>42941</v>
      </c>
      <c r="B1625" t="s">
        <v>7</v>
      </c>
      <c r="C1625">
        <f t="shared" si="25"/>
        <v>1</v>
      </c>
      <c r="D1625" t="str">
        <f t="shared" si="25"/>
        <v/>
      </c>
      <c r="E1625" t="str">
        <f t="shared" si="25"/>
        <v/>
      </c>
    </row>
    <row r="1626" spans="1:5" x14ac:dyDescent="0.25">
      <c r="A1626" s="1">
        <v>42941</v>
      </c>
      <c r="B1626" t="s">
        <v>7</v>
      </c>
      <c r="C1626">
        <f t="shared" si="25"/>
        <v>1</v>
      </c>
      <c r="D1626" t="str">
        <f t="shared" si="25"/>
        <v/>
      </c>
      <c r="E1626" t="str">
        <f t="shared" si="25"/>
        <v/>
      </c>
    </row>
    <row r="1627" spans="1:5" x14ac:dyDescent="0.25">
      <c r="A1627" s="1">
        <v>42941</v>
      </c>
      <c r="B1627" t="s">
        <v>8</v>
      </c>
      <c r="C1627" t="str">
        <f t="shared" si="25"/>
        <v/>
      </c>
      <c r="D1627">
        <f t="shared" si="25"/>
        <v>1</v>
      </c>
      <c r="E1627" t="str">
        <f t="shared" si="25"/>
        <v/>
      </c>
    </row>
    <row r="1628" spans="1:5" x14ac:dyDescent="0.25">
      <c r="A1628" s="1">
        <v>42941</v>
      </c>
      <c r="B1628" t="s">
        <v>7</v>
      </c>
      <c r="C1628">
        <f t="shared" si="25"/>
        <v>1</v>
      </c>
      <c r="D1628" t="str">
        <f t="shared" si="25"/>
        <v/>
      </c>
      <c r="E1628" t="str">
        <f t="shared" si="25"/>
        <v/>
      </c>
    </row>
    <row r="1629" spans="1:5" x14ac:dyDescent="0.25">
      <c r="A1629" s="1">
        <v>42941</v>
      </c>
      <c r="B1629" t="s">
        <v>8</v>
      </c>
      <c r="C1629" t="str">
        <f t="shared" si="25"/>
        <v/>
      </c>
      <c r="D1629">
        <f t="shared" si="25"/>
        <v>1</v>
      </c>
      <c r="E1629" t="str">
        <f t="shared" si="25"/>
        <v/>
      </c>
    </row>
    <row r="1630" spans="1:5" x14ac:dyDescent="0.25">
      <c r="A1630" s="1">
        <v>42941</v>
      </c>
      <c r="B1630" t="s">
        <v>8</v>
      </c>
      <c r="C1630" t="str">
        <f t="shared" si="25"/>
        <v/>
      </c>
      <c r="D1630">
        <f t="shared" si="25"/>
        <v>1</v>
      </c>
      <c r="E1630" t="str">
        <f t="shared" si="25"/>
        <v/>
      </c>
    </row>
    <row r="1631" spans="1:5" x14ac:dyDescent="0.25">
      <c r="A1631" s="1">
        <v>42941</v>
      </c>
      <c r="B1631" t="s">
        <v>8</v>
      </c>
      <c r="C1631" t="str">
        <f t="shared" si="25"/>
        <v/>
      </c>
      <c r="D1631">
        <f t="shared" si="25"/>
        <v>1</v>
      </c>
      <c r="E1631" t="str">
        <f t="shared" si="25"/>
        <v/>
      </c>
    </row>
    <row r="1632" spans="1:5" x14ac:dyDescent="0.25">
      <c r="A1632" s="1">
        <v>42941</v>
      </c>
      <c r="B1632" t="s">
        <v>7</v>
      </c>
      <c r="C1632">
        <f t="shared" si="25"/>
        <v>1</v>
      </c>
      <c r="D1632" t="str">
        <f t="shared" si="25"/>
        <v/>
      </c>
      <c r="E1632" t="str">
        <f t="shared" si="25"/>
        <v/>
      </c>
    </row>
    <row r="1633" spans="1:5" x14ac:dyDescent="0.25">
      <c r="A1633" s="1">
        <v>42941</v>
      </c>
      <c r="B1633" t="s">
        <v>7</v>
      </c>
      <c r="C1633">
        <f t="shared" si="25"/>
        <v>1</v>
      </c>
      <c r="D1633" t="str">
        <f t="shared" si="25"/>
        <v/>
      </c>
      <c r="E1633" t="str">
        <f t="shared" si="25"/>
        <v/>
      </c>
    </row>
    <row r="1634" spans="1:5" x14ac:dyDescent="0.25">
      <c r="A1634" s="1">
        <v>42941</v>
      </c>
      <c r="B1634" t="s">
        <v>7</v>
      </c>
      <c r="C1634">
        <f t="shared" si="25"/>
        <v>1</v>
      </c>
      <c r="D1634" t="str">
        <f t="shared" si="25"/>
        <v/>
      </c>
      <c r="E1634" t="str">
        <f t="shared" si="25"/>
        <v/>
      </c>
    </row>
    <row r="1635" spans="1:5" x14ac:dyDescent="0.25">
      <c r="A1635" s="1">
        <v>42941</v>
      </c>
      <c r="B1635" t="s">
        <v>7</v>
      </c>
      <c r="C1635">
        <f t="shared" si="25"/>
        <v>1</v>
      </c>
      <c r="D1635" t="str">
        <f t="shared" si="25"/>
        <v/>
      </c>
      <c r="E1635" t="str">
        <f t="shared" si="25"/>
        <v/>
      </c>
    </row>
    <row r="1636" spans="1:5" x14ac:dyDescent="0.25">
      <c r="A1636" s="1">
        <v>42941</v>
      </c>
      <c r="B1636" t="s">
        <v>8</v>
      </c>
      <c r="C1636" t="str">
        <f t="shared" si="25"/>
        <v/>
      </c>
      <c r="D1636">
        <f t="shared" si="25"/>
        <v>1</v>
      </c>
      <c r="E1636" t="str">
        <f t="shared" si="25"/>
        <v/>
      </c>
    </row>
    <row r="1637" spans="1:5" x14ac:dyDescent="0.25">
      <c r="A1637" s="1">
        <v>42941</v>
      </c>
      <c r="B1637" t="s">
        <v>7</v>
      </c>
      <c r="C1637">
        <f t="shared" si="25"/>
        <v>1</v>
      </c>
      <c r="D1637" t="str">
        <f t="shared" si="25"/>
        <v/>
      </c>
      <c r="E1637" t="str">
        <f t="shared" si="25"/>
        <v/>
      </c>
    </row>
    <row r="1638" spans="1:5" x14ac:dyDescent="0.25">
      <c r="A1638" s="1">
        <v>42941</v>
      </c>
      <c r="B1638" t="s">
        <v>8</v>
      </c>
      <c r="C1638" t="str">
        <f t="shared" si="25"/>
        <v/>
      </c>
      <c r="D1638">
        <f t="shared" si="25"/>
        <v>1</v>
      </c>
      <c r="E1638" t="str">
        <f t="shared" si="25"/>
        <v/>
      </c>
    </row>
    <row r="1639" spans="1:5" x14ac:dyDescent="0.25">
      <c r="A1639" s="1">
        <v>42941</v>
      </c>
      <c r="B1639" t="s">
        <v>8</v>
      </c>
      <c r="C1639" t="str">
        <f t="shared" si="25"/>
        <v/>
      </c>
      <c r="D1639">
        <f t="shared" si="25"/>
        <v>1</v>
      </c>
      <c r="E1639" t="str">
        <f t="shared" si="25"/>
        <v/>
      </c>
    </row>
    <row r="1640" spans="1:5" x14ac:dyDescent="0.25">
      <c r="A1640" s="1">
        <v>42941</v>
      </c>
      <c r="B1640" t="s">
        <v>7</v>
      </c>
      <c r="C1640">
        <f t="shared" si="25"/>
        <v>1</v>
      </c>
      <c r="D1640" t="str">
        <f t="shared" si="25"/>
        <v/>
      </c>
      <c r="E1640" t="str">
        <f t="shared" si="25"/>
        <v/>
      </c>
    </row>
    <row r="1641" spans="1:5" x14ac:dyDescent="0.25">
      <c r="A1641" s="1">
        <v>42941</v>
      </c>
      <c r="B1641" t="s">
        <v>7</v>
      </c>
      <c r="C1641">
        <f t="shared" si="25"/>
        <v>1</v>
      </c>
      <c r="D1641" t="str">
        <f t="shared" si="25"/>
        <v/>
      </c>
      <c r="E1641" t="str">
        <f t="shared" si="25"/>
        <v/>
      </c>
    </row>
    <row r="1642" spans="1:5" x14ac:dyDescent="0.25">
      <c r="A1642" s="1">
        <v>42941</v>
      </c>
      <c r="B1642" t="s">
        <v>8</v>
      </c>
      <c r="C1642" t="str">
        <f t="shared" si="25"/>
        <v/>
      </c>
      <c r="D1642">
        <f t="shared" si="25"/>
        <v>1</v>
      </c>
      <c r="E1642" t="str">
        <f t="shared" si="25"/>
        <v/>
      </c>
    </row>
    <row r="1643" spans="1:5" x14ac:dyDescent="0.25">
      <c r="A1643" s="1">
        <v>42941</v>
      </c>
      <c r="B1643" t="s">
        <v>7</v>
      </c>
      <c r="C1643">
        <f t="shared" si="25"/>
        <v>1</v>
      </c>
      <c r="D1643" t="str">
        <f t="shared" si="25"/>
        <v/>
      </c>
      <c r="E1643" t="str">
        <f t="shared" si="25"/>
        <v/>
      </c>
    </row>
    <row r="1644" spans="1:5" x14ac:dyDescent="0.25">
      <c r="A1644" s="1">
        <v>42941</v>
      </c>
      <c r="B1644" t="s">
        <v>7</v>
      </c>
      <c r="C1644">
        <f t="shared" si="25"/>
        <v>1</v>
      </c>
      <c r="D1644" t="str">
        <f t="shared" si="25"/>
        <v/>
      </c>
      <c r="E1644" t="str">
        <f t="shared" si="25"/>
        <v/>
      </c>
    </row>
    <row r="1645" spans="1:5" x14ac:dyDescent="0.25">
      <c r="A1645" s="1">
        <v>42941</v>
      </c>
      <c r="B1645" t="s">
        <v>8</v>
      </c>
      <c r="C1645" t="str">
        <f t="shared" si="25"/>
        <v/>
      </c>
      <c r="D1645">
        <f t="shared" si="25"/>
        <v>1</v>
      </c>
      <c r="E1645" t="str">
        <f t="shared" si="25"/>
        <v/>
      </c>
    </row>
    <row r="1646" spans="1:5" x14ac:dyDescent="0.25">
      <c r="A1646" s="1">
        <v>42941</v>
      </c>
      <c r="B1646" t="s">
        <v>7</v>
      </c>
      <c r="C1646">
        <f t="shared" si="25"/>
        <v>1</v>
      </c>
      <c r="D1646" t="str">
        <f t="shared" si="25"/>
        <v/>
      </c>
      <c r="E1646" t="str">
        <f t="shared" si="25"/>
        <v/>
      </c>
    </row>
    <row r="1647" spans="1:5" x14ac:dyDescent="0.25">
      <c r="A1647" s="1">
        <v>42941</v>
      </c>
      <c r="B1647" t="s">
        <v>7</v>
      </c>
      <c r="C1647">
        <f t="shared" si="25"/>
        <v>1</v>
      </c>
      <c r="D1647" t="str">
        <f t="shared" si="25"/>
        <v/>
      </c>
      <c r="E1647" t="str">
        <f t="shared" si="25"/>
        <v/>
      </c>
    </row>
    <row r="1648" spans="1:5" x14ac:dyDescent="0.25">
      <c r="A1648" s="1">
        <v>42941</v>
      </c>
      <c r="B1648" t="s">
        <v>7</v>
      </c>
      <c r="C1648">
        <f t="shared" si="25"/>
        <v>1</v>
      </c>
      <c r="D1648" t="str">
        <f t="shared" si="25"/>
        <v/>
      </c>
      <c r="E1648" t="str">
        <f t="shared" si="25"/>
        <v/>
      </c>
    </row>
    <row r="1649" spans="1:5" x14ac:dyDescent="0.25">
      <c r="A1649" s="1">
        <v>42941</v>
      </c>
      <c r="B1649" t="s">
        <v>8</v>
      </c>
      <c r="C1649" t="str">
        <f t="shared" si="25"/>
        <v/>
      </c>
      <c r="D1649">
        <f t="shared" si="25"/>
        <v>1</v>
      </c>
      <c r="E1649" t="str">
        <f t="shared" si="25"/>
        <v/>
      </c>
    </row>
    <row r="1650" spans="1:5" x14ac:dyDescent="0.25">
      <c r="A1650" s="1">
        <v>42941</v>
      </c>
      <c r="B1650" t="s">
        <v>7</v>
      </c>
      <c r="C1650">
        <f t="shared" si="25"/>
        <v>1</v>
      </c>
      <c r="D1650" t="str">
        <f t="shared" si="25"/>
        <v/>
      </c>
      <c r="E1650" t="str">
        <f t="shared" si="25"/>
        <v/>
      </c>
    </row>
    <row r="1651" spans="1:5" x14ac:dyDescent="0.25">
      <c r="A1651" s="1">
        <v>42941</v>
      </c>
      <c r="B1651" t="s">
        <v>7</v>
      </c>
      <c r="C1651">
        <f t="shared" si="25"/>
        <v>1</v>
      </c>
      <c r="D1651" t="str">
        <f t="shared" si="25"/>
        <v/>
      </c>
      <c r="E1651" t="str">
        <f t="shared" si="25"/>
        <v/>
      </c>
    </row>
    <row r="1652" spans="1:5" x14ac:dyDescent="0.25">
      <c r="A1652" s="1">
        <v>42941</v>
      </c>
      <c r="B1652" t="s">
        <v>7</v>
      </c>
      <c r="C1652">
        <f t="shared" si="25"/>
        <v>1</v>
      </c>
      <c r="D1652" t="str">
        <f t="shared" si="25"/>
        <v/>
      </c>
      <c r="E1652" t="str">
        <f t="shared" si="25"/>
        <v/>
      </c>
    </row>
    <row r="1653" spans="1:5" x14ac:dyDescent="0.25">
      <c r="A1653" s="1">
        <v>42941</v>
      </c>
      <c r="B1653" t="s">
        <v>7</v>
      </c>
      <c r="C1653">
        <f t="shared" si="25"/>
        <v>1</v>
      </c>
      <c r="D1653" t="str">
        <f t="shared" si="25"/>
        <v/>
      </c>
      <c r="E1653" t="str">
        <f t="shared" si="25"/>
        <v/>
      </c>
    </row>
    <row r="1654" spans="1:5" x14ac:dyDescent="0.25">
      <c r="A1654" s="1">
        <v>42941</v>
      </c>
      <c r="B1654" t="s">
        <v>7</v>
      </c>
      <c r="C1654">
        <f t="shared" si="25"/>
        <v>1</v>
      </c>
      <c r="D1654" t="str">
        <f t="shared" si="25"/>
        <v/>
      </c>
      <c r="E1654" t="str">
        <f t="shared" si="25"/>
        <v/>
      </c>
    </row>
    <row r="1655" spans="1:5" x14ac:dyDescent="0.25">
      <c r="A1655" s="1">
        <v>42941</v>
      </c>
      <c r="B1655" t="s">
        <v>7</v>
      </c>
      <c r="C1655">
        <f t="shared" si="25"/>
        <v>1</v>
      </c>
      <c r="D1655" t="str">
        <f t="shared" si="25"/>
        <v/>
      </c>
      <c r="E1655" t="str">
        <f t="shared" si="25"/>
        <v/>
      </c>
    </row>
    <row r="1656" spans="1:5" x14ac:dyDescent="0.25">
      <c r="A1656" s="1">
        <v>42941</v>
      </c>
      <c r="B1656" t="s">
        <v>8</v>
      </c>
      <c r="C1656" t="str">
        <f t="shared" si="25"/>
        <v/>
      </c>
      <c r="D1656">
        <f t="shared" si="25"/>
        <v>1</v>
      </c>
      <c r="E1656" t="str">
        <f t="shared" si="25"/>
        <v/>
      </c>
    </row>
    <row r="1657" spans="1:5" x14ac:dyDescent="0.25">
      <c r="A1657" s="1">
        <v>42941</v>
      </c>
      <c r="B1657" t="s">
        <v>7</v>
      </c>
      <c r="C1657">
        <f t="shared" si="25"/>
        <v>1</v>
      </c>
      <c r="D1657" t="str">
        <f t="shared" si="25"/>
        <v/>
      </c>
      <c r="E1657" t="str">
        <f t="shared" si="25"/>
        <v/>
      </c>
    </row>
    <row r="1658" spans="1:5" x14ac:dyDescent="0.25">
      <c r="A1658" s="1">
        <v>42941</v>
      </c>
      <c r="B1658" t="s">
        <v>7</v>
      </c>
      <c r="C1658">
        <f t="shared" si="25"/>
        <v>1</v>
      </c>
      <c r="D1658" t="str">
        <f t="shared" si="25"/>
        <v/>
      </c>
      <c r="E1658" t="str">
        <f t="shared" si="25"/>
        <v/>
      </c>
    </row>
    <row r="1659" spans="1:5" x14ac:dyDescent="0.25">
      <c r="A1659" s="1">
        <v>42941</v>
      </c>
      <c r="B1659" t="s">
        <v>8</v>
      </c>
      <c r="C1659" t="str">
        <f t="shared" si="25"/>
        <v/>
      </c>
      <c r="D1659">
        <f t="shared" si="25"/>
        <v>1</v>
      </c>
      <c r="E1659" t="str">
        <f t="shared" si="25"/>
        <v/>
      </c>
    </row>
    <row r="1660" spans="1:5" x14ac:dyDescent="0.25">
      <c r="A1660" s="1">
        <v>42941</v>
      </c>
      <c r="B1660" t="s">
        <v>7</v>
      </c>
      <c r="C1660">
        <f t="shared" si="25"/>
        <v>1</v>
      </c>
      <c r="D1660" t="str">
        <f t="shared" si="25"/>
        <v/>
      </c>
      <c r="E1660" t="str">
        <f t="shared" si="25"/>
        <v/>
      </c>
    </row>
    <row r="1661" spans="1:5" x14ac:dyDescent="0.25">
      <c r="A1661" s="1">
        <v>42941</v>
      </c>
      <c r="B1661" t="s">
        <v>7</v>
      </c>
      <c r="C1661">
        <f t="shared" si="25"/>
        <v>1</v>
      </c>
      <c r="D1661" t="str">
        <f t="shared" si="25"/>
        <v/>
      </c>
      <c r="E1661" t="str">
        <f t="shared" si="25"/>
        <v/>
      </c>
    </row>
    <row r="1662" spans="1:5" x14ac:dyDescent="0.25">
      <c r="A1662" s="1">
        <v>42941</v>
      </c>
      <c r="B1662" t="s">
        <v>7</v>
      </c>
      <c r="C1662">
        <f t="shared" si="25"/>
        <v>1</v>
      </c>
      <c r="D1662" t="str">
        <f t="shared" si="25"/>
        <v/>
      </c>
      <c r="E1662" t="str">
        <f t="shared" si="25"/>
        <v/>
      </c>
    </row>
    <row r="1663" spans="1:5" x14ac:dyDescent="0.25">
      <c r="A1663" s="1">
        <v>42941</v>
      </c>
      <c r="B1663" t="s">
        <v>7</v>
      </c>
      <c r="C1663">
        <f t="shared" si="25"/>
        <v>1</v>
      </c>
      <c r="D1663" t="str">
        <f t="shared" si="25"/>
        <v/>
      </c>
      <c r="E1663" t="str">
        <f t="shared" si="25"/>
        <v/>
      </c>
    </row>
    <row r="1664" spans="1:5" x14ac:dyDescent="0.25">
      <c r="A1664" s="1">
        <v>42941</v>
      </c>
      <c r="B1664" t="s">
        <v>7</v>
      </c>
      <c r="C1664">
        <f t="shared" si="25"/>
        <v>1</v>
      </c>
      <c r="D1664" t="str">
        <f t="shared" si="25"/>
        <v/>
      </c>
      <c r="E1664" t="str">
        <f t="shared" si="25"/>
        <v/>
      </c>
    </row>
    <row r="1665" spans="1:5" x14ac:dyDescent="0.25">
      <c r="A1665" s="1">
        <v>42941</v>
      </c>
      <c r="B1665" t="s">
        <v>7</v>
      </c>
      <c r="C1665">
        <f t="shared" si="25"/>
        <v>1</v>
      </c>
      <c r="D1665" t="str">
        <f t="shared" si="25"/>
        <v/>
      </c>
      <c r="E1665" t="str">
        <f t="shared" si="25"/>
        <v/>
      </c>
    </row>
    <row r="1666" spans="1:5" x14ac:dyDescent="0.25">
      <c r="A1666" s="1">
        <v>42941</v>
      </c>
      <c r="B1666" t="s">
        <v>7</v>
      </c>
      <c r="C1666">
        <f t="shared" si="25"/>
        <v>1</v>
      </c>
      <c r="D1666" t="str">
        <f t="shared" si="25"/>
        <v/>
      </c>
      <c r="E1666" t="str">
        <f t="shared" si="25"/>
        <v/>
      </c>
    </row>
    <row r="1667" spans="1:5" x14ac:dyDescent="0.25">
      <c r="A1667" s="1">
        <v>42941</v>
      </c>
      <c r="B1667" t="s">
        <v>7</v>
      </c>
      <c r="C1667">
        <f t="shared" ref="C1667:E1730" si="26">IF($B1667 = C$1, 1, "")</f>
        <v>1</v>
      </c>
      <c r="D1667" t="str">
        <f t="shared" si="26"/>
        <v/>
      </c>
      <c r="E1667" t="str">
        <f t="shared" si="26"/>
        <v/>
      </c>
    </row>
    <row r="1668" spans="1:5" x14ac:dyDescent="0.25">
      <c r="A1668" s="1">
        <v>42941</v>
      </c>
      <c r="B1668" t="s">
        <v>7</v>
      </c>
      <c r="C1668">
        <f t="shared" si="26"/>
        <v>1</v>
      </c>
      <c r="D1668" t="str">
        <f t="shared" si="26"/>
        <v/>
      </c>
      <c r="E1668" t="str">
        <f t="shared" si="26"/>
        <v/>
      </c>
    </row>
    <row r="1669" spans="1:5" x14ac:dyDescent="0.25">
      <c r="A1669" s="1">
        <v>42941</v>
      </c>
      <c r="B1669" t="s">
        <v>7</v>
      </c>
      <c r="C1669">
        <f t="shared" si="26"/>
        <v>1</v>
      </c>
      <c r="D1669" t="str">
        <f t="shared" si="26"/>
        <v/>
      </c>
      <c r="E1669" t="str">
        <f t="shared" si="26"/>
        <v/>
      </c>
    </row>
    <row r="1670" spans="1:5" x14ac:dyDescent="0.25">
      <c r="A1670" s="1">
        <v>42941</v>
      </c>
      <c r="B1670" t="s">
        <v>7</v>
      </c>
      <c r="C1670">
        <f t="shared" si="26"/>
        <v>1</v>
      </c>
      <c r="D1670" t="str">
        <f t="shared" si="26"/>
        <v/>
      </c>
      <c r="E1670" t="str">
        <f t="shared" si="26"/>
        <v/>
      </c>
    </row>
    <row r="1671" spans="1:5" x14ac:dyDescent="0.25">
      <c r="A1671" s="1">
        <v>42941</v>
      </c>
      <c r="B1671" t="s">
        <v>7</v>
      </c>
      <c r="C1671">
        <f t="shared" si="26"/>
        <v>1</v>
      </c>
      <c r="D1671" t="str">
        <f t="shared" si="26"/>
        <v/>
      </c>
      <c r="E1671" t="str">
        <f t="shared" si="26"/>
        <v/>
      </c>
    </row>
    <row r="1672" spans="1:5" x14ac:dyDescent="0.25">
      <c r="A1672" s="1">
        <v>42941</v>
      </c>
      <c r="B1672" t="s">
        <v>7</v>
      </c>
      <c r="C1672">
        <f t="shared" si="26"/>
        <v>1</v>
      </c>
      <c r="D1672" t="str">
        <f t="shared" si="26"/>
        <v/>
      </c>
      <c r="E1672" t="str">
        <f t="shared" si="26"/>
        <v/>
      </c>
    </row>
    <row r="1673" spans="1:5" x14ac:dyDescent="0.25">
      <c r="A1673" s="1">
        <v>42941</v>
      </c>
      <c r="B1673" t="s">
        <v>9</v>
      </c>
      <c r="C1673" t="str">
        <f t="shared" si="26"/>
        <v/>
      </c>
      <c r="D1673" t="str">
        <f t="shared" si="26"/>
        <v/>
      </c>
      <c r="E1673">
        <f t="shared" si="26"/>
        <v>1</v>
      </c>
    </row>
    <row r="1674" spans="1:5" x14ac:dyDescent="0.25">
      <c r="A1674" s="1">
        <v>42941</v>
      </c>
      <c r="B1674" t="s">
        <v>8</v>
      </c>
      <c r="C1674" t="str">
        <f t="shared" si="26"/>
        <v/>
      </c>
      <c r="D1674">
        <f t="shared" si="26"/>
        <v>1</v>
      </c>
      <c r="E1674" t="str">
        <f t="shared" si="26"/>
        <v/>
      </c>
    </row>
    <row r="1675" spans="1:5" x14ac:dyDescent="0.25">
      <c r="A1675" s="1">
        <v>42941</v>
      </c>
      <c r="B1675" t="s">
        <v>7</v>
      </c>
      <c r="C1675">
        <f t="shared" si="26"/>
        <v>1</v>
      </c>
      <c r="D1675" t="str">
        <f t="shared" si="26"/>
        <v/>
      </c>
      <c r="E1675" t="str">
        <f t="shared" si="26"/>
        <v/>
      </c>
    </row>
    <row r="1676" spans="1:5" x14ac:dyDescent="0.25">
      <c r="A1676" s="1">
        <v>42941</v>
      </c>
      <c r="B1676" t="s">
        <v>8</v>
      </c>
      <c r="C1676" t="str">
        <f t="shared" si="26"/>
        <v/>
      </c>
      <c r="D1676">
        <f t="shared" si="26"/>
        <v>1</v>
      </c>
      <c r="E1676" t="str">
        <f t="shared" si="26"/>
        <v/>
      </c>
    </row>
    <row r="1677" spans="1:5" x14ac:dyDescent="0.25">
      <c r="A1677" s="1">
        <v>42941</v>
      </c>
      <c r="B1677" t="s">
        <v>7</v>
      </c>
      <c r="C1677">
        <f t="shared" si="26"/>
        <v>1</v>
      </c>
      <c r="D1677" t="str">
        <f t="shared" si="26"/>
        <v/>
      </c>
      <c r="E1677" t="str">
        <f t="shared" si="26"/>
        <v/>
      </c>
    </row>
    <row r="1678" spans="1:5" x14ac:dyDescent="0.25">
      <c r="A1678" s="1">
        <v>42941</v>
      </c>
      <c r="B1678" t="s">
        <v>7</v>
      </c>
      <c r="C1678">
        <f t="shared" si="26"/>
        <v>1</v>
      </c>
      <c r="D1678" t="str">
        <f t="shared" si="26"/>
        <v/>
      </c>
      <c r="E1678" t="str">
        <f t="shared" si="26"/>
        <v/>
      </c>
    </row>
    <row r="1679" spans="1:5" x14ac:dyDescent="0.25">
      <c r="A1679" s="1">
        <v>42941</v>
      </c>
      <c r="B1679" t="s">
        <v>7</v>
      </c>
      <c r="C1679">
        <f t="shared" si="26"/>
        <v>1</v>
      </c>
      <c r="D1679" t="str">
        <f t="shared" si="26"/>
        <v/>
      </c>
      <c r="E1679" t="str">
        <f t="shared" si="26"/>
        <v/>
      </c>
    </row>
    <row r="1680" spans="1:5" x14ac:dyDescent="0.25">
      <c r="A1680" s="1">
        <v>42941</v>
      </c>
      <c r="B1680" t="s">
        <v>7</v>
      </c>
      <c r="C1680">
        <f t="shared" si="26"/>
        <v>1</v>
      </c>
      <c r="D1680" t="str">
        <f t="shared" si="26"/>
        <v/>
      </c>
      <c r="E1680" t="str">
        <f t="shared" si="26"/>
        <v/>
      </c>
    </row>
    <row r="1681" spans="1:5" x14ac:dyDescent="0.25">
      <c r="A1681" s="1">
        <v>42941</v>
      </c>
      <c r="B1681" t="s">
        <v>7</v>
      </c>
      <c r="C1681">
        <f t="shared" si="26"/>
        <v>1</v>
      </c>
      <c r="D1681" t="str">
        <f t="shared" si="26"/>
        <v/>
      </c>
      <c r="E1681" t="str">
        <f t="shared" si="26"/>
        <v/>
      </c>
    </row>
    <row r="1682" spans="1:5" x14ac:dyDescent="0.25">
      <c r="A1682" s="1">
        <v>42941</v>
      </c>
      <c r="B1682" t="s">
        <v>7</v>
      </c>
      <c r="C1682">
        <f t="shared" si="26"/>
        <v>1</v>
      </c>
      <c r="D1682" t="str">
        <f t="shared" si="26"/>
        <v/>
      </c>
      <c r="E1682" t="str">
        <f t="shared" si="26"/>
        <v/>
      </c>
    </row>
    <row r="1683" spans="1:5" x14ac:dyDescent="0.25">
      <c r="A1683" s="1">
        <v>42941</v>
      </c>
      <c r="B1683" t="s">
        <v>8</v>
      </c>
      <c r="C1683" t="str">
        <f t="shared" si="26"/>
        <v/>
      </c>
      <c r="D1683">
        <f t="shared" si="26"/>
        <v>1</v>
      </c>
      <c r="E1683" t="str">
        <f t="shared" si="26"/>
        <v/>
      </c>
    </row>
    <row r="1684" spans="1:5" x14ac:dyDescent="0.25">
      <c r="A1684" s="1">
        <v>42941</v>
      </c>
      <c r="B1684" t="s">
        <v>7</v>
      </c>
      <c r="C1684">
        <f t="shared" si="26"/>
        <v>1</v>
      </c>
      <c r="D1684" t="str">
        <f t="shared" si="26"/>
        <v/>
      </c>
      <c r="E1684" t="str">
        <f t="shared" si="26"/>
        <v/>
      </c>
    </row>
    <row r="1685" spans="1:5" x14ac:dyDescent="0.25">
      <c r="A1685" s="1">
        <v>42941</v>
      </c>
      <c r="B1685" t="s">
        <v>7</v>
      </c>
      <c r="C1685">
        <f t="shared" si="26"/>
        <v>1</v>
      </c>
      <c r="D1685" t="str">
        <f t="shared" si="26"/>
        <v/>
      </c>
      <c r="E1685" t="str">
        <f t="shared" si="26"/>
        <v/>
      </c>
    </row>
    <row r="1686" spans="1:5" x14ac:dyDescent="0.25">
      <c r="A1686" s="1">
        <v>42941</v>
      </c>
      <c r="B1686" t="s">
        <v>7</v>
      </c>
      <c r="C1686">
        <f t="shared" si="26"/>
        <v>1</v>
      </c>
      <c r="D1686" t="str">
        <f t="shared" si="26"/>
        <v/>
      </c>
      <c r="E1686" t="str">
        <f t="shared" si="26"/>
        <v/>
      </c>
    </row>
    <row r="1687" spans="1:5" x14ac:dyDescent="0.25">
      <c r="A1687" s="1">
        <v>42941</v>
      </c>
      <c r="B1687" t="s">
        <v>8</v>
      </c>
      <c r="C1687" t="str">
        <f t="shared" si="26"/>
        <v/>
      </c>
      <c r="D1687">
        <f t="shared" si="26"/>
        <v>1</v>
      </c>
      <c r="E1687" t="str">
        <f t="shared" si="26"/>
        <v/>
      </c>
    </row>
    <row r="1688" spans="1:5" x14ac:dyDescent="0.25">
      <c r="A1688" s="1">
        <v>42941</v>
      </c>
      <c r="B1688" t="s">
        <v>8</v>
      </c>
      <c r="C1688" t="str">
        <f t="shared" si="26"/>
        <v/>
      </c>
      <c r="D1688">
        <f t="shared" si="26"/>
        <v>1</v>
      </c>
      <c r="E1688" t="str">
        <f t="shared" si="26"/>
        <v/>
      </c>
    </row>
    <row r="1689" spans="1:5" x14ac:dyDescent="0.25">
      <c r="A1689" s="1">
        <v>42941</v>
      </c>
      <c r="B1689" t="s">
        <v>8</v>
      </c>
      <c r="C1689" t="str">
        <f t="shared" si="26"/>
        <v/>
      </c>
      <c r="D1689">
        <f t="shared" si="26"/>
        <v>1</v>
      </c>
      <c r="E1689" t="str">
        <f t="shared" si="26"/>
        <v/>
      </c>
    </row>
    <row r="1690" spans="1:5" x14ac:dyDescent="0.25">
      <c r="A1690" s="1">
        <v>42941</v>
      </c>
      <c r="B1690" t="s">
        <v>8</v>
      </c>
      <c r="C1690" t="str">
        <f t="shared" si="26"/>
        <v/>
      </c>
      <c r="D1690">
        <f t="shared" si="26"/>
        <v>1</v>
      </c>
      <c r="E1690" t="str">
        <f t="shared" si="26"/>
        <v/>
      </c>
    </row>
    <row r="1691" spans="1:5" x14ac:dyDescent="0.25">
      <c r="A1691" s="1">
        <v>42941</v>
      </c>
      <c r="B1691" t="s">
        <v>7</v>
      </c>
      <c r="C1691">
        <f t="shared" si="26"/>
        <v>1</v>
      </c>
      <c r="D1691" t="str">
        <f t="shared" si="26"/>
        <v/>
      </c>
      <c r="E1691" t="str">
        <f t="shared" si="26"/>
        <v/>
      </c>
    </row>
    <row r="1692" spans="1:5" x14ac:dyDescent="0.25">
      <c r="A1692" s="1">
        <v>42941</v>
      </c>
      <c r="B1692" t="s">
        <v>7</v>
      </c>
      <c r="C1692">
        <f t="shared" si="26"/>
        <v>1</v>
      </c>
      <c r="D1692" t="str">
        <f t="shared" si="26"/>
        <v/>
      </c>
      <c r="E1692" t="str">
        <f t="shared" si="26"/>
        <v/>
      </c>
    </row>
    <row r="1693" spans="1:5" x14ac:dyDescent="0.25">
      <c r="A1693" s="1">
        <v>42941</v>
      </c>
      <c r="B1693" t="s">
        <v>7</v>
      </c>
      <c r="C1693">
        <f t="shared" si="26"/>
        <v>1</v>
      </c>
      <c r="D1693" t="str">
        <f t="shared" si="26"/>
        <v/>
      </c>
      <c r="E1693" t="str">
        <f t="shared" si="26"/>
        <v/>
      </c>
    </row>
    <row r="1694" spans="1:5" x14ac:dyDescent="0.25">
      <c r="A1694" s="1">
        <v>42941</v>
      </c>
      <c r="B1694" t="s">
        <v>8</v>
      </c>
      <c r="C1694" t="str">
        <f t="shared" si="26"/>
        <v/>
      </c>
      <c r="D1694">
        <f t="shared" si="26"/>
        <v>1</v>
      </c>
      <c r="E1694" t="str">
        <f t="shared" si="26"/>
        <v/>
      </c>
    </row>
    <row r="1695" spans="1:5" x14ac:dyDescent="0.25">
      <c r="A1695" s="1">
        <v>42941</v>
      </c>
      <c r="B1695" t="s">
        <v>7</v>
      </c>
      <c r="C1695">
        <f t="shared" si="26"/>
        <v>1</v>
      </c>
      <c r="D1695" t="str">
        <f t="shared" si="26"/>
        <v/>
      </c>
      <c r="E1695" t="str">
        <f t="shared" si="26"/>
        <v/>
      </c>
    </row>
    <row r="1696" spans="1:5" x14ac:dyDescent="0.25">
      <c r="A1696" s="1">
        <v>42941</v>
      </c>
      <c r="B1696" t="s">
        <v>7</v>
      </c>
      <c r="C1696">
        <f t="shared" si="26"/>
        <v>1</v>
      </c>
      <c r="D1696" t="str">
        <f t="shared" si="26"/>
        <v/>
      </c>
      <c r="E1696" t="str">
        <f t="shared" si="26"/>
        <v/>
      </c>
    </row>
    <row r="1697" spans="1:5" x14ac:dyDescent="0.25">
      <c r="A1697" s="1">
        <v>42941</v>
      </c>
      <c r="B1697" t="s">
        <v>7</v>
      </c>
      <c r="C1697">
        <f t="shared" si="26"/>
        <v>1</v>
      </c>
      <c r="D1697" t="str">
        <f t="shared" si="26"/>
        <v/>
      </c>
      <c r="E1697" t="str">
        <f t="shared" si="26"/>
        <v/>
      </c>
    </row>
    <row r="1698" spans="1:5" x14ac:dyDescent="0.25">
      <c r="A1698" s="1">
        <v>42941</v>
      </c>
      <c r="B1698" t="s">
        <v>9</v>
      </c>
      <c r="C1698" t="str">
        <f t="shared" si="26"/>
        <v/>
      </c>
      <c r="D1698" t="str">
        <f t="shared" si="26"/>
        <v/>
      </c>
      <c r="E1698">
        <f t="shared" si="26"/>
        <v>1</v>
      </c>
    </row>
    <row r="1699" spans="1:5" x14ac:dyDescent="0.25">
      <c r="A1699" s="1">
        <v>42941</v>
      </c>
      <c r="B1699" t="s">
        <v>8</v>
      </c>
      <c r="C1699" t="str">
        <f t="shared" si="26"/>
        <v/>
      </c>
      <c r="D1699">
        <f t="shared" si="26"/>
        <v>1</v>
      </c>
      <c r="E1699" t="str">
        <f t="shared" si="26"/>
        <v/>
      </c>
    </row>
    <row r="1700" spans="1:5" x14ac:dyDescent="0.25">
      <c r="A1700" s="1">
        <v>42941</v>
      </c>
      <c r="B1700" t="s">
        <v>7</v>
      </c>
      <c r="C1700">
        <f t="shared" si="26"/>
        <v>1</v>
      </c>
      <c r="D1700" t="str">
        <f t="shared" si="26"/>
        <v/>
      </c>
      <c r="E1700" t="str">
        <f t="shared" si="26"/>
        <v/>
      </c>
    </row>
    <row r="1701" spans="1:5" x14ac:dyDescent="0.25">
      <c r="A1701" s="1">
        <v>42941</v>
      </c>
      <c r="B1701" t="s">
        <v>9</v>
      </c>
      <c r="C1701" t="str">
        <f t="shared" si="26"/>
        <v/>
      </c>
      <c r="D1701" t="str">
        <f t="shared" si="26"/>
        <v/>
      </c>
      <c r="E1701">
        <f t="shared" si="26"/>
        <v>1</v>
      </c>
    </row>
    <row r="1702" spans="1:5" x14ac:dyDescent="0.25">
      <c r="A1702" s="1">
        <v>42941</v>
      </c>
      <c r="B1702" t="s">
        <v>8</v>
      </c>
      <c r="C1702" t="str">
        <f t="shared" si="26"/>
        <v/>
      </c>
      <c r="D1702">
        <f t="shared" si="26"/>
        <v>1</v>
      </c>
      <c r="E1702" t="str">
        <f t="shared" si="26"/>
        <v/>
      </c>
    </row>
    <row r="1703" spans="1:5" x14ac:dyDescent="0.25">
      <c r="A1703" s="1">
        <v>42941</v>
      </c>
      <c r="B1703" t="s">
        <v>7</v>
      </c>
      <c r="C1703">
        <f t="shared" si="26"/>
        <v>1</v>
      </c>
      <c r="D1703" t="str">
        <f t="shared" si="26"/>
        <v/>
      </c>
      <c r="E1703" t="str">
        <f t="shared" si="26"/>
        <v/>
      </c>
    </row>
    <row r="1704" spans="1:5" x14ac:dyDescent="0.25">
      <c r="A1704" s="1">
        <v>42941</v>
      </c>
      <c r="B1704" t="s">
        <v>9</v>
      </c>
      <c r="C1704" t="str">
        <f t="shared" si="26"/>
        <v/>
      </c>
      <c r="D1704" t="str">
        <f t="shared" si="26"/>
        <v/>
      </c>
      <c r="E1704">
        <f t="shared" si="26"/>
        <v>1</v>
      </c>
    </row>
    <row r="1705" spans="1:5" x14ac:dyDescent="0.25">
      <c r="A1705" s="1">
        <v>42941</v>
      </c>
      <c r="B1705" t="s">
        <v>7</v>
      </c>
      <c r="C1705">
        <f t="shared" si="26"/>
        <v>1</v>
      </c>
      <c r="D1705" t="str">
        <f t="shared" si="26"/>
        <v/>
      </c>
      <c r="E1705" t="str">
        <f t="shared" si="26"/>
        <v/>
      </c>
    </row>
    <row r="1706" spans="1:5" x14ac:dyDescent="0.25">
      <c r="A1706" s="1">
        <v>42941</v>
      </c>
      <c r="B1706" t="s">
        <v>7</v>
      </c>
      <c r="C1706">
        <f t="shared" si="26"/>
        <v>1</v>
      </c>
      <c r="D1706" t="str">
        <f t="shared" si="26"/>
        <v/>
      </c>
      <c r="E1706" t="str">
        <f t="shared" si="26"/>
        <v/>
      </c>
    </row>
    <row r="1707" spans="1:5" x14ac:dyDescent="0.25">
      <c r="A1707" s="1">
        <v>42941</v>
      </c>
      <c r="B1707" t="s">
        <v>7</v>
      </c>
      <c r="C1707">
        <f t="shared" si="26"/>
        <v>1</v>
      </c>
      <c r="D1707" t="str">
        <f t="shared" si="26"/>
        <v/>
      </c>
      <c r="E1707" t="str">
        <f t="shared" si="26"/>
        <v/>
      </c>
    </row>
    <row r="1708" spans="1:5" x14ac:dyDescent="0.25">
      <c r="A1708" s="1">
        <v>42941</v>
      </c>
      <c r="B1708" t="s">
        <v>7</v>
      </c>
      <c r="C1708">
        <f t="shared" si="26"/>
        <v>1</v>
      </c>
      <c r="D1708" t="str">
        <f t="shared" si="26"/>
        <v/>
      </c>
      <c r="E1708" t="str">
        <f t="shared" si="26"/>
        <v/>
      </c>
    </row>
    <row r="1709" spans="1:5" x14ac:dyDescent="0.25">
      <c r="A1709" s="1">
        <v>42941</v>
      </c>
      <c r="B1709" t="s">
        <v>7</v>
      </c>
      <c r="C1709">
        <f t="shared" si="26"/>
        <v>1</v>
      </c>
      <c r="D1709" t="str">
        <f t="shared" si="26"/>
        <v/>
      </c>
      <c r="E1709" t="str">
        <f t="shared" si="26"/>
        <v/>
      </c>
    </row>
    <row r="1710" spans="1:5" x14ac:dyDescent="0.25">
      <c r="A1710" s="1">
        <v>42941</v>
      </c>
      <c r="B1710" t="s">
        <v>7</v>
      </c>
      <c r="C1710">
        <f t="shared" si="26"/>
        <v>1</v>
      </c>
      <c r="D1710" t="str">
        <f t="shared" si="26"/>
        <v/>
      </c>
      <c r="E1710" t="str">
        <f t="shared" si="26"/>
        <v/>
      </c>
    </row>
    <row r="1711" spans="1:5" x14ac:dyDescent="0.25">
      <c r="A1711" s="1">
        <v>42941</v>
      </c>
      <c r="B1711" t="s">
        <v>8</v>
      </c>
      <c r="C1711" t="str">
        <f t="shared" si="26"/>
        <v/>
      </c>
      <c r="D1711">
        <f t="shared" si="26"/>
        <v>1</v>
      </c>
      <c r="E1711" t="str">
        <f t="shared" si="26"/>
        <v/>
      </c>
    </row>
    <row r="1712" spans="1:5" x14ac:dyDescent="0.25">
      <c r="A1712" s="1">
        <v>42941</v>
      </c>
      <c r="B1712" t="s">
        <v>7</v>
      </c>
      <c r="C1712">
        <f t="shared" si="26"/>
        <v>1</v>
      </c>
      <c r="D1712" t="str">
        <f t="shared" si="26"/>
        <v/>
      </c>
      <c r="E1712" t="str">
        <f t="shared" si="26"/>
        <v/>
      </c>
    </row>
    <row r="1713" spans="1:5" x14ac:dyDescent="0.25">
      <c r="A1713" s="1">
        <v>42941</v>
      </c>
      <c r="B1713" t="s">
        <v>7</v>
      </c>
      <c r="C1713">
        <f t="shared" si="26"/>
        <v>1</v>
      </c>
      <c r="D1713" t="str">
        <f t="shared" si="26"/>
        <v/>
      </c>
      <c r="E1713" t="str">
        <f t="shared" si="26"/>
        <v/>
      </c>
    </row>
    <row r="1714" spans="1:5" x14ac:dyDescent="0.25">
      <c r="A1714" s="1">
        <v>42941</v>
      </c>
      <c r="B1714" t="s">
        <v>7</v>
      </c>
      <c r="C1714">
        <f t="shared" si="26"/>
        <v>1</v>
      </c>
      <c r="D1714" t="str">
        <f t="shared" si="26"/>
        <v/>
      </c>
      <c r="E1714" t="str">
        <f t="shared" si="26"/>
        <v/>
      </c>
    </row>
    <row r="1715" spans="1:5" x14ac:dyDescent="0.25">
      <c r="A1715" s="1">
        <v>42941</v>
      </c>
      <c r="B1715" t="s">
        <v>7</v>
      </c>
      <c r="C1715">
        <f t="shared" si="26"/>
        <v>1</v>
      </c>
      <c r="D1715" t="str">
        <f t="shared" si="26"/>
        <v/>
      </c>
      <c r="E1715" t="str">
        <f t="shared" si="26"/>
        <v/>
      </c>
    </row>
    <row r="1716" spans="1:5" x14ac:dyDescent="0.25">
      <c r="A1716" s="1">
        <v>42941</v>
      </c>
      <c r="B1716" t="s">
        <v>8</v>
      </c>
      <c r="C1716" t="str">
        <f t="shared" si="26"/>
        <v/>
      </c>
      <c r="D1716">
        <f t="shared" si="26"/>
        <v>1</v>
      </c>
      <c r="E1716" t="str">
        <f t="shared" si="26"/>
        <v/>
      </c>
    </row>
    <row r="1717" spans="1:5" x14ac:dyDescent="0.25">
      <c r="A1717" s="1">
        <v>42941</v>
      </c>
      <c r="B1717" t="s">
        <v>7</v>
      </c>
      <c r="C1717">
        <f t="shared" si="26"/>
        <v>1</v>
      </c>
      <c r="D1717" t="str">
        <f t="shared" si="26"/>
        <v/>
      </c>
      <c r="E1717" t="str">
        <f t="shared" si="26"/>
        <v/>
      </c>
    </row>
    <row r="1718" spans="1:5" x14ac:dyDescent="0.25">
      <c r="A1718" s="1">
        <v>42941</v>
      </c>
      <c r="B1718" t="s">
        <v>7</v>
      </c>
      <c r="C1718">
        <f t="shared" si="26"/>
        <v>1</v>
      </c>
      <c r="D1718" t="str">
        <f t="shared" si="26"/>
        <v/>
      </c>
      <c r="E1718" t="str">
        <f t="shared" si="26"/>
        <v/>
      </c>
    </row>
    <row r="1719" spans="1:5" x14ac:dyDescent="0.25">
      <c r="A1719" s="1">
        <v>42941</v>
      </c>
      <c r="B1719" t="s">
        <v>7</v>
      </c>
      <c r="C1719">
        <f t="shared" si="26"/>
        <v>1</v>
      </c>
      <c r="D1719" t="str">
        <f t="shared" si="26"/>
        <v/>
      </c>
      <c r="E1719" t="str">
        <f t="shared" si="26"/>
        <v/>
      </c>
    </row>
    <row r="1720" spans="1:5" x14ac:dyDescent="0.25">
      <c r="A1720" s="1">
        <v>42941</v>
      </c>
      <c r="B1720" t="s">
        <v>8</v>
      </c>
      <c r="C1720" t="str">
        <f t="shared" si="26"/>
        <v/>
      </c>
      <c r="D1720">
        <f t="shared" si="26"/>
        <v>1</v>
      </c>
      <c r="E1720" t="str">
        <f t="shared" si="26"/>
        <v/>
      </c>
    </row>
    <row r="1721" spans="1:5" x14ac:dyDescent="0.25">
      <c r="A1721" s="1">
        <v>42941</v>
      </c>
      <c r="B1721" t="s">
        <v>7</v>
      </c>
      <c r="C1721">
        <f t="shared" si="26"/>
        <v>1</v>
      </c>
      <c r="D1721" t="str">
        <f t="shared" si="26"/>
        <v/>
      </c>
      <c r="E1721" t="str">
        <f t="shared" si="26"/>
        <v/>
      </c>
    </row>
    <row r="1722" spans="1:5" x14ac:dyDescent="0.25">
      <c r="A1722" s="1">
        <v>42941</v>
      </c>
      <c r="B1722" t="s">
        <v>7</v>
      </c>
      <c r="C1722">
        <f t="shared" si="26"/>
        <v>1</v>
      </c>
      <c r="D1722" t="str">
        <f t="shared" si="26"/>
        <v/>
      </c>
      <c r="E1722" t="str">
        <f t="shared" si="26"/>
        <v/>
      </c>
    </row>
    <row r="1723" spans="1:5" x14ac:dyDescent="0.25">
      <c r="A1723" s="1">
        <v>42941</v>
      </c>
      <c r="B1723" t="s">
        <v>7</v>
      </c>
      <c r="C1723">
        <f t="shared" si="26"/>
        <v>1</v>
      </c>
      <c r="D1723" t="str">
        <f t="shared" si="26"/>
        <v/>
      </c>
      <c r="E1723" t="str">
        <f t="shared" si="26"/>
        <v/>
      </c>
    </row>
    <row r="1724" spans="1:5" x14ac:dyDescent="0.25">
      <c r="A1724" s="1">
        <v>42941</v>
      </c>
      <c r="B1724" t="s">
        <v>7</v>
      </c>
      <c r="C1724">
        <f t="shared" si="26"/>
        <v>1</v>
      </c>
      <c r="D1724" t="str">
        <f t="shared" si="26"/>
        <v/>
      </c>
      <c r="E1724" t="str">
        <f t="shared" si="26"/>
        <v/>
      </c>
    </row>
    <row r="1725" spans="1:5" x14ac:dyDescent="0.25">
      <c r="A1725" s="1">
        <v>42941</v>
      </c>
      <c r="B1725" t="s">
        <v>7</v>
      </c>
      <c r="C1725">
        <f t="shared" si="26"/>
        <v>1</v>
      </c>
      <c r="D1725" t="str">
        <f t="shared" si="26"/>
        <v/>
      </c>
      <c r="E1725" t="str">
        <f t="shared" si="26"/>
        <v/>
      </c>
    </row>
    <row r="1726" spans="1:5" x14ac:dyDescent="0.25">
      <c r="A1726" s="1">
        <v>42941</v>
      </c>
      <c r="B1726" t="s">
        <v>7</v>
      </c>
      <c r="C1726">
        <f t="shared" si="26"/>
        <v>1</v>
      </c>
      <c r="D1726" t="str">
        <f t="shared" si="26"/>
        <v/>
      </c>
      <c r="E1726" t="str">
        <f t="shared" si="26"/>
        <v/>
      </c>
    </row>
    <row r="1727" spans="1:5" x14ac:dyDescent="0.25">
      <c r="A1727" s="1">
        <v>42941</v>
      </c>
      <c r="B1727" t="s">
        <v>8</v>
      </c>
      <c r="C1727" t="str">
        <f t="shared" si="26"/>
        <v/>
      </c>
      <c r="D1727">
        <f t="shared" si="26"/>
        <v>1</v>
      </c>
      <c r="E1727" t="str">
        <f t="shared" si="26"/>
        <v/>
      </c>
    </row>
    <row r="1728" spans="1:5" x14ac:dyDescent="0.25">
      <c r="A1728" s="1">
        <v>42941</v>
      </c>
      <c r="B1728" t="s">
        <v>7</v>
      </c>
      <c r="C1728">
        <f t="shared" si="26"/>
        <v>1</v>
      </c>
      <c r="D1728" t="str">
        <f t="shared" si="26"/>
        <v/>
      </c>
      <c r="E1728" t="str">
        <f t="shared" si="26"/>
        <v/>
      </c>
    </row>
    <row r="1729" spans="1:5" x14ac:dyDescent="0.25">
      <c r="A1729" s="1">
        <v>42941</v>
      </c>
      <c r="B1729" t="s">
        <v>7</v>
      </c>
      <c r="C1729">
        <f t="shared" si="26"/>
        <v>1</v>
      </c>
      <c r="D1729" t="str">
        <f t="shared" si="26"/>
        <v/>
      </c>
      <c r="E1729" t="str">
        <f t="shared" si="26"/>
        <v/>
      </c>
    </row>
    <row r="1730" spans="1:5" x14ac:dyDescent="0.25">
      <c r="A1730" s="1">
        <v>42941</v>
      </c>
      <c r="B1730" t="s">
        <v>7</v>
      </c>
      <c r="C1730">
        <f t="shared" si="26"/>
        <v>1</v>
      </c>
      <c r="D1730" t="str">
        <f t="shared" si="26"/>
        <v/>
      </c>
      <c r="E1730" t="str">
        <f t="shared" si="26"/>
        <v/>
      </c>
    </row>
    <row r="1731" spans="1:5" x14ac:dyDescent="0.25">
      <c r="A1731" s="1">
        <v>42941</v>
      </c>
      <c r="B1731" t="s">
        <v>8</v>
      </c>
      <c r="C1731" t="str">
        <f t="shared" ref="C1731:E1794" si="27">IF($B1731 = C$1, 1, "")</f>
        <v/>
      </c>
      <c r="D1731">
        <f t="shared" si="27"/>
        <v>1</v>
      </c>
      <c r="E1731" t="str">
        <f t="shared" si="27"/>
        <v/>
      </c>
    </row>
    <row r="1732" spans="1:5" x14ac:dyDescent="0.25">
      <c r="A1732" s="1">
        <v>42942</v>
      </c>
      <c r="B1732" t="s">
        <v>7</v>
      </c>
      <c r="C1732">
        <f t="shared" si="27"/>
        <v>1</v>
      </c>
      <c r="D1732" t="str">
        <f t="shared" si="27"/>
        <v/>
      </c>
      <c r="E1732" t="str">
        <f t="shared" si="27"/>
        <v/>
      </c>
    </row>
    <row r="1733" spans="1:5" x14ac:dyDescent="0.25">
      <c r="A1733" s="1">
        <v>42942</v>
      </c>
      <c r="B1733" t="s">
        <v>7</v>
      </c>
      <c r="C1733">
        <f t="shared" si="27"/>
        <v>1</v>
      </c>
      <c r="D1733" t="str">
        <f t="shared" si="27"/>
        <v/>
      </c>
      <c r="E1733" t="str">
        <f t="shared" si="27"/>
        <v/>
      </c>
    </row>
    <row r="1734" spans="1:5" x14ac:dyDescent="0.25">
      <c r="A1734" s="1">
        <v>42942</v>
      </c>
      <c r="B1734" t="s">
        <v>7</v>
      </c>
      <c r="C1734">
        <f t="shared" si="27"/>
        <v>1</v>
      </c>
      <c r="D1734" t="str">
        <f t="shared" si="27"/>
        <v/>
      </c>
      <c r="E1734" t="str">
        <f t="shared" si="27"/>
        <v/>
      </c>
    </row>
    <row r="1735" spans="1:5" x14ac:dyDescent="0.25">
      <c r="A1735" s="1">
        <v>42942</v>
      </c>
      <c r="B1735" t="s">
        <v>7</v>
      </c>
      <c r="C1735">
        <f t="shared" si="27"/>
        <v>1</v>
      </c>
      <c r="D1735" t="str">
        <f t="shared" si="27"/>
        <v/>
      </c>
      <c r="E1735" t="str">
        <f t="shared" si="27"/>
        <v/>
      </c>
    </row>
    <row r="1736" spans="1:5" x14ac:dyDescent="0.25">
      <c r="A1736" s="1">
        <v>42942</v>
      </c>
      <c r="B1736" t="s">
        <v>7</v>
      </c>
      <c r="C1736">
        <f t="shared" si="27"/>
        <v>1</v>
      </c>
      <c r="D1736" t="str">
        <f t="shared" si="27"/>
        <v/>
      </c>
      <c r="E1736" t="str">
        <f t="shared" si="27"/>
        <v/>
      </c>
    </row>
    <row r="1737" spans="1:5" x14ac:dyDescent="0.25">
      <c r="A1737" s="1">
        <v>42942</v>
      </c>
      <c r="B1737" t="s">
        <v>7</v>
      </c>
      <c r="C1737">
        <f t="shared" si="27"/>
        <v>1</v>
      </c>
      <c r="D1737" t="str">
        <f t="shared" si="27"/>
        <v/>
      </c>
      <c r="E1737" t="str">
        <f t="shared" si="27"/>
        <v/>
      </c>
    </row>
    <row r="1738" spans="1:5" x14ac:dyDescent="0.25">
      <c r="A1738" s="1">
        <v>42942</v>
      </c>
      <c r="B1738" t="s">
        <v>7</v>
      </c>
      <c r="C1738">
        <f t="shared" si="27"/>
        <v>1</v>
      </c>
      <c r="D1738" t="str">
        <f t="shared" si="27"/>
        <v/>
      </c>
      <c r="E1738" t="str">
        <f t="shared" si="27"/>
        <v/>
      </c>
    </row>
    <row r="1739" spans="1:5" x14ac:dyDescent="0.25">
      <c r="A1739" s="1">
        <v>42942</v>
      </c>
      <c r="B1739" t="s">
        <v>7</v>
      </c>
      <c r="C1739">
        <f t="shared" si="27"/>
        <v>1</v>
      </c>
      <c r="D1739" t="str">
        <f t="shared" si="27"/>
        <v/>
      </c>
      <c r="E1739" t="str">
        <f t="shared" si="27"/>
        <v/>
      </c>
    </row>
    <row r="1740" spans="1:5" x14ac:dyDescent="0.25">
      <c r="A1740" s="1">
        <v>42942</v>
      </c>
      <c r="B1740" t="s">
        <v>9</v>
      </c>
      <c r="C1740" t="str">
        <f t="shared" si="27"/>
        <v/>
      </c>
      <c r="D1740" t="str">
        <f t="shared" si="27"/>
        <v/>
      </c>
      <c r="E1740">
        <f t="shared" si="27"/>
        <v>1</v>
      </c>
    </row>
    <row r="1741" spans="1:5" x14ac:dyDescent="0.25">
      <c r="A1741" s="1">
        <v>42942</v>
      </c>
      <c r="B1741" t="s">
        <v>8</v>
      </c>
      <c r="C1741" t="str">
        <f t="shared" si="27"/>
        <v/>
      </c>
      <c r="D1741">
        <f t="shared" si="27"/>
        <v>1</v>
      </c>
      <c r="E1741" t="str">
        <f t="shared" si="27"/>
        <v/>
      </c>
    </row>
    <row r="1742" spans="1:5" x14ac:dyDescent="0.25">
      <c r="A1742" s="1">
        <v>42942</v>
      </c>
      <c r="B1742" t="s">
        <v>8</v>
      </c>
      <c r="C1742" t="str">
        <f t="shared" si="27"/>
        <v/>
      </c>
      <c r="D1742">
        <f t="shared" si="27"/>
        <v>1</v>
      </c>
      <c r="E1742" t="str">
        <f t="shared" si="27"/>
        <v/>
      </c>
    </row>
    <row r="1743" spans="1:5" x14ac:dyDescent="0.25">
      <c r="A1743" s="1">
        <v>42942</v>
      </c>
      <c r="B1743" t="s">
        <v>8</v>
      </c>
      <c r="C1743" t="str">
        <f t="shared" si="27"/>
        <v/>
      </c>
      <c r="D1743">
        <f t="shared" si="27"/>
        <v>1</v>
      </c>
      <c r="E1743" t="str">
        <f t="shared" si="27"/>
        <v/>
      </c>
    </row>
    <row r="1744" spans="1:5" x14ac:dyDescent="0.25">
      <c r="A1744" s="1">
        <v>42942</v>
      </c>
      <c r="B1744" t="s">
        <v>7</v>
      </c>
      <c r="C1744">
        <f t="shared" si="27"/>
        <v>1</v>
      </c>
      <c r="D1744" t="str">
        <f t="shared" si="27"/>
        <v/>
      </c>
      <c r="E1744" t="str">
        <f t="shared" si="27"/>
        <v/>
      </c>
    </row>
    <row r="1745" spans="1:5" x14ac:dyDescent="0.25">
      <c r="A1745" s="1">
        <v>42942</v>
      </c>
      <c r="B1745" t="s">
        <v>8</v>
      </c>
      <c r="C1745" t="str">
        <f t="shared" si="27"/>
        <v/>
      </c>
      <c r="D1745">
        <f t="shared" si="27"/>
        <v>1</v>
      </c>
      <c r="E1745" t="str">
        <f t="shared" si="27"/>
        <v/>
      </c>
    </row>
    <row r="1746" spans="1:5" x14ac:dyDescent="0.25">
      <c r="A1746" s="1">
        <v>42942</v>
      </c>
      <c r="B1746" t="s">
        <v>7</v>
      </c>
      <c r="C1746">
        <f t="shared" si="27"/>
        <v>1</v>
      </c>
      <c r="D1746" t="str">
        <f t="shared" si="27"/>
        <v/>
      </c>
      <c r="E1746" t="str">
        <f t="shared" si="27"/>
        <v/>
      </c>
    </row>
    <row r="1747" spans="1:5" x14ac:dyDescent="0.25">
      <c r="A1747" s="1">
        <v>42942</v>
      </c>
      <c r="B1747" t="s">
        <v>7</v>
      </c>
      <c r="C1747">
        <f t="shared" si="27"/>
        <v>1</v>
      </c>
      <c r="D1747" t="str">
        <f t="shared" si="27"/>
        <v/>
      </c>
      <c r="E1747" t="str">
        <f t="shared" si="27"/>
        <v/>
      </c>
    </row>
    <row r="1748" spans="1:5" x14ac:dyDescent="0.25">
      <c r="A1748" s="1">
        <v>42942</v>
      </c>
      <c r="B1748" t="s">
        <v>7</v>
      </c>
      <c r="C1748">
        <f t="shared" si="27"/>
        <v>1</v>
      </c>
      <c r="D1748" t="str">
        <f t="shared" si="27"/>
        <v/>
      </c>
      <c r="E1748" t="str">
        <f t="shared" si="27"/>
        <v/>
      </c>
    </row>
    <row r="1749" spans="1:5" x14ac:dyDescent="0.25">
      <c r="A1749" s="1">
        <v>42942</v>
      </c>
      <c r="B1749" t="s">
        <v>7</v>
      </c>
      <c r="C1749">
        <f t="shared" si="27"/>
        <v>1</v>
      </c>
      <c r="D1749" t="str">
        <f t="shared" si="27"/>
        <v/>
      </c>
      <c r="E1749" t="str">
        <f t="shared" si="27"/>
        <v/>
      </c>
    </row>
    <row r="1750" spans="1:5" x14ac:dyDescent="0.25">
      <c r="A1750" s="1">
        <v>42942</v>
      </c>
      <c r="B1750" t="s">
        <v>7</v>
      </c>
      <c r="C1750">
        <f t="shared" si="27"/>
        <v>1</v>
      </c>
      <c r="D1750" t="str">
        <f t="shared" si="27"/>
        <v/>
      </c>
      <c r="E1750" t="str">
        <f t="shared" si="27"/>
        <v/>
      </c>
    </row>
    <row r="1751" spans="1:5" x14ac:dyDescent="0.25">
      <c r="A1751" s="1">
        <v>42942</v>
      </c>
      <c r="B1751" t="s">
        <v>7</v>
      </c>
      <c r="C1751">
        <f t="shared" si="27"/>
        <v>1</v>
      </c>
      <c r="D1751" t="str">
        <f t="shared" si="27"/>
        <v/>
      </c>
      <c r="E1751" t="str">
        <f t="shared" si="27"/>
        <v/>
      </c>
    </row>
    <row r="1752" spans="1:5" x14ac:dyDescent="0.25">
      <c r="A1752" s="1">
        <v>42942</v>
      </c>
      <c r="B1752" t="s">
        <v>7</v>
      </c>
      <c r="C1752">
        <f t="shared" si="27"/>
        <v>1</v>
      </c>
      <c r="D1752" t="str">
        <f t="shared" si="27"/>
        <v/>
      </c>
      <c r="E1752" t="str">
        <f t="shared" si="27"/>
        <v/>
      </c>
    </row>
    <row r="1753" spans="1:5" x14ac:dyDescent="0.25">
      <c r="A1753" s="1">
        <v>42942</v>
      </c>
      <c r="B1753" t="s">
        <v>7</v>
      </c>
      <c r="C1753">
        <f t="shared" si="27"/>
        <v>1</v>
      </c>
      <c r="D1753" t="str">
        <f t="shared" si="27"/>
        <v/>
      </c>
      <c r="E1753" t="str">
        <f t="shared" si="27"/>
        <v/>
      </c>
    </row>
    <row r="1754" spans="1:5" x14ac:dyDescent="0.25">
      <c r="A1754" s="1">
        <v>42942</v>
      </c>
      <c r="B1754" t="s">
        <v>7</v>
      </c>
      <c r="C1754">
        <f t="shared" si="27"/>
        <v>1</v>
      </c>
      <c r="D1754" t="str">
        <f t="shared" si="27"/>
        <v/>
      </c>
      <c r="E1754" t="str">
        <f t="shared" si="27"/>
        <v/>
      </c>
    </row>
    <row r="1755" spans="1:5" x14ac:dyDescent="0.25">
      <c r="A1755" s="1">
        <v>42942</v>
      </c>
      <c r="B1755" t="s">
        <v>7</v>
      </c>
      <c r="C1755">
        <f t="shared" si="27"/>
        <v>1</v>
      </c>
      <c r="D1755" t="str">
        <f t="shared" si="27"/>
        <v/>
      </c>
      <c r="E1755" t="str">
        <f t="shared" si="27"/>
        <v/>
      </c>
    </row>
    <row r="1756" spans="1:5" x14ac:dyDescent="0.25">
      <c r="A1756" s="1">
        <v>42942</v>
      </c>
      <c r="B1756" t="s">
        <v>7</v>
      </c>
      <c r="C1756">
        <f t="shared" si="27"/>
        <v>1</v>
      </c>
      <c r="D1756" t="str">
        <f t="shared" si="27"/>
        <v/>
      </c>
      <c r="E1756" t="str">
        <f t="shared" si="27"/>
        <v/>
      </c>
    </row>
    <row r="1757" spans="1:5" x14ac:dyDescent="0.25">
      <c r="A1757" s="1">
        <v>42942</v>
      </c>
      <c r="B1757" t="s">
        <v>7</v>
      </c>
      <c r="C1757">
        <f t="shared" si="27"/>
        <v>1</v>
      </c>
      <c r="D1757" t="str">
        <f t="shared" si="27"/>
        <v/>
      </c>
      <c r="E1757" t="str">
        <f t="shared" si="27"/>
        <v/>
      </c>
    </row>
    <row r="1758" spans="1:5" x14ac:dyDescent="0.25">
      <c r="A1758" s="1">
        <v>42942</v>
      </c>
      <c r="B1758" t="s">
        <v>7</v>
      </c>
      <c r="C1758">
        <f t="shared" si="27"/>
        <v>1</v>
      </c>
      <c r="D1758" t="str">
        <f t="shared" si="27"/>
        <v/>
      </c>
      <c r="E1758" t="str">
        <f t="shared" si="27"/>
        <v/>
      </c>
    </row>
    <row r="1759" spans="1:5" x14ac:dyDescent="0.25">
      <c r="A1759" s="1">
        <v>42942</v>
      </c>
      <c r="B1759" t="s">
        <v>7</v>
      </c>
      <c r="C1759">
        <f t="shared" si="27"/>
        <v>1</v>
      </c>
      <c r="D1759" t="str">
        <f t="shared" si="27"/>
        <v/>
      </c>
      <c r="E1759" t="str">
        <f t="shared" si="27"/>
        <v/>
      </c>
    </row>
    <row r="1760" spans="1:5" x14ac:dyDescent="0.25">
      <c r="A1760" s="1">
        <v>42942</v>
      </c>
      <c r="B1760" t="s">
        <v>7</v>
      </c>
      <c r="C1760">
        <f t="shared" si="27"/>
        <v>1</v>
      </c>
      <c r="D1760" t="str">
        <f t="shared" si="27"/>
        <v/>
      </c>
      <c r="E1760" t="str">
        <f t="shared" si="27"/>
        <v/>
      </c>
    </row>
    <row r="1761" spans="1:5" x14ac:dyDescent="0.25">
      <c r="A1761" s="1">
        <v>42942</v>
      </c>
      <c r="B1761" t="s">
        <v>9</v>
      </c>
      <c r="C1761" t="str">
        <f t="shared" si="27"/>
        <v/>
      </c>
      <c r="D1761" t="str">
        <f t="shared" si="27"/>
        <v/>
      </c>
      <c r="E1761">
        <f t="shared" si="27"/>
        <v>1</v>
      </c>
    </row>
    <row r="1762" spans="1:5" x14ac:dyDescent="0.25">
      <c r="A1762" s="1">
        <v>42942</v>
      </c>
      <c r="B1762" t="s">
        <v>7</v>
      </c>
      <c r="C1762">
        <f t="shared" si="27"/>
        <v>1</v>
      </c>
      <c r="D1762" t="str">
        <f t="shared" si="27"/>
        <v/>
      </c>
      <c r="E1762" t="str">
        <f t="shared" si="27"/>
        <v/>
      </c>
    </row>
    <row r="1763" spans="1:5" x14ac:dyDescent="0.25">
      <c r="A1763" s="1">
        <v>42942</v>
      </c>
      <c r="B1763" t="s">
        <v>8</v>
      </c>
      <c r="C1763" t="str">
        <f t="shared" si="27"/>
        <v/>
      </c>
      <c r="D1763">
        <f t="shared" si="27"/>
        <v>1</v>
      </c>
      <c r="E1763" t="str">
        <f t="shared" si="27"/>
        <v/>
      </c>
    </row>
    <row r="1764" spans="1:5" x14ac:dyDescent="0.25">
      <c r="A1764" s="1">
        <v>42942</v>
      </c>
      <c r="B1764" t="s">
        <v>8</v>
      </c>
      <c r="C1764" t="str">
        <f t="shared" si="27"/>
        <v/>
      </c>
      <c r="D1764">
        <f t="shared" si="27"/>
        <v>1</v>
      </c>
      <c r="E1764" t="str">
        <f t="shared" si="27"/>
        <v/>
      </c>
    </row>
    <row r="1765" spans="1:5" x14ac:dyDescent="0.25">
      <c r="A1765" s="1">
        <v>42942</v>
      </c>
      <c r="B1765" t="s">
        <v>7</v>
      </c>
      <c r="C1765">
        <f t="shared" si="27"/>
        <v>1</v>
      </c>
      <c r="D1765" t="str">
        <f t="shared" si="27"/>
        <v/>
      </c>
      <c r="E1765" t="str">
        <f t="shared" si="27"/>
        <v/>
      </c>
    </row>
    <row r="1766" spans="1:5" x14ac:dyDescent="0.25">
      <c r="A1766" s="1">
        <v>42942</v>
      </c>
      <c r="B1766" t="s">
        <v>7</v>
      </c>
      <c r="C1766">
        <f t="shared" si="27"/>
        <v>1</v>
      </c>
      <c r="D1766" t="str">
        <f t="shared" si="27"/>
        <v/>
      </c>
      <c r="E1766" t="str">
        <f t="shared" si="27"/>
        <v/>
      </c>
    </row>
    <row r="1767" spans="1:5" x14ac:dyDescent="0.25">
      <c r="A1767" s="1">
        <v>42942</v>
      </c>
      <c r="B1767" t="s">
        <v>7</v>
      </c>
      <c r="C1767">
        <f t="shared" si="27"/>
        <v>1</v>
      </c>
      <c r="D1767" t="str">
        <f t="shared" si="27"/>
        <v/>
      </c>
      <c r="E1767" t="str">
        <f t="shared" si="27"/>
        <v/>
      </c>
    </row>
    <row r="1768" spans="1:5" x14ac:dyDescent="0.25">
      <c r="A1768" s="1">
        <v>42942</v>
      </c>
      <c r="B1768" t="s">
        <v>7</v>
      </c>
      <c r="C1768">
        <f t="shared" si="27"/>
        <v>1</v>
      </c>
      <c r="D1768" t="str">
        <f t="shared" si="27"/>
        <v/>
      </c>
      <c r="E1768" t="str">
        <f t="shared" si="27"/>
        <v/>
      </c>
    </row>
    <row r="1769" spans="1:5" x14ac:dyDescent="0.25">
      <c r="A1769" s="1">
        <v>42942</v>
      </c>
      <c r="B1769" t="s">
        <v>8</v>
      </c>
      <c r="C1769" t="str">
        <f t="shared" si="27"/>
        <v/>
      </c>
      <c r="D1769">
        <f t="shared" si="27"/>
        <v>1</v>
      </c>
      <c r="E1769" t="str">
        <f t="shared" si="27"/>
        <v/>
      </c>
    </row>
    <row r="1770" spans="1:5" x14ac:dyDescent="0.25">
      <c r="A1770" s="1">
        <v>42942</v>
      </c>
      <c r="B1770" t="s">
        <v>7</v>
      </c>
      <c r="C1770">
        <f t="shared" si="27"/>
        <v>1</v>
      </c>
      <c r="D1770" t="str">
        <f t="shared" si="27"/>
        <v/>
      </c>
      <c r="E1770" t="str">
        <f t="shared" si="27"/>
        <v/>
      </c>
    </row>
    <row r="1771" spans="1:5" x14ac:dyDescent="0.25">
      <c r="A1771" s="1">
        <v>42942</v>
      </c>
      <c r="B1771" t="s">
        <v>7</v>
      </c>
      <c r="C1771">
        <f t="shared" si="27"/>
        <v>1</v>
      </c>
      <c r="D1771" t="str">
        <f t="shared" si="27"/>
        <v/>
      </c>
      <c r="E1771" t="str">
        <f t="shared" si="27"/>
        <v/>
      </c>
    </row>
    <row r="1772" spans="1:5" x14ac:dyDescent="0.25">
      <c r="A1772" s="1">
        <v>42942</v>
      </c>
      <c r="B1772" t="s">
        <v>7</v>
      </c>
      <c r="C1772">
        <f t="shared" si="27"/>
        <v>1</v>
      </c>
      <c r="D1772" t="str">
        <f t="shared" si="27"/>
        <v/>
      </c>
      <c r="E1772" t="str">
        <f t="shared" si="27"/>
        <v/>
      </c>
    </row>
    <row r="1773" spans="1:5" x14ac:dyDescent="0.25">
      <c r="A1773" s="1">
        <v>42942</v>
      </c>
      <c r="B1773" t="s">
        <v>8</v>
      </c>
      <c r="C1773" t="str">
        <f t="shared" si="27"/>
        <v/>
      </c>
      <c r="D1773">
        <f t="shared" si="27"/>
        <v>1</v>
      </c>
      <c r="E1773" t="str">
        <f t="shared" si="27"/>
        <v/>
      </c>
    </row>
    <row r="1774" spans="1:5" x14ac:dyDescent="0.25">
      <c r="A1774" s="1">
        <v>42942</v>
      </c>
      <c r="B1774" t="s">
        <v>7</v>
      </c>
      <c r="C1774">
        <f t="shared" si="27"/>
        <v>1</v>
      </c>
      <c r="D1774" t="str">
        <f t="shared" si="27"/>
        <v/>
      </c>
      <c r="E1774" t="str">
        <f t="shared" si="27"/>
        <v/>
      </c>
    </row>
    <row r="1775" spans="1:5" x14ac:dyDescent="0.25">
      <c r="A1775" s="1">
        <v>42942</v>
      </c>
      <c r="B1775" t="s">
        <v>7</v>
      </c>
      <c r="C1775">
        <f t="shared" si="27"/>
        <v>1</v>
      </c>
      <c r="D1775" t="str">
        <f t="shared" si="27"/>
        <v/>
      </c>
      <c r="E1775" t="str">
        <f t="shared" si="27"/>
        <v/>
      </c>
    </row>
    <row r="1776" spans="1:5" x14ac:dyDescent="0.25">
      <c r="A1776" s="1">
        <v>42942</v>
      </c>
      <c r="B1776" t="s">
        <v>8</v>
      </c>
      <c r="C1776" t="str">
        <f t="shared" si="27"/>
        <v/>
      </c>
      <c r="D1776">
        <f t="shared" si="27"/>
        <v>1</v>
      </c>
      <c r="E1776" t="str">
        <f t="shared" si="27"/>
        <v/>
      </c>
    </row>
    <row r="1777" spans="1:5" x14ac:dyDescent="0.25">
      <c r="A1777" s="1">
        <v>42942</v>
      </c>
      <c r="B1777" t="s">
        <v>7</v>
      </c>
      <c r="C1777">
        <f t="shared" si="27"/>
        <v>1</v>
      </c>
      <c r="D1777" t="str">
        <f t="shared" si="27"/>
        <v/>
      </c>
      <c r="E1777" t="str">
        <f t="shared" si="27"/>
        <v/>
      </c>
    </row>
    <row r="1778" spans="1:5" x14ac:dyDescent="0.25">
      <c r="A1778" s="1">
        <v>42942</v>
      </c>
      <c r="B1778" t="s">
        <v>8</v>
      </c>
      <c r="C1778" t="str">
        <f t="shared" si="27"/>
        <v/>
      </c>
      <c r="D1778">
        <f t="shared" si="27"/>
        <v>1</v>
      </c>
      <c r="E1778" t="str">
        <f t="shared" si="27"/>
        <v/>
      </c>
    </row>
    <row r="1779" spans="1:5" x14ac:dyDescent="0.25">
      <c r="A1779" s="1">
        <v>42942</v>
      </c>
      <c r="B1779" t="s">
        <v>7</v>
      </c>
      <c r="C1779">
        <f t="shared" si="27"/>
        <v>1</v>
      </c>
      <c r="D1779" t="str">
        <f t="shared" si="27"/>
        <v/>
      </c>
      <c r="E1779" t="str">
        <f t="shared" si="27"/>
        <v/>
      </c>
    </row>
    <row r="1780" spans="1:5" x14ac:dyDescent="0.25">
      <c r="A1780" s="1">
        <v>42942</v>
      </c>
      <c r="B1780" t="s">
        <v>7</v>
      </c>
      <c r="C1780">
        <f t="shared" si="27"/>
        <v>1</v>
      </c>
      <c r="D1780" t="str">
        <f t="shared" si="27"/>
        <v/>
      </c>
      <c r="E1780" t="str">
        <f t="shared" si="27"/>
        <v/>
      </c>
    </row>
    <row r="1781" spans="1:5" x14ac:dyDescent="0.25">
      <c r="A1781" s="1">
        <v>42942</v>
      </c>
      <c r="B1781" t="s">
        <v>8</v>
      </c>
      <c r="C1781" t="str">
        <f t="shared" si="27"/>
        <v/>
      </c>
      <c r="D1781">
        <f t="shared" si="27"/>
        <v>1</v>
      </c>
      <c r="E1781" t="str">
        <f t="shared" si="27"/>
        <v/>
      </c>
    </row>
    <row r="1782" spans="1:5" x14ac:dyDescent="0.25">
      <c r="A1782" s="1">
        <v>42942</v>
      </c>
      <c r="B1782" t="s">
        <v>8</v>
      </c>
      <c r="C1782" t="str">
        <f t="shared" si="27"/>
        <v/>
      </c>
      <c r="D1782">
        <f t="shared" si="27"/>
        <v>1</v>
      </c>
      <c r="E1782" t="str">
        <f t="shared" si="27"/>
        <v/>
      </c>
    </row>
    <row r="1783" spans="1:5" x14ac:dyDescent="0.25">
      <c r="A1783" s="1">
        <v>42942</v>
      </c>
      <c r="B1783" t="s">
        <v>7</v>
      </c>
      <c r="C1783">
        <f t="shared" si="27"/>
        <v>1</v>
      </c>
      <c r="D1783" t="str">
        <f t="shared" si="27"/>
        <v/>
      </c>
      <c r="E1783" t="str">
        <f t="shared" si="27"/>
        <v/>
      </c>
    </row>
    <row r="1784" spans="1:5" x14ac:dyDescent="0.25">
      <c r="A1784" s="1">
        <v>42942</v>
      </c>
      <c r="B1784" t="s">
        <v>7</v>
      </c>
      <c r="C1784">
        <f t="shared" si="27"/>
        <v>1</v>
      </c>
      <c r="D1784" t="str">
        <f t="shared" si="27"/>
        <v/>
      </c>
      <c r="E1784" t="str">
        <f t="shared" si="27"/>
        <v/>
      </c>
    </row>
    <row r="1785" spans="1:5" x14ac:dyDescent="0.25">
      <c r="A1785" s="1">
        <v>42942</v>
      </c>
      <c r="B1785" t="s">
        <v>7</v>
      </c>
      <c r="C1785">
        <f t="shared" si="27"/>
        <v>1</v>
      </c>
      <c r="D1785" t="str">
        <f t="shared" si="27"/>
        <v/>
      </c>
      <c r="E1785" t="str">
        <f t="shared" si="27"/>
        <v/>
      </c>
    </row>
    <row r="1786" spans="1:5" x14ac:dyDescent="0.25">
      <c r="A1786" s="1">
        <v>42942</v>
      </c>
      <c r="B1786" t="s">
        <v>7</v>
      </c>
      <c r="C1786">
        <f t="shared" si="27"/>
        <v>1</v>
      </c>
      <c r="D1786" t="str">
        <f t="shared" si="27"/>
        <v/>
      </c>
      <c r="E1786" t="str">
        <f t="shared" si="27"/>
        <v/>
      </c>
    </row>
    <row r="1787" spans="1:5" x14ac:dyDescent="0.25">
      <c r="A1787" s="1">
        <v>42942</v>
      </c>
      <c r="B1787" t="s">
        <v>7</v>
      </c>
      <c r="C1787">
        <f t="shared" si="27"/>
        <v>1</v>
      </c>
      <c r="D1787" t="str">
        <f t="shared" si="27"/>
        <v/>
      </c>
      <c r="E1787" t="str">
        <f t="shared" si="27"/>
        <v/>
      </c>
    </row>
    <row r="1788" spans="1:5" x14ac:dyDescent="0.25">
      <c r="A1788" s="1">
        <v>42942</v>
      </c>
      <c r="B1788" t="s">
        <v>7</v>
      </c>
      <c r="C1788">
        <f t="shared" si="27"/>
        <v>1</v>
      </c>
      <c r="D1788" t="str">
        <f t="shared" si="27"/>
        <v/>
      </c>
      <c r="E1788" t="str">
        <f t="shared" si="27"/>
        <v/>
      </c>
    </row>
    <row r="1789" spans="1:5" x14ac:dyDescent="0.25">
      <c r="A1789" s="1">
        <v>42942</v>
      </c>
      <c r="B1789" t="s">
        <v>7</v>
      </c>
      <c r="C1789">
        <f t="shared" si="27"/>
        <v>1</v>
      </c>
      <c r="D1789" t="str">
        <f t="shared" si="27"/>
        <v/>
      </c>
      <c r="E1789" t="str">
        <f t="shared" si="27"/>
        <v/>
      </c>
    </row>
    <row r="1790" spans="1:5" x14ac:dyDescent="0.25">
      <c r="A1790" s="1">
        <v>42942</v>
      </c>
      <c r="B1790" t="s">
        <v>7</v>
      </c>
      <c r="C1790">
        <f t="shared" si="27"/>
        <v>1</v>
      </c>
      <c r="D1790" t="str">
        <f t="shared" si="27"/>
        <v/>
      </c>
      <c r="E1790" t="str">
        <f t="shared" si="27"/>
        <v/>
      </c>
    </row>
    <row r="1791" spans="1:5" x14ac:dyDescent="0.25">
      <c r="A1791" s="1">
        <v>42942</v>
      </c>
      <c r="B1791" t="s">
        <v>9</v>
      </c>
      <c r="C1791" t="str">
        <f t="shared" si="27"/>
        <v/>
      </c>
      <c r="D1791" t="str">
        <f t="shared" si="27"/>
        <v/>
      </c>
      <c r="E1791">
        <f t="shared" si="27"/>
        <v>1</v>
      </c>
    </row>
    <row r="1792" spans="1:5" x14ac:dyDescent="0.25">
      <c r="A1792" s="1">
        <v>42942</v>
      </c>
      <c r="B1792" t="s">
        <v>7</v>
      </c>
      <c r="C1792">
        <f t="shared" si="27"/>
        <v>1</v>
      </c>
      <c r="D1792" t="str">
        <f t="shared" si="27"/>
        <v/>
      </c>
      <c r="E1792" t="str">
        <f t="shared" si="27"/>
        <v/>
      </c>
    </row>
    <row r="1793" spans="1:5" x14ac:dyDescent="0.25">
      <c r="A1793" s="1">
        <v>42942</v>
      </c>
      <c r="B1793" t="s">
        <v>8</v>
      </c>
      <c r="C1793" t="str">
        <f t="shared" si="27"/>
        <v/>
      </c>
      <c r="D1793">
        <f t="shared" si="27"/>
        <v>1</v>
      </c>
      <c r="E1793" t="str">
        <f t="shared" si="27"/>
        <v/>
      </c>
    </row>
    <row r="1794" spans="1:5" x14ac:dyDescent="0.25">
      <c r="A1794" s="1">
        <v>42942</v>
      </c>
      <c r="B1794" t="s">
        <v>8</v>
      </c>
      <c r="C1794" t="str">
        <f t="shared" si="27"/>
        <v/>
      </c>
      <c r="D1794">
        <f t="shared" si="27"/>
        <v>1</v>
      </c>
      <c r="E1794" t="str">
        <f t="shared" si="27"/>
        <v/>
      </c>
    </row>
    <row r="1795" spans="1:5" x14ac:dyDescent="0.25">
      <c r="A1795" s="1">
        <v>42942</v>
      </c>
      <c r="B1795" t="s">
        <v>7</v>
      </c>
      <c r="C1795">
        <f t="shared" ref="C1795:E1858" si="28">IF($B1795 = C$1, 1, "")</f>
        <v>1</v>
      </c>
      <c r="D1795" t="str">
        <f t="shared" si="28"/>
        <v/>
      </c>
      <c r="E1795" t="str">
        <f t="shared" si="28"/>
        <v/>
      </c>
    </row>
    <row r="1796" spans="1:5" x14ac:dyDescent="0.25">
      <c r="A1796" s="1">
        <v>42942</v>
      </c>
      <c r="B1796" t="s">
        <v>8</v>
      </c>
      <c r="C1796" t="str">
        <f t="shared" si="28"/>
        <v/>
      </c>
      <c r="D1796">
        <f t="shared" si="28"/>
        <v>1</v>
      </c>
      <c r="E1796" t="str">
        <f t="shared" si="28"/>
        <v/>
      </c>
    </row>
    <row r="1797" spans="1:5" x14ac:dyDescent="0.25">
      <c r="A1797" s="1">
        <v>42942</v>
      </c>
      <c r="B1797" t="s">
        <v>7</v>
      </c>
      <c r="C1797">
        <f t="shared" si="28"/>
        <v>1</v>
      </c>
      <c r="D1797" t="str">
        <f t="shared" si="28"/>
        <v/>
      </c>
      <c r="E1797" t="str">
        <f t="shared" si="28"/>
        <v/>
      </c>
    </row>
    <row r="1798" spans="1:5" x14ac:dyDescent="0.25">
      <c r="A1798" s="1">
        <v>42942</v>
      </c>
      <c r="B1798" t="s">
        <v>8</v>
      </c>
      <c r="C1798" t="str">
        <f t="shared" si="28"/>
        <v/>
      </c>
      <c r="D1798">
        <f t="shared" si="28"/>
        <v>1</v>
      </c>
      <c r="E1798" t="str">
        <f t="shared" si="28"/>
        <v/>
      </c>
    </row>
    <row r="1799" spans="1:5" x14ac:dyDescent="0.25">
      <c r="A1799" s="1">
        <v>42942</v>
      </c>
      <c r="B1799" t="s">
        <v>7</v>
      </c>
      <c r="C1799">
        <f t="shared" si="28"/>
        <v>1</v>
      </c>
      <c r="D1799" t="str">
        <f t="shared" si="28"/>
        <v/>
      </c>
      <c r="E1799" t="str">
        <f t="shared" si="28"/>
        <v/>
      </c>
    </row>
    <row r="1800" spans="1:5" x14ac:dyDescent="0.25">
      <c r="A1800" s="1">
        <v>42942</v>
      </c>
      <c r="B1800" t="s">
        <v>7</v>
      </c>
      <c r="C1800">
        <f t="shared" si="28"/>
        <v>1</v>
      </c>
      <c r="D1800" t="str">
        <f t="shared" si="28"/>
        <v/>
      </c>
      <c r="E1800" t="str">
        <f t="shared" si="28"/>
        <v/>
      </c>
    </row>
    <row r="1801" spans="1:5" x14ac:dyDescent="0.25">
      <c r="A1801" s="1">
        <v>42942</v>
      </c>
      <c r="B1801" t="s">
        <v>7</v>
      </c>
      <c r="C1801">
        <f t="shared" si="28"/>
        <v>1</v>
      </c>
      <c r="D1801" t="str">
        <f t="shared" si="28"/>
        <v/>
      </c>
      <c r="E1801" t="str">
        <f t="shared" si="28"/>
        <v/>
      </c>
    </row>
    <row r="1802" spans="1:5" x14ac:dyDescent="0.25">
      <c r="A1802" s="1">
        <v>42942</v>
      </c>
      <c r="B1802" t="s">
        <v>9</v>
      </c>
      <c r="C1802" t="str">
        <f t="shared" si="28"/>
        <v/>
      </c>
      <c r="D1802" t="str">
        <f t="shared" si="28"/>
        <v/>
      </c>
      <c r="E1802">
        <f t="shared" si="28"/>
        <v>1</v>
      </c>
    </row>
    <row r="1803" spans="1:5" x14ac:dyDescent="0.25">
      <c r="A1803" s="1">
        <v>42942</v>
      </c>
      <c r="B1803" t="s">
        <v>7</v>
      </c>
      <c r="C1803">
        <f t="shared" si="28"/>
        <v>1</v>
      </c>
      <c r="D1803" t="str">
        <f t="shared" si="28"/>
        <v/>
      </c>
      <c r="E1803" t="str">
        <f t="shared" si="28"/>
        <v/>
      </c>
    </row>
    <row r="1804" spans="1:5" x14ac:dyDescent="0.25">
      <c r="A1804" s="1">
        <v>42942</v>
      </c>
      <c r="B1804" t="s">
        <v>7</v>
      </c>
      <c r="C1804">
        <f t="shared" si="28"/>
        <v>1</v>
      </c>
      <c r="D1804" t="str">
        <f t="shared" si="28"/>
        <v/>
      </c>
      <c r="E1804" t="str">
        <f t="shared" si="28"/>
        <v/>
      </c>
    </row>
    <row r="1805" spans="1:5" x14ac:dyDescent="0.25">
      <c r="A1805" s="1">
        <v>42942</v>
      </c>
      <c r="B1805" t="s">
        <v>7</v>
      </c>
      <c r="C1805">
        <f t="shared" si="28"/>
        <v>1</v>
      </c>
      <c r="D1805" t="str">
        <f t="shared" si="28"/>
        <v/>
      </c>
      <c r="E1805" t="str">
        <f t="shared" si="28"/>
        <v/>
      </c>
    </row>
    <row r="1806" spans="1:5" x14ac:dyDescent="0.25">
      <c r="A1806" s="1">
        <v>42942</v>
      </c>
      <c r="B1806" t="s">
        <v>8</v>
      </c>
      <c r="C1806" t="str">
        <f t="shared" si="28"/>
        <v/>
      </c>
      <c r="D1806">
        <f t="shared" si="28"/>
        <v>1</v>
      </c>
      <c r="E1806" t="str">
        <f t="shared" si="28"/>
        <v/>
      </c>
    </row>
    <row r="1807" spans="1:5" x14ac:dyDescent="0.25">
      <c r="A1807" s="1">
        <v>42942</v>
      </c>
      <c r="B1807" t="s">
        <v>7</v>
      </c>
      <c r="C1807">
        <f t="shared" si="28"/>
        <v>1</v>
      </c>
      <c r="D1807" t="str">
        <f t="shared" si="28"/>
        <v/>
      </c>
      <c r="E1807" t="str">
        <f t="shared" si="28"/>
        <v/>
      </c>
    </row>
    <row r="1808" spans="1:5" x14ac:dyDescent="0.25">
      <c r="A1808" s="1">
        <v>42942</v>
      </c>
      <c r="B1808" t="s">
        <v>7</v>
      </c>
      <c r="C1808">
        <f t="shared" si="28"/>
        <v>1</v>
      </c>
      <c r="D1808" t="str">
        <f t="shared" si="28"/>
        <v/>
      </c>
      <c r="E1808" t="str">
        <f t="shared" si="28"/>
        <v/>
      </c>
    </row>
    <row r="1809" spans="1:5" x14ac:dyDescent="0.25">
      <c r="A1809" s="1">
        <v>42942</v>
      </c>
      <c r="B1809" t="s">
        <v>8</v>
      </c>
      <c r="C1809" t="str">
        <f t="shared" si="28"/>
        <v/>
      </c>
      <c r="D1809">
        <f t="shared" si="28"/>
        <v>1</v>
      </c>
      <c r="E1809" t="str">
        <f t="shared" si="28"/>
        <v/>
      </c>
    </row>
    <row r="1810" spans="1:5" x14ac:dyDescent="0.25">
      <c r="A1810" s="1">
        <v>42942</v>
      </c>
      <c r="B1810" t="s">
        <v>8</v>
      </c>
      <c r="C1810" t="str">
        <f t="shared" si="28"/>
        <v/>
      </c>
      <c r="D1810">
        <f t="shared" si="28"/>
        <v>1</v>
      </c>
      <c r="E1810" t="str">
        <f t="shared" si="28"/>
        <v/>
      </c>
    </row>
    <row r="1811" spans="1:5" x14ac:dyDescent="0.25">
      <c r="A1811" s="1">
        <v>42942</v>
      </c>
      <c r="B1811" t="s">
        <v>7</v>
      </c>
      <c r="C1811">
        <f t="shared" si="28"/>
        <v>1</v>
      </c>
      <c r="D1811" t="str">
        <f t="shared" si="28"/>
        <v/>
      </c>
      <c r="E1811" t="str">
        <f t="shared" si="28"/>
        <v/>
      </c>
    </row>
    <row r="1812" spans="1:5" x14ac:dyDescent="0.25">
      <c r="A1812" s="1">
        <v>42942</v>
      </c>
      <c r="B1812" t="s">
        <v>7</v>
      </c>
      <c r="C1812">
        <f t="shared" si="28"/>
        <v>1</v>
      </c>
      <c r="D1812" t="str">
        <f t="shared" si="28"/>
        <v/>
      </c>
      <c r="E1812" t="str">
        <f t="shared" si="28"/>
        <v/>
      </c>
    </row>
    <row r="1813" spans="1:5" x14ac:dyDescent="0.25">
      <c r="A1813" s="1">
        <v>42942</v>
      </c>
      <c r="B1813" t="s">
        <v>7</v>
      </c>
      <c r="C1813">
        <f t="shared" si="28"/>
        <v>1</v>
      </c>
      <c r="D1813" t="str">
        <f t="shared" si="28"/>
        <v/>
      </c>
      <c r="E1813" t="str">
        <f t="shared" si="28"/>
        <v/>
      </c>
    </row>
    <row r="1814" spans="1:5" x14ac:dyDescent="0.25">
      <c r="A1814" s="1">
        <v>42942</v>
      </c>
      <c r="B1814" t="s">
        <v>7</v>
      </c>
      <c r="C1814">
        <f t="shared" si="28"/>
        <v>1</v>
      </c>
      <c r="D1814" t="str">
        <f t="shared" si="28"/>
        <v/>
      </c>
      <c r="E1814" t="str">
        <f t="shared" si="28"/>
        <v/>
      </c>
    </row>
    <row r="1815" spans="1:5" x14ac:dyDescent="0.25">
      <c r="A1815" s="1">
        <v>42942</v>
      </c>
      <c r="B1815" t="s">
        <v>7</v>
      </c>
      <c r="C1815">
        <f t="shared" si="28"/>
        <v>1</v>
      </c>
      <c r="D1815" t="str">
        <f t="shared" si="28"/>
        <v/>
      </c>
      <c r="E1815" t="str">
        <f t="shared" si="28"/>
        <v/>
      </c>
    </row>
    <row r="1816" spans="1:5" x14ac:dyDescent="0.25">
      <c r="A1816" s="1">
        <v>42942</v>
      </c>
      <c r="B1816" t="s">
        <v>7</v>
      </c>
      <c r="C1816">
        <f t="shared" si="28"/>
        <v>1</v>
      </c>
      <c r="D1816" t="str">
        <f t="shared" si="28"/>
        <v/>
      </c>
      <c r="E1816" t="str">
        <f t="shared" si="28"/>
        <v/>
      </c>
    </row>
    <row r="1817" spans="1:5" x14ac:dyDescent="0.25">
      <c r="A1817" s="1">
        <v>42942</v>
      </c>
      <c r="B1817" t="s">
        <v>9</v>
      </c>
      <c r="C1817" t="str">
        <f t="shared" si="28"/>
        <v/>
      </c>
      <c r="D1817" t="str">
        <f t="shared" si="28"/>
        <v/>
      </c>
      <c r="E1817">
        <f t="shared" si="28"/>
        <v>1</v>
      </c>
    </row>
    <row r="1818" spans="1:5" x14ac:dyDescent="0.25">
      <c r="A1818" s="1">
        <v>42942</v>
      </c>
      <c r="B1818" t="s">
        <v>8</v>
      </c>
      <c r="C1818" t="str">
        <f t="shared" si="28"/>
        <v/>
      </c>
      <c r="D1818">
        <f t="shared" si="28"/>
        <v>1</v>
      </c>
      <c r="E1818" t="str">
        <f t="shared" si="28"/>
        <v/>
      </c>
    </row>
    <row r="1819" spans="1:5" x14ac:dyDescent="0.25">
      <c r="A1819" s="1">
        <v>42942</v>
      </c>
      <c r="B1819" t="s">
        <v>8</v>
      </c>
      <c r="C1819" t="str">
        <f t="shared" si="28"/>
        <v/>
      </c>
      <c r="D1819">
        <f t="shared" si="28"/>
        <v>1</v>
      </c>
      <c r="E1819" t="str">
        <f t="shared" si="28"/>
        <v/>
      </c>
    </row>
    <row r="1820" spans="1:5" x14ac:dyDescent="0.25">
      <c r="A1820" s="1">
        <v>42942</v>
      </c>
      <c r="B1820" t="s">
        <v>7</v>
      </c>
      <c r="C1820">
        <f t="shared" si="28"/>
        <v>1</v>
      </c>
      <c r="D1820" t="str">
        <f t="shared" si="28"/>
        <v/>
      </c>
      <c r="E1820" t="str">
        <f t="shared" si="28"/>
        <v/>
      </c>
    </row>
    <row r="1821" spans="1:5" x14ac:dyDescent="0.25">
      <c r="A1821" s="1">
        <v>42942</v>
      </c>
      <c r="B1821" t="s">
        <v>7</v>
      </c>
      <c r="C1821">
        <f t="shared" si="28"/>
        <v>1</v>
      </c>
      <c r="D1821" t="str">
        <f t="shared" si="28"/>
        <v/>
      </c>
      <c r="E1821" t="str">
        <f t="shared" si="28"/>
        <v/>
      </c>
    </row>
    <row r="1822" spans="1:5" x14ac:dyDescent="0.25">
      <c r="A1822" s="1">
        <v>42942</v>
      </c>
      <c r="B1822" t="s">
        <v>8</v>
      </c>
      <c r="C1822" t="str">
        <f t="shared" si="28"/>
        <v/>
      </c>
      <c r="D1822">
        <f t="shared" si="28"/>
        <v>1</v>
      </c>
      <c r="E1822" t="str">
        <f t="shared" si="28"/>
        <v/>
      </c>
    </row>
    <row r="1823" spans="1:5" x14ac:dyDescent="0.25">
      <c r="A1823" s="1">
        <v>42942</v>
      </c>
      <c r="B1823" t="s">
        <v>9</v>
      </c>
      <c r="C1823" t="str">
        <f t="shared" si="28"/>
        <v/>
      </c>
      <c r="D1823" t="str">
        <f t="shared" si="28"/>
        <v/>
      </c>
      <c r="E1823">
        <f t="shared" si="28"/>
        <v>1</v>
      </c>
    </row>
    <row r="1824" spans="1:5" x14ac:dyDescent="0.25">
      <c r="A1824" s="1">
        <v>42942</v>
      </c>
      <c r="B1824" t="s">
        <v>7</v>
      </c>
      <c r="C1824">
        <f t="shared" si="28"/>
        <v>1</v>
      </c>
      <c r="D1824" t="str">
        <f t="shared" si="28"/>
        <v/>
      </c>
      <c r="E1824" t="str">
        <f t="shared" si="28"/>
        <v/>
      </c>
    </row>
    <row r="1825" spans="1:5" x14ac:dyDescent="0.25">
      <c r="A1825" s="1">
        <v>42942</v>
      </c>
      <c r="B1825" t="s">
        <v>7</v>
      </c>
      <c r="C1825">
        <f t="shared" si="28"/>
        <v>1</v>
      </c>
      <c r="D1825" t="str">
        <f t="shared" si="28"/>
        <v/>
      </c>
      <c r="E1825" t="str">
        <f t="shared" si="28"/>
        <v/>
      </c>
    </row>
    <row r="1826" spans="1:5" x14ac:dyDescent="0.25">
      <c r="A1826" s="1">
        <v>42942</v>
      </c>
      <c r="B1826" t="s">
        <v>8</v>
      </c>
      <c r="C1826" t="str">
        <f t="shared" si="28"/>
        <v/>
      </c>
      <c r="D1826">
        <f t="shared" si="28"/>
        <v>1</v>
      </c>
      <c r="E1826" t="str">
        <f t="shared" si="28"/>
        <v/>
      </c>
    </row>
    <row r="1827" spans="1:5" x14ac:dyDescent="0.25">
      <c r="A1827" s="1">
        <v>42942</v>
      </c>
      <c r="B1827" t="s">
        <v>7</v>
      </c>
      <c r="C1827">
        <f t="shared" si="28"/>
        <v>1</v>
      </c>
      <c r="D1827" t="str">
        <f t="shared" si="28"/>
        <v/>
      </c>
      <c r="E1827" t="str">
        <f t="shared" si="28"/>
        <v/>
      </c>
    </row>
    <row r="1828" spans="1:5" x14ac:dyDescent="0.25">
      <c r="A1828" s="1">
        <v>42942</v>
      </c>
      <c r="B1828" t="s">
        <v>8</v>
      </c>
      <c r="C1828" t="str">
        <f t="shared" si="28"/>
        <v/>
      </c>
      <c r="D1828">
        <f t="shared" si="28"/>
        <v>1</v>
      </c>
      <c r="E1828" t="str">
        <f t="shared" si="28"/>
        <v/>
      </c>
    </row>
    <row r="1829" spans="1:5" x14ac:dyDescent="0.25">
      <c r="A1829" s="1">
        <v>42942</v>
      </c>
      <c r="B1829" t="s">
        <v>7</v>
      </c>
      <c r="C1829">
        <f t="shared" si="28"/>
        <v>1</v>
      </c>
      <c r="D1829" t="str">
        <f t="shared" si="28"/>
        <v/>
      </c>
      <c r="E1829" t="str">
        <f t="shared" si="28"/>
        <v/>
      </c>
    </row>
    <row r="1830" spans="1:5" x14ac:dyDescent="0.25">
      <c r="A1830" s="1">
        <v>42942</v>
      </c>
      <c r="B1830" t="s">
        <v>7</v>
      </c>
      <c r="C1830">
        <f t="shared" si="28"/>
        <v>1</v>
      </c>
      <c r="D1830" t="str">
        <f t="shared" si="28"/>
        <v/>
      </c>
      <c r="E1830" t="str">
        <f t="shared" si="28"/>
        <v/>
      </c>
    </row>
    <row r="1831" spans="1:5" x14ac:dyDescent="0.25">
      <c r="A1831" s="1">
        <v>42942</v>
      </c>
      <c r="B1831" t="s">
        <v>7</v>
      </c>
      <c r="C1831">
        <f t="shared" si="28"/>
        <v>1</v>
      </c>
      <c r="D1831" t="str">
        <f t="shared" si="28"/>
        <v/>
      </c>
      <c r="E1831" t="str">
        <f t="shared" si="28"/>
        <v/>
      </c>
    </row>
    <row r="1832" spans="1:5" x14ac:dyDescent="0.25">
      <c r="A1832" s="1">
        <v>42942</v>
      </c>
      <c r="B1832" t="s">
        <v>7</v>
      </c>
      <c r="C1832">
        <f t="shared" si="28"/>
        <v>1</v>
      </c>
      <c r="D1832" t="str">
        <f t="shared" si="28"/>
        <v/>
      </c>
      <c r="E1832" t="str">
        <f t="shared" si="28"/>
        <v/>
      </c>
    </row>
    <row r="1833" spans="1:5" x14ac:dyDescent="0.25">
      <c r="A1833" s="1">
        <v>42942</v>
      </c>
      <c r="B1833" t="s">
        <v>7</v>
      </c>
      <c r="C1833">
        <f t="shared" si="28"/>
        <v>1</v>
      </c>
      <c r="D1833" t="str">
        <f t="shared" si="28"/>
        <v/>
      </c>
      <c r="E1833" t="str">
        <f t="shared" si="28"/>
        <v/>
      </c>
    </row>
    <row r="1834" spans="1:5" x14ac:dyDescent="0.25">
      <c r="A1834" s="1">
        <v>42942</v>
      </c>
      <c r="B1834" t="s">
        <v>7</v>
      </c>
      <c r="C1834">
        <f t="shared" si="28"/>
        <v>1</v>
      </c>
      <c r="D1834" t="str">
        <f t="shared" si="28"/>
        <v/>
      </c>
      <c r="E1834" t="str">
        <f t="shared" si="28"/>
        <v/>
      </c>
    </row>
    <row r="1835" spans="1:5" x14ac:dyDescent="0.25">
      <c r="A1835" s="1">
        <v>42942</v>
      </c>
      <c r="B1835" t="s">
        <v>7</v>
      </c>
      <c r="C1835">
        <f t="shared" si="28"/>
        <v>1</v>
      </c>
      <c r="D1835" t="str">
        <f t="shared" si="28"/>
        <v/>
      </c>
      <c r="E1835" t="str">
        <f t="shared" si="28"/>
        <v/>
      </c>
    </row>
    <row r="1836" spans="1:5" x14ac:dyDescent="0.25">
      <c r="A1836" s="1">
        <v>42942</v>
      </c>
      <c r="B1836" t="s">
        <v>7</v>
      </c>
      <c r="C1836">
        <f t="shared" si="28"/>
        <v>1</v>
      </c>
      <c r="D1836" t="str">
        <f t="shared" si="28"/>
        <v/>
      </c>
      <c r="E1836" t="str">
        <f t="shared" si="28"/>
        <v/>
      </c>
    </row>
    <row r="1837" spans="1:5" x14ac:dyDescent="0.25">
      <c r="A1837" s="1">
        <v>42942</v>
      </c>
      <c r="B1837" t="s">
        <v>7</v>
      </c>
      <c r="C1837">
        <f t="shared" si="28"/>
        <v>1</v>
      </c>
      <c r="D1837" t="str">
        <f t="shared" si="28"/>
        <v/>
      </c>
      <c r="E1837" t="str">
        <f t="shared" si="28"/>
        <v/>
      </c>
    </row>
    <row r="1838" spans="1:5" x14ac:dyDescent="0.25">
      <c r="A1838" s="1">
        <v>42942</v>
      </c>
      <c r="B1838" t="s">
        <v>7</v>
      </c>
      <c r="C1838">
        <f t="shared" si="28"/>
        <v>1</v>
      </c>
      <c r="D1838" t="str">
        <f t="shared" si="28"/>
        <v/>
      </c>
      <c r="E1838" t="str">
        <f t="shared" si="28"/>
        <v/>
      </c>
    </row>
    <row r="1839" spans="1:5" x14ac:dyDescent="0.25">
      <c r="A1839" s="1">
        <v>42942</v>
      </c>
      <c r="B1839" t="s">
        <v>7</v>
      </c>
      <c r="C1839">
        <f t="shared" si="28"/>
        <v>1</v>
      </c>
      <c r="D1839" t="str">
        <f t="shared" si="28"/>
        <v/>
      </c>
      <c r="E1839" t="str">
        <f t="shared" si="28"/>
        <v/>
      </c>
    </row>
    <row r="1840" spans="1:5" x14ac:dyDescent="0.25">
      <c r="A1840" s="1">
        <v>42943</v>
      </c>
      <c r="B1840" t="s">
        <v>7</v>
      </c>
      <c r="C1840">
        <f t="shared" si="28"/>
        <v>1</v>
      </c>
      <c r="D1840" t="str">
        <f t="shared" si="28"/>
        <v/>
      </c>
      <c r="E1840" t="str">
        <f t="shared" si="28"/>
        <v/>
      </c>
    </row>
    <row r="1841" spans="1:5" x14ac:dyDescent="0.25">
      <c r="A1841" s="1">
        <v>42943</v>
      </c>
      <c r="B1841" t="s">
        <v>8</v>
      </c>
      <c r="C1841" t="str">
        <f t="shared" si="28"/>
        <v/>
      </c>
      <c r="D1841">
        <f t="shared" si="28"/>
        <v>1</v>
      </c>
      <c r="E1841" t="str">
        <f t="shared" si="28"/>
        <v/>
      </c>
    </row>
    <row r="1842" spans="1:5" x14ac:dyDescent="0.25">
      <c r="A1842" s="1">
        <v>42943</v>
      </c>
      <c r="B1842" t="s">
        <v>8</v>
      </c>
      <c r="C1842" t="str">
        <f t="shared" si="28"/>
        <v/>
      </c>
      <c r="D1842">
        <f t="shared" si="28"/>
        <v>1</v>
      </c>
      <c r="E1842" t="str">
        <f t="shared" si="28"/>
        <v/>
      </c>
    </row>
    <row r="1843" spans="1:5" x14ac:dyDescent="0.25">
      <c r="A1843" s="1">
        <v>42943</v>
      </c>
      <c r="B1843" t="s">
        <v>9</v>
      </c>
      <c r="C1843" t="str">
        <f t="shared" si="28"/>
        <v/>
      </c>
      <c r="D1843" t="str">
        <f t="shared" si="28"/>
        <v/>
      </c>
      <c r="E1843">
        <f t="shared" si="28"/>
        <v>1</v>
      </c>
    </row>
    <row r="1844" spans="1:5" x14ac:dyDescent="0.25">
      <c r="A1844" s="1">
        <v>42943</v>
      </c>
      <c r="B1844" t="s">
        <v>9</v>
      </c>
      <c r="C1844" t="str">
        <f t="shared" si="28"/>
        <v/>
      </c>
      <c r="D1844" t="str">
        <f t="shared" si="28"/>
        <v/>
      </c>
      <c r="E1844">
        <f t="shared" si="28"/>
        <v>1</v>
      </c>
    </row>
    <row r="1845" spans="1:5" x14ac:dyDescent="0.25">
      <c r="A1845" s="1">
        <v>42943</v>
      </c>
      <c r="B1845" t="s">
        <v>7</v>
      </c>
      <c r="C1845">
        <f t="shared" si="28"/>
        <v>1</v>
      </c>
      <c r="D1845" t="str">
        <f t="shared" si="28"/>
        <v/>
      </c>
      <c r="E1845" t="str">
        <f t="shared" si="28"/>
        <v/>
      </c>
    </row>
    <row r="1846" spans="1:5" x14ac:dyDescent="0.25">
      <c r="A1846" s="1">
        <v>42943</v>
      </c>
      <c r="B1846" t="s">
        <v>7</v>
      </c>
      <c r="C1846">
        <f t="shared" si="28"/>
        <v>1</v>
      </c>
      <c r="D1846" t="str">
        <f t="shared" si="28"/>
        <v/>
      </c>
      <c r="E1846" t="str">
        <f t="shared" si="28"/>
        <v/>
      </c>
    </row>
    <row r="1847" spans="1:5" x14ac:dyDescent="0.25">
      <c r="A1847" s="1">
        <v>42943</v>
      </c>
      <c r="B1847" t="s">
        <v>7</v>
      </c>
      <c r="C1847">
        <f t="shared" si="28"/>
        <v>1</v>
      </c>
      <c r="D1847" t="str">
        <f t="shared" si="28"/>
        <v/>
      </c>
      <c r="E1847" t="str">
        <f t="shared" si="28"/>
        <v/>
      </c>
    </row>
    <row r="1848" spans="1:5" x14ac:dyDescent="0.25">
      <c r="A1848" s="1">
        <v>42943</v>
      </c>
      <c r="B1848" t="s">
        <v>7</v>
      </c>
      <c r="C1848">
        <f t="shared" si="28"/>
        <v>1</v>
      </c>
      <c r="D1848" t="str">
        <f t="shared" si="28"/>
        <v/>
      </c>
      <c r="E1848" t="str">
        <f t="shared" si="28"/>
        <v/>
      </c>
    </row>
    <row r="1849" spans="1:5" x14ac:dyDescent="0.25">
      <c r="A1849" s="1">
        <v>42943</v>
      </c>
      <c r="B1849" t="s">
        <v>8</v>
      </c>
      <c r="C1849" t="str">
        <f t="shared" si="28"/>
        <v/>
      </c>
      <c r="D1849">
        <f t="shared" si="28"/>
        <v>1</v>
      </c>
      <c r="E1849" t="str">
        <f t="shared" si="28"/>
        <v/>
      </c>
    </row>
    <row r="1850" spans="1:5" x14ac:dyDescent="0.25">
      <c r="A1850" s="1">
        <v>42943</v>
      </c>
      <c r="B1850" t="s">
        <v>7</v>
      </c>
      <c r="C1850">
        <f t="shared" si="28"/>
        <v>1</v>
      </c>
      <c r="D1850" t="str">
        <f t="shared" si="28"/>
        <v/>
      </c>
      <c r="E1850" t="str">
        <f t="shared" si="28"/>
        <v/>
      </c>
    </row>
    <row r="1851" spans="1:5" x14ac:dyDescent="0.25">
      <c r="A1851" s="1">
        <v>42943</v>
      </c>
      <c r="B1851" t="s">
        <v>7</v>
      </c>
      <c r="C1851">
        <f t="shared" si="28"/>
        <v>1</v>
      </c>
      <c r="D1851" t="str">
        <f t="shared" si="28"/>
        <v/>
      </c>
      <c r="E1851" t="str">
        <f t="shared" si="28"/>
        <v/>
      </c>
    </row>
    <row r="1852" spans="1:5" x14ac:dyDescent="0.25">
      <c r="A1852" s="1">
        <v>42943</v>
      </c>
      <c r="B1852" t="s">
        <v>7</v>
      </c>
      <c r="C1852">
        <f t="shared" si="28"/>
        <v>1</v>
      </c>
      <c r="D1852" t="str">
        <f t="shared" si="28"/>
        <v/>
      </c>
      <c r="E1852" t="str">
        <f t="shared" si="28"/>
        <v/>
      </c>
    </row>
    <row r="1853" spans="1:5" x14ac:dyDescent="0.25">
      <c r="A1853" s="1">
        <v>42943</v>
      </c>
      <c r="B1853" t="s">
        <v>7</v>
      </c>
      <c r="C1853">
        <f t="shared" si="28"/>
        <v>1</v>
      </c>
      <c r="D1853" t="str">
        <f t="shared" si="28"/>
        <v/>
      </c>
      <c r="E1853" t="str">
        <f t="shared" si="28"/>
        <v/>
      </c>
    </row>
    <row r="1854" spans="1:5" x14ac:dyDescent="0.25">
      <c r="A1854" s="1">
        <v>42943</v>
      </c>
      <c r="B1854" t="s">
        <v>8</v>
      </c>
      <c r="C1854" t="str">
        <f t="shared" si="28"/>
        <v/>
      </c>
      <c r="D1854">
        <f t="shared" si="28"/>
        <v>1</v>
      </c>
      <c r="E1854" t="str">
        <f t="shared" si="28"/>
        <v/>
      </c>
    </row>
    <row r="1855" spans="1:5" x14ac:dyDescent="0.25">
      <c r="A1855" s="1">
        <v>42943</v>
      </c>
      <c r="B1855" t="s">
        <v>7</v>
      </c>
      <c r="C1855">
        <f t="shared" si="28"/>
        <v>1</v>
      </c>
      <c r="D1855" t="str">
        <f t="shared" si="28"/>
        <v/>
      </c>
      <c r="E1855" t="str">
        <f t="shared" si="28"/>
        <v/>
      </c>
    </row>
    <row r="1856" spans="1:5" x14ac:dyDescent="0.25">
      <c r="A1856" s="1">
        <v>42943</v>
      </c>
      <c r="B1856" t="s">
        <v>7</v>
      </c>
      <c r="C1856">
        <f t="shared" si="28"/>
        <v>1</v>
      </c>
      <c r="D1856" t="str">
        <f t="shared" si="28"/>
        <v/>
      </c>
      <c r="E1856" t="str">
        <f t="shared" si="28"/>
        <v/>
      </c>
    </row>
    <row r="1857" spans="1:5" x14ac:dyDescent="0.25">
      <c r="A1857" s="1">
        <v>42943</v>
      </c>
      <c r="B1857" t="s">
        <v>7</v>
      </c>
      <c r="C1857">
        <f t="shared" si="28"/>
        <v>1</v>
      </c>
      <c r="D1857" t="str">
        <f t="shared" si="28"/>
        <v/>
      </c>
      <c r="E1857" t="str">
        <f t="shared" si="28"/>
        <v/>
      </c>
    </row>
    <row r="1858" spans="1:5" x14ac:dyDescent="0.25">
      <c r="A1858" s="1">
        <v>42943</v>
      </c>
      <c r="B1858" t="s">
        <v>8</v>
      </c>
      <c r="C1858" t="str">
        <f t="shared" si="28"/>
        <v/>
      </c>
      <c r="D1858">
        <f t="shared" si="28"/>
        <v>1</v>
      </c>
      <c r="E1858" t="str">
        <f t="shared" si="28"/>
        <v/>
      </c>
    </row>
    <row r="1859" spans="1:5" x14ac:dyDescent="0.25">
      <c r="A1859" s="1">
        <v>42943</v>
      </c>
      <c r="B1859" t="s">
        <v>7</v>
      </c>
      <c r="C1859">
        <f t="shared" ref="C1859:E1922" si="29">IF($B1859 = C$1, 1, "")</f>
        <v>1</v>
      </c>
      <c r="D1859" t="str">
        <f t="shared" si="29"/>
        <v/>
      </c>
      <c r="E1859" t="str">
        <f t="shared" si="29"/>
        <v/>
      </c>
    </row>
    <row r="1860" spans="1:5" x14ac:dyDescent="0.25">
      <c r="A1860" s="1">
        <v>42943</v>
      </c>
      <c r="B1860" t="s">
        <v>7</v>
      </c>
      <c r="C1860">
        <f t="shared" si="29"/>
        <v>1</v>
      </c>
      <c r="D1860" t="str">
        <f t="shared" si="29"/>
        <v/>
      </c>
      <c r="E1860" t="str">
        <f t="shared" si="29"/>
        <v/>
      </c>
    </row>
    <row r="1861" spans="1:5" x14ac:dyDescent="0.25">
      <c r="A1861" s="1">
        <v>42943</v>
      </c>
      <c r="B1861" t="s">
        <v>7</v>
      </c>
      <c r="C1861">
        <f t="shared" si="29"/>
        <v>1</v>
      </c>
      <c r="D1861" t="str">
        <f t="shared" si="29"/>
        <v/>
      </c>
      <c r="E1861" t="str">
        <f t="shared" si="29"/>
        <v/>
      </c>
    </row>
    <row r="1862" spans="1:5" x14ac:dyDescent="0.25">
      <c r="A1862" s="1">
        <v>42943</v>
      </c>
      <c r="B1862" t="s">
        <v>7</v>
      </c>
      <c r="C1862">
        <f t="shared" si="29"/>
        <v>1</v>
      </c>
      <c r="D1862" t="str">
        <f t="shared" si="29"/>
        <v/>
      </c>
      <c r="E1862" t="str">
        <f t="shared" si="29"/>
        <v/>
      </c>
    </row>
    <row r="1863" spans="1:5" x14ac:dyDescent="0.25">
      <c r="A1863" s="1">
        <v>42943</v>
      </c>
      <c r="B1863" t="s">
        <v>7</v>
      </c>
      <c r="C1863">
        <f t="shared" si="29"/>
        <v>1</v>
      </c>
      <c r="D1863" t="str">
        <f t="shared" si="29"/>
        <v/>
      </c>
      <c r="E1863" t="str">
        <f t="shared" si="29"/>
        <v/>
      </c>
    </row>
    <row r="1864" spans="1:5" x14ac:dyDescent="0.25">
      <c r="A1864" s="1">
        <v>42943</v>
      </c>
      <c r="B1864" t="s">
        <v>7</v>
      </c>
      <c r="C1864">
        <f t="shared" si="29"/>
        <v>1</v>
      </c>
      <c r="D1864" t="str">
        <f t="shared" si="29"/>
        <v/>
      </c>
      <c r="E1864" t="str">
        <f t="shared" si="29"/>
        <v/>
      </c>
    </row>
    <row r="1865" spans="1:5" x14ac:dyDescent="0.25">
      <c r="A1865" s="1">
        <v>42943</v>
      </c>
      <c r="B1865" t="s">
        <v>7</v>
      </c>
      <c r="C1865">
        <f t="shared" si="29"/>
        <v>1</v>
      </c>
      <c r="D1865" t="str">
        <f t="shared" si="29"/>
        <v/>
      </c>
      <c r="E1865" t="str">
        <f t="shared" si="29"/>
        <v/>
      </c>
    </row>
    <row r="1866" spans="1:5" x14ac:dyDescent="0.25">
      <c r="A1866" s="1">
        <v>42943</v>
      </c>
      <c r="B1866" t="s">
        <v>7</v>
      </c>
      <c r="C1866">
        <f t="shared" si="29"/>
        <v>1</v>
      </c>
      <c r="D1866" t="str">
        <f t="shared" si="29"/>
        <v/>
      </c>
      <c r="E1866" t="str">
        <f t="shared" si="29"/>
        <v/>
      </c>
    </row>
    <row r="1867" spans="1:5" x14ac:dyDescent="0.25">
      <c r="A1867" s="1">
        <v>42943</v>
      </c>
      <c r="B1867" t="s">
        <v>9</v>
      </c>
      <c r="C1867" t="str">
        <f t="shared" si="29"/>
        <v/>
      </c>
      <c r="D1867" t="str">
        <f t="shared" si="29"/>
        <v/>
      </c>
      <c r="E1867">
        <f t="shared" si="29"/>
        <v>1</v>
      </c>
    </row>
    <row r="1868" spans="1:5" x14ac:dyDescent="0.25">
      <c r="A1868" s="1">
        <v>42943</v>
      </c>
      <c r="B1868" t="s">
        <v>7</v>
      </c>
      <c r="C1868">
        <f t="shared" si="29"/>
        <v>1</v>
      </c>
      <c r="D1868" t="str">
        <f t="shared" si="29"/>
        <v/>
      </c>
      <c r="E1868" t="str">
        <f t="shared" si="29"/>
        <v/>
      </c>
    </row>
    <row r="1869" spans="1:5" x14ac:dyDescent="0.25">
      <c r="A1869" s="1">
        <v>42943</v>
      </c>
      <c r="B1869" t="s">
        <v>7</v>
      </c>
      <c r="C1869">
        <f t="shared" si="29"/>
        <v>1</v>
      </c>
      <c r="D1869" t="str">
        <f t="shared" si="29"/>
        <v/>
      </c>
      <c r="E1869" t="str">
        <f t="shared" si="29"/>
        <v/>
      </c>
    </row>
    <row r="1870" spans="1:5" x14ac:dyDescent="0.25">
      <c r="A1870" s="1">
        <v>42943</v>
      </c>
      <c r="B1870" t="s">
        <v>7</v>
      </c>
      <c r="C1870">
        <f t="shared" si="29"/>
        <v>1</v>
      </c>
      <c r="D1870" t="str">
        <f t="shared" si="29"/>
        <v/>
      </c>
      <c r="E1870" t="str">
        <f t="shared" si="29"/>
        <v/>
      </c>
    </row>
    <row r="1871" spans="1:5" x14ac:dyDescent="0.25">
      <c r="A1871" s="1">
        <v>42943</v>
      </c>
      <c r="B1871" t="s">
        <v>7</v>
      </c>
      <c r="C1871">
        <f t="shared" si="29"/>
        <v>1</v>
      </c>
      <c r="D1871" t="str">
        <f t="shared" si="29"/>
        <v/>
      </c>
      <c r="E1871" t="str">
        <f t="shared" si="29"/>
        <v/>
      </c>
    </row>
    <row r="1872" spans="1:5" x14ac:dyDescent="0.25">
      <c r="A1872" s="1">
        <v>42943</v>
      </c>
      <c r="B1872" t="s">
        <v>9</v>
      </c>
      <c r="C1872" t="str">
        <f t="shared" si="29"/>
        <v/>
      </c>
      <c r="D1872" t="str">
        <f t="shared" si="29"/>
        <v/>
      </c>
      <c r="E1872">
        <f t="shared" si="29"/>
        <v>1</v>
      </c>
    </row>
    <row r="1873" spans="1:5" x14ac:dyDescent="0.25">
      <c r="A1873" s="1">
        <v>42943</v>
      </c>
      <c r="B1873" t="s">
        <v>8</v>
      </c>
      <c r="C1873" t="str">
        <f t="shared" si="29"/>
        <v/>
      </c>
      <c r="D1873">
        <f t="shared" si="29"/>
        <v>1</v>
      </c>
      <c r="E1873" t="str">
        <f t="shared" si="29"/>
        <v/>
      </c>
    </row>
    <row r="1874" spans="1:5" x14ac:dyDescent="0.25">
      <c r="A1874" s="1">
        <v>42943</v>
      </c>
      <c r="B1874" t="s">
        <v>8</v>
      </c>
      <c r="C1874" t="str">
        <f t="shared" si="29"/>
        <v/>
      </c>
      <c r="D1874">
        <f t="shared" si="29"/>
        <v>1</v>
      </c>
      <c r="E1874" t="str">
        <f t="shared" si="29"/>
        <v/>
      </c>
    </row>
    <row r="1875" spans="1:5" x14ac:dyDescent="0.25">
      <c r="A1875" s="1">
        <v>42943</v>
      </c>
      <c r="B1875" t="s">
        <v>8</v>
      </c>
      <c r="C1875" t="str">
        <f t="shared" si="29"/>
        <v/>
      </c>
      <c r="D1875">
        <f t="shared" si="29"/>
        <v>1</v>
      </c>
      <c r="E1875" t="str">
        <f t="shared" si="29"/>
        <v/>
      </c>
    </row>
    <row r="1876" spans="1:5" x14ac:dyDescent="0.25">
      <c r="A1876" s="1">
        <v>42943</v>
      </c>
      <c r="B1876" t="s">
        <v>8</v>
      </c>
      <c r="C1876" t="str">
        <f t="shared" si="29"/>
        <v/>
      </c>
      <c r="D1876">
        <f t="shared" si="29"/>
        <v>1</v>
      </c>
      <c r="E1876" t="str">
        <f t="shared" si="29"/>
        <v/>
      </c>
    </row>
    <row r="1877" spans="1:5" x14ac:dyDescent="0.25">
      <c r="A1877" s="1">
        <v>42943</v>
      </c>
      <c r="B1877" t="s">
        <v>8</v>
      </c>
      <c r="C1877" t="str">
        <f t="shared" si="29"/>
        <v/>
      </c>
      <c r="D1877">
        <f t="shared" si="29"/>
        <v>1</v>
      </c>
      <c r="E1877" t="str">
        <f t="shared" si="29"/>
        <v/>
      </c>
    </row>
    <row r="1878" spans="1:5" x14ac:dyDescent="0.25">
      <c r="A1878" s="1">
        <v>42943</v>
      </c>
      <c r="B1878" t="s">
        <v>8</v>
      </c>
      <c r="C1878" t="str">
        <f t="shared" si="29"/>
        <v/>
      </c>
      <c r="D1878">
        <f t="shared" si="29"/>
        <v>1</v>
      </c>
      <c r="E1878" t="str">
        <f t="shared" si="29"/>
        <v/>
      </c>
    </row>
    <row r="1879" spans="1:5" x14ac:dyDescent="0.25">
      <c r="A1879" s="1">
        <v>42943</v>
      </c>
      <c r="B1879" t="s">
        <v>8</v>
      </c>
      <c r="C1879" t="str">
        <f t="shared" si="29"/>
        <v/>
      </c>
      <c r="D1879">
        <f t="shared" si="29"/>
        <v>1</v>
      </c>
      <c r="E1879" t="str">
        <f t="shared" si="29"/>
        <v/>
      </c>
    </row>
    <row r="1880" spans="1:5" x14ac:dyDescent="0.25">
      <c r="A1880" s="1">
        <v>42943</v>
      </c>
      <c r="B1880" t="s">
        <v>7</v>
      </c>
      <c r="C1880">
        <f t="shared" si="29"/>
        <v>1</v>
      </c>
      <c r="D1880" t="str">
        <f t="shared" si="29"/>
        <v/>
      </c>
      <c r="E1880" t="str">
        <f t="shared" si="29"/>
        <v/>
      </c>
    </row>
    <row r="1881" spans="1:5" x14ac:dyDescent="0.25">
      <c r="A1881" s="1">
        <v>42943</v>
      </c>
      <c r="B1881" t="s">
        <v>7</v>
      </c>
      <c r="C1881">
        <f t="shared" si="29"/>
        <v>1</v>
      </c>
      <c r="D1881" t="str">
        <f t="shared" si="29"/>
        <v/>
      </c>
      <c r="E1881" t="str">
        <f t="shared" si="29"/>
        <v/>
      </c>
    </row>
    <row r="1882" spans="1:5" x14ac:dyDescent="0.25">
      <c r="A1882" s="1">
        <v>42943</v>
      </c>
      <c r="B1882" t="s">
        <v>7</v>
      </c>
      <c r="C1882">
        <f t="shared" si="29"/>
        <v>1</v>
      </c>
      <c r="D1882" t="str">
        <f t="shared" si="29"/>
        <v/>
      </c>
      <c r="E1882" t="str">
        <f t="shared" si="29"/>
        <v/>
      </c>
    </row>
    <row r="1883" spans="1:5" x14ac:dyDescent="0.25">
      <c r="A1883" s="1">
        <v>42943</v>
      </c>
      <c r="B1883" t="s">
        <v>7</v>
      </c>
      <c r="C1883">
        <f t="shared" si="29"/>
        <v>1</v>
      </c>
      <c r="D1883" t="str">
        <f t="shared" si="29"/>
        <v/>
      </c>
      <c r="E1883" t="str">
        <f t="shared" si="29"/>
        <v/>
      </c>
    </row>
    <row r="1884" spans="1:5" x14ac:dyDescent="0.25">
      <c r="A1884" s="1">
        <v>42943</v>
      </c>
      <c r="B1884" t="s">
        <v>7</v>
      </c>
      <c r="C1884">
        <f t="shared" si="29"/>
        <v>1</v>
      </c>
      <c r="D1884" t="str">
        <f t="shared" si="29"/>
        <v/>
      </c>
      <c r="E1884" t="str">
        <f t="shared" si="29"/>
        <v/>
      </c>
    </row>
    <row r="1885" spans="1:5" x14ac:dyDescent="0.25">
      <c r="A1885" s="1">
        <v>42943</v>
      </c>
      <c r="B1885" t="s">
        <v>7</v>
      </c>
      <c r="C1885">
        <f t="shared" si="29"/>
        <v>1</v>
      </c>
      <c r="D1885" t="str">
        <f t="shared" si="29"/>
        <v/>
      </c>
      <c r="E1885" t="str">
        <f t="shared" si="29"/>
        <v/>
      </c>
    </row>
    <row r="1886" spans="1:5" x14ac:dyDescent="0.25">
      <c r="A1886" s="1">
        <v>42943</v>
      </c>
      <c r="B1886" t="s">
        <v>7</v>
      </c>
      <c r="C1886">
        <f t="shared" si="29"/>
        <v>1</v>
      </c>
      <c r="D1886" t="str">
        <f t="shared" si="29"/>
        <v/>
      </c>
      <c r="E1886" t="str">
        <f t="shared" si="29"/>
        <v/>
      </c>
    </row>
    <row r="1887" spans="1:5" x14ac:dyDescent="0.25">
      <c r="A1887" s="1">
        <v>42943</v>
      </c>
      <c r="B1887" t="s">
        <v>8</v>
      </c>
      <c r="C1887" t="str">
        <f t="shared" si="29"/>
        <v/>
      </c>
      <c r="D1887">
        <f t="shared" si="29"/>
        <v>1</v>
      </c>
      <c r="E1887" t="str">
        <f t="shared" si="29"/>
        <v/>
      </c>
    </row>
    <row r="1888" spans="1:5" x14ac:dyDescent="0.25">
      <c r="A1888" s="1">
        <v>42943</v>
      </c>
      <c r="B1888" t="s">
        <v>7</v>
      </c>
      <c r="C1888">
        <f t="shared" si="29"/>
        <v>1</v>
      </c>
      <c r="D1888" t="str">
        <f t="shared" si="29"/>
        <v/>
      </c>
      <c r="E1888" t="str">
        <f t="shared" si="29"/>
        <v/>
      </c>
    </row>
    <row r="1889" spans="1:5" x14ac:dyDescent="0.25">
      <c r="A1889" s="1">
        <v>42943</v>
      </c>
      <c r="B1889" t="s">
        <v>7</v>
      </c>
      <c r="C1889">
        <f t="shared" si="29"/>
        <v>1</v>
      </c>
      <c r="D1889" t="str">
        <f t="shared" si="29"/>
        <v/>
      </c>
      <c r="E1889" t="str">
        <f t="shared" si="29"/>
        <v/>
      </c>
    </row>
    <row r="1890" spans="1:5" x14ac:dyDescent="0.25">
      <c r="A1890" s="1">
        <v>42943</v>
      </c>
      <c r="B1890" t="s">
        <v>7</v>
      </c>
      <c r="C1890">
        <f t="shared" si="29"/>
        <v>1</v>
      </c>
      <c r="D1890" t="str">
        <f t="shared" si="29"/>
        <v/>
      </c>
      <c r="E1890" t="str">
        <f t="shared" si="29"/>
        <v/>
      </c>
    </row>
    <row r="1891" spans="1:5" x14ac:dyDescent="0.25">
      <c r="A1891" s="1">
        <v>42943</v>
      </c>
      <c r="B1891" t="s">
        <v>8</v>
      </c>
      <c r="C1891" t="str">
        <f t="shared" si="29"/>
        <v/>
      </c>
      <c r="D1891">
        <f t="shared" si="29"/>
        <v>1</v>
      </c>
      <c r="E1891" t="str">
        <f t="shared" si="29"/>
        <v/>
      </c>
    </row>
    <row r="1892" spans="1:5" x14ac:dyDescent="0.25">
      <c r="A1892" s="1">
        <v>42943</v>
      </c>
      <c r="B1892" t="s">
        <v>7</v>
      </c>
      <c r="C1892">
        <f t="shared" si="29"/>
        <v>1</v>
      </c>
      <c r="D1892" t="str">
        <f t="shared" si="29"/>
        <v/>
      </c>
      <c r="E1892" t="str">
        <f t="shared" si="29"/>
        <v/>
      </c>
    </row>
    <row r="1893" spans="1:5" x14ac:dyDescent="0.25">
      <c r="A1893" s="1">
        <v>42943</v>
      </c>
      <c r="B1893" t="s">
        <v>7</v>
      </c>
      <c r="C1893">
        <f t="shared" si="29"/>
        <v>1</v>
      </c>
      <c r="D1893" t="str">
        <f t="shared" si="29"/>
        <v/>
      </c>
      <c r="E1893" t="str">
        <f t="shared" si="29"/>
        <v/>
      </c>
    </row>
    <row r="1894" spans="1:5" x14ac:dyDescent="0.25">
      <c r="A1894" s="1">
        <v>42943</v>
      </c>
      <c r="B1894" t="s">
        <v>7</v>
      </c>
      <c r="C1894">
        <f t="shared" si="29"/>
        <v>1</v>
      </c>
      <c r="D1894" t="str">
        <f t="shared" si="29"/>
        <v/>
      </c>
      <c r="E1894" t="str">
        <f t="shared" si="29"/>
        <v/>
      </c>
    </row>
    <row r="1895" spans="1:5" x14ac:dyDescent="0.25">
      <c r="A1895" s="1">
        <v>42943</v>
      </c>
      <c r="B1895" t="s">
        <v>7</v>
      </c>
      <c r="C1895">
        <f t="shared" si="29"/>
        <v>1</v>
      </c>
      <c r="D1895" t="str">
        <f t="shared" si="29"/>
        <v/>
      </c>
      <c r="E1895" t="str">
        <f t="shared" si="29"/>
        <v/>
      </c>
    </row>
    <row r="1896" spans="1:5" x14ac:dyDescent="0.25">
      <c r="A1896" s="1">
        <v>42943</v>
      </c>
      <c r="B1896" t="s">
        <v>7</v>
      </c>
      <c r="C1896">
        <f t="shared" si="29"/>
        <v>1</v>
      </c>
      <c r="D1896" t="str">
        <f t="shared" si="29"/>
        <v/>
      </c>
      <c r="E1896" t="str">
        <f t="shared" si="29"/>
        <v/>
      </c>
    </row>
    <row r="1897" spans="1:5" x14ac:dyDescent="0.25">
      <c r="A1897" s="1">
        <v>42943</v>
      </c>
      <c r="B1897" t="s">
        <v>7</v>
      </c>
      <c r="C1897">
        <f t="shared" si="29"/>
        <v>1</v>
      </c>
      <c r="D1897" t="str">
        <f t="shared" si="29"/>
        <v/>
      </c>
      <c r="E1897" t="str">
        <f t="shared" si="29"/>
        <v/>
      </c>
    </row>
    <row r="1898" spans="1:5" x14ac:dyDescent="0.25">
      <c r="A1898" s="1">
        <v>42943</v>
      </c>
      <c r="B1898" t="s">
        <v>7</v>
      </c>
      <c r="C1898">
        <f t="shared" si="29"/>
        <v>1</v>
      </c>
      <c r="D1898" t="str">
        <f t="shared" si="29"/>
        <v/>
      </c>
      <c r="E1898" t="str">
        <f t="shared" si="29"/>
        <v/>
      </c>
    </row>
    <row r="1899" spans="1:5" x14ac:dyDescent="0.25">
      <c r="A1899" s="1">
        <v>42943</v>
      </c>
      <c r="B1899" t="s">
        <v>7</v>
      </c>
      <c r="C1899">
        <f t="shared" si="29"/>
        <v>1</v>
      </c>
      <c r="D1899" t="str">
        <f t="shared" si="29"/>
        <v/>
      </c>
      <c r="E1899" t="str">
        <f t="shared" si="29"/>
        <v/>
      </c>
    </row>
    <row r="1900" spans="1:5" x14ac:dyDescent="0.25">
      <c r="A1900" s="1">
        <v>42943</v>
      </c>
      <c r="B1900" t="s">
        <v>7</v>
      </c>
      <c r="C1900">
        <f t="shared" si="29"/>
        <v>1</v>
      </c>
      <c r="D1900" t="str">
        <f t="shared" si="29"/>
        <v/>
      </c>
      <c r="E1900" t="str">
        <f t="shared" si="29"/>
        <v/>
      </c>
    </row>
    <row r="1901" spans="1:5" x14ac:dyDescent="0.25">
      <c r="A1901" s="1">
        <v>42943</v>
      </c>
      <c r="B1901" t="s">
        <v>7</v>
      </c>
      <c r="C1901">
        <f t="shared" si="29"/>
        <v>1</v>
      </c>
      <c r="D1901" t="str">
        <f t="shared" si="29"/>
        <v/>
      </c>
      <c r="E1901" t="str">
        <f t="shared" si="29"/>
        <v/>
      </c>
    </row>
    <row r="1902" spans="1:5" x14ac:dyDescent="0.25">
      <c r="A1902" s="1">
        <v>42943</v>
      </c>
      <c r="B1902" t="s">
        <v>8</v>
      </c>
      <c r="C1902" t="str">
        <f t="shared" si="29"/>
        <v/>
      </c>
      <c r="D1902">
        <f t="shared" si="29"/>
        <v>1</v>
      </c>
      <c r="E1902" t="str">
        <f t="shared" si="29"/>
        <v/>
      </c>
    </row>
    <row r="1903" spans="1:5" x14ac:dyDescent="0.25">
      <c r="A1903" s="1">
        <v>42943</v>
      </c>
      <c r="B1903" t="s">
        <v>7</v>
      </c>
      <c r="C1903">
        <f t="shared" si="29"/>
        <v>1</v>
      </c>
      <c r="D1903" t="str">
        <f t="shared" si="29"/>
        <v/>
      </c>
      <c r="E1903" t="str">
        <f t="shared" si="29"/>
        <v/>
      </c>
    </row>
    <row r="1904" spans="1:5" x14ac:dyDescent="0.25">
      <c r="A1904" s="1">
        <v>42943</v>
      </c>
      <c r="B1904" t="s">
        <v>7</v>
      </c>
      <c r="C1904">
        <f t="shared" si="29"/>
        <v>1</v>
      </c>
      <c r="D1904" t="str">
        <f t="shared" si="29"/>
        <v/>
      </c>
      <c r="E1904" t="str">
        <f t="shared" si="29"/>
        <v/>
      </c>
    </row>
    <row r="1905" spans="1:5" x14ac:dyDescent="0.25">
      <c r="A1905" s="1">
        <v>42943</v>
      </c>
      <c r="B1905" t="s">
        <v>7</v>
      </c>
      <c r="C1905">
        <f t="shared" si="29"/>
        <v>1</v>
      </c>
      <c r="D1905" t="str">
        <f t="shared" si="29"/>
        <v/>
      </c>
      <c r="E1905" t="str">
        <f t="shared" si="29"/>
        <v/>
      </c>
    </row>
    <row r="1906" spans="1:5" x14ac:dyDescent="0.25">
      <c r="A1906" s="1">
        <v>42943</v>
      </c>
      <c r="B1906" t="s">
        <v>7</v>
      </c>
      <c r="C1906">
        <f t="shared" si="29"/>
        <v>1</v>
      </c>
      <c r="D1906" t="str">
        <f t="shared" si="29"/>
        <v/>
      </c>
      <c r="E1906" t="str">
        <f t="shared" si="29"/>
        <v/>
      </c>
    </row>
    <row r="1907" spans="1:5" x14ac:dyDescent="0.25">
      <c r="A1907" s="1">
        <v>42943</v>
      </c>
      <c r="B1907" t="s">
        <v>7</v>
      </c>
      <c r="C1907">
        <f t="shared" si="29"/>
        <v>1</v>
      </c>
      <c r="D1907" t="str">
        <f t="shared" si="29"/>
        <v/>
      </c>
      <c r="E1907" t="str">
        <f t="shared" si="29"/>
        <v/>
      </c>
    </row>
    <row r="1908" spans="1:5" x14ac:dyDescent="0.25">
      <c r="A1908" s="1">
        <v>42943</v>
      </c>
      <c r="B1908" t="s">
        <v>7</v>
      </c>
      <c r="C1908">
        <f t="shared" si="29"/>
        <v>1</v>
      </c>
      <c r="D1908" t="str">
        <f t="shared" si="29"/>
        <v/>
      </c>
      <c r="E1908" t="str">
        <f t="shared" si="29"/>
        <v/>
      </c>
    </row>
    <row r="1909" spans="1:5" x14ac:dyDescent="0.25">
      <c r="A1909" s="1">
        <v>42943</v>
      </c>
      <c r="B1909" t="s">
        <v>8</v>
      </c>
      <c r="C1909" t="str">
        <f t="shared" si="29"/>
        <v/>
      </c>
      <c r="D1909">
        <f t="shared" si="29"/>
        <v>1</v>
      </c>
      <c r="E1909" t="str">
        <f t="shared" si="29"/>
        <v/>
      </c>
    </row>
    <row r="1910" spans="1:5" x14ac:dyDescent="0.25">
      <c r="A1910" s="1">
        <v>42943</v>
      </c>
      <c r="B1910" t="s">
        <v>8</v>
      </c>
      <c r="C1910" t="str">
        <f t="shared" si="29"/>
        <v/>
      </c>
      <c r="D1910">
        <f t="shared" si="29"/>
        <v>1</v>
      </c>
      <c r="E1910" t="str">
        <f t="shared" si="29"/>
        <v/>
      </c>
    </row>
    <row r="1911" spans="1:5" x14ac:dyDescent="0.25">
      <c r="A1911" s="1">
        <v>42943</v>
      </c>
      <c r="B1911" t="s">
        <v>7</v>
      </c>
      <c r="C1911">
        <f t="shared" si="29"/>
        <v>1</v>
      </c>
      <c r="D1911" t="str">
        <f t="shared" si="29"/>
        <v/>
      </c>
      <c r="E1911" t="str">
        <f t="shared" si="29"/>
        <v/>
      </c>
    </row>
    <row r="1912" spans="1:5" x14ac:dyDescent="0.25">
      <c r="A1912" s="1">
        <v>42943</v>
      </c>
      <c r="B1912" t="s">
        <v>7</v>
      </c>
      <c r="C1912">
        <f t="shared" si="29"/>
        <v>1</v>
      </c>
      <c r="D1912" t="str">
        <f t="shared" si="29"/>
        <v/>
      </c>
      <c r="E1912" t="str">
        <f t="shared" si="29"/>
        <v/>
      </c>
    </row>
    <row r="1913" spans="1:5" x14ac:dyDescent="0.25">
      <c r="A1913" s="1">
        <v>42943</v>
      </c>
      <c r="B1913" t="s">
        <v>7</v>
      </c>
      <c r="C1913">
        <f t="shared" si="29"/>
        <v>1</v>
      </c>
      <c r="D1913" t="str">
        <f t="shared" si="29"/>
        <v/>
      </c>
      <c r="E1913" t="str">
        <f t="shared" si="29"/>
        <v/>
      </c>
    </row>
    <row r="1914" spans="1:5" x14ac:dyDescent="0.25">
      <c r="A1914" s="1">
        <v>42943</v>
      </c>
      <c r="B1914" t="s">
        <v>7</v>
      </c>
      <c r="C1914">
        <f t="shared" si="29"/>
        <v>1</v>
      </c>
      <c r="D1914" t="str">
        <f t="shared" si="29"/>
        <v/>
      </c>
      <c r="E1914" t="str">
        <f t="shared" si="29"/>
        <v/>
      </c>
    </row>
    <row r="1915" spans="1:5" x14ac:dyDescent="0.25">
      <c r="A1915" s="1">
        <v>42943</v>
      </c>
      <c r="B1915" t="s">
        <v>8</v>
      </c>
      <c r="C1915" t="str">
        <f t="shared" si="29"/>
        <v/>
      </c>
      <c r="D1915">
        <f t="shared" si="29"/>
        <v>1</v>
      </c>
      <c r="E1915" t="str">
        <f t="shared" si="29"/>
        <v/>
      </c>
    </row>
    <row r="1916" spans="1:5" x14ac:dyDescent="0.25">
      <c r="A1916" s="1">
        <v>42943</v>
      </c>
      <c r="B1916" t="s">
        <v>7</v>
      </c>
      <c r="C1916">
        <f t="shared" si="29"/>
        <v>1</v>
      </c>
      <c r="D1916" t="str">
        <f t="shared" si="29"/>
        <v/>
      </c>
      <c r="E1916" t="str">
        <f t="shared" si="29"/>
        <v/>
      </c>
    </row>
    <row r="1917" spans="1:5" x14ac:dyDescent="0.25">
      <c r="A1917" s="1">
        <v>42943</v>
      </c>
      <c r="B1917" t="s">
        <v>7</v>
      </c>
      <c r="C1917">
        <f t="shared" si="29"/>
        <v>1</v>
      </c>
      <c r="D1917" t="str">
        <f t="shared" si="29"/>
        <v/>
      </c>
      <c r="E1917" t="str">
        <f t="shared" si="29"/>
        <v/>
      </c>
    </row>
    <row r="1918" spans="1:5" x14ac:dyDescent="0.25">
      <c r="A1918" s="1">
        <v>42943</v>
      </c>
      <c r="B1918" t="s">
        <v>7</v>
      </c>
      <c r="C1918">
        <f t="shared" si="29"/>
        <v>1</v>
      </c>
      <c r="D1918" t="str">
        <f t="shared" si="29"/>
        <v/>
      </c>
      <c r="E1918" t="str">
        <f t="shared" si="29"/>
        <v/>
      </c>
    </row>
    <row r="1919" spans="1:5" x14ac:dyDescent="0.25">
      <c r="A1919" s="1">
        <v>42943</v>
      </c>
      <c r="B1919" t="s">
        <v>9</v>
      </c>
      <c r="C1919" t="str">
        <f t="shared" si="29"/>
        <v/>
      </c>
      <c r="D1919" t="str">
        <f t="shared" si="29"/>
        <v/>
      </c>
      <c r="E1919">
        <f t="shared" si="29"/>
        <v>1</v>
      </c>
    </row>
    <row r="1920" spans="1:5" x14ac:dyDescent="0.25">
      <c r="A1920" s="1">
        <v>42943</v>
      </c>
      <c r="B1920" t="s">
        <v>7</v>
      </c>
      <c r="C1920">
        <f t="shared" si="29"/>
        <v>1</v>
      </c>
      <c r="D1920" t="str">
        <f t="shared" si="29"/>
        <v/>
      </c>
      <c r="E1920" t="str">
        <f t="shared" si="29"/>
        <v/>
      </c>
    </row>
    <row r="1921" spans="1:5" x14ac:dyDescent="0.25">
      <c r="A1921" s="1">
        <v>42943</v>
      </c>
      <c r="B1921" t="s">
        <v>7</v>
      </c>
      <c r="C1921">
        <f t="shared" si="29"/>
        <v>1</v>
      </c>
      <c r="D1921" t="str">
        <f t="shared" si="29"/>
        <v/>
      </c>
      <c r="E1921" t="str">
        <f t="shared" si="29"/>
        <v/>
      </c>
    </row>
    <row r="1922" spans="1:5" x14ac:dyDescent="0.25">
      <c r="A1922" s="1">
        <v>42943</v>
      </c>
      <c r="B1922" t="s">
        <v>8</v>
      </c>
      <c r="C1922" t="str">
        <f t="shared" si="29"/>
        <v/>
      </c>
      <c r="D1922">
        <f t="shared" si="29"/>
        <v>1</v>
      </c>
      <c r="E1922" t="str">
        <f t="shared" si="29"/>
        <v/>
      </c>
    </row>
    <row r="1923" spans="1:5" x14ac:dyDescent="0.25">
      <c r="A1923" s="1">
        <v>42943</v>
      </c>
      <c r="B1923" t="s">
        <v>7</v>
      </c>
      <c r="C1923">
        <f t="shared" ref="C1923:E1986" si="30">IF($B1923 = C$1, 1, "")</f>
        <v>1</v>
      </c>
      <c r="D1923" t="str">
        <f t="shared" si="30"/>
        <v/>
      </c>
      <c r="E1923" t="str">
        <f t="shared" si="30"/>
        <v/>
      </c>
    </row>
    <row r="1924" spans="1:5" x14ac:dyDescent="0.25">
      <c r="A1924" s="1">
        <v>42943</v>
      </c>
      <c r="B1924" t="s">
        <v>7</v>
      </c>
      <c r="C1924">
        <f t="shared" si="30"/>
        <v>1</v>
      </c>
      <c r="D1924" t="str">
        <f t="shared" si="30"/>
        <v/>
      </c>
      <c r="E1924" t="str">
        <f t="shared" si="30"/>
        <v/>
      </c>
    </row>
    <row r="1925" spans="1:5" x14ac:dyDescent="0.25">
      <c r="A1925" s="1">
        <v>42943</v>
      </c>
      <c r="B1925" t="s">
        <v>7</v>
      </c>
      <c r="C1925">
        <f t="shared" si="30"/>
        <v>1</v>
      </c>
      <c r="D1925" t="str">
        <f t="shared" si="30"/>
        <v/>
      </c>
      <c r="E1925" t="str">
        <f t="shared" si="30"/>
        <v/>
      </c>
    </row>
    <row r="1926" spans="1:5" x14ac:dyDescent="0.25">
      <c r="A1926" s="1">
        <v>42943</v>
      </c>
      <c r="B1926" t="s">
        <v>7</v>
      </c>
      <c r="C1926">
        <f t="shared" si="30"/>
        <v>1</v>
      </c>
      <c r="D1926" t="str">
        <f t="shared" si="30"/>
        <v/>
      </c>
      <c r="E1926" t="str">
        <f t="shared" si="30"/>
        <v/>
      </c>
    </row>
    <row r="1927" spans="1:5" x14ac:dyDescent="0.25">
      <c r="A1927" s="1">
        <v>42943</v>
      </c>
      <c r="B1927" t="s">
        <v>7</v>
      </c>
      <c r="C1927">
        <f t="shared" si="30"/>
        <v>1</v>
      </c>
      <c r="D1927" t="str">
        <f t="shared" si="30"/>
        <v/>
      </c>
      <c r="E1927" t="str">
        <f t="shared" si="30"/>
        <v/>
      </c>
    </row>
    <row r="1928" spans="1:5" x14ac:dyDescent="0.25">
      <c r="A1928" s="1">
        <v>42943</v>
      </c>
      <c r="B1928" t="s">
        <v>7</v>
      </c>
      <c r="C1928">
        <f t="shared" si="30"/>
        <v>1</v>
      </c>
      <c r="D1928" t="str">
        <f t="shared" si="30"/>
        <v/>
      </c>
      <c r="E1928" t="str">
        <f t="shared" si="30"/>
        <v/>
      </c>
    </row>
    <row r="1929" spans="1:5" x14ac:dyDescent="0.25">
      <c r="A1929" s="1">
        <v>42943</v>
      </c>
      <c r="B1929" t="s">
        <v>8</v>
      </c>
      <c r="C1929" t="str">
        <f t="shared" si="30"/>
        <v/>
      </c>
      <c r="D1929">
        <f t="shared" si="30"/>
        <v>1</v>
      </c>
      <c r="E1929" t="str">
        <f t="shared" si="30"/>
        <v/>
      </c>
    </row>
    <row r="1930" spans="1:5" x14ac:dyDescent="0.25">
      <c r="A1930" s="1">
        <v>42943</v>
      </c>
      <c r="B1930" t="s">
        <v>8</v>
      </c>
      <c r="C1930" t="str">
        <f t="shared" si="30"/>
        <v/>
      </c>
      <c r="D1930">
        <f t="shared" si="30"/>
        <v>1</v>
      </c>
      <c r="E1930" t="str">
        <f t="shared" si="30"/>
        <v/>
      </c>
    </row>
    <row r="1931" spans="1:5" x14ac:dyDescent="0.25">
      <c r="A1931" s="1">
        <v>42943</v>
      </c>
      <c r="B1931" t="s">
        <v>7</v>
      </c>
      <c r="C1931">
        <f t="shared" si="30"/>
        <v>1</v>
      </c>
      <c r="D1931" t="str">
        <f t="shared" si="30"/>
        <v/>
      </c>
      <c r="E1931" t="str">
        <f t="shared" si="30"/>
        <v/>
      </c>
    </row>
    <row r="1932" spans="1:5" x14ac:dyDescent="0.25">
      <c r="A1932" s="1">
        <v>42943</v>
      </c>
      <c r="B1932" t="s">
        <v>7</v>
      </c>
      <c r="C1932">
        <f t="shared" si="30"/>
        <v>1</v>
      </c>
      <c r="D1932" t="str">
        <f t="shared" si="30"/>
        <v/>
      </c>
      <c r="E1932" t="str">
        <f t="shared" si="30"/>
        <v/>
      </c>
    </row>
    <row r="1933" spans="1:5" x14ac:dyDescent="0.25">
      <c r="A1933" s="1">
        <v>42943</v>
      </c>
      <c r="B1933" t="s">
        <v>8</v>
      </c>
      <c r="C1933" t="str">
        <f t="shared" si="30"/>
        <v/>
      </c>
      <c r="D1933">
        <f t="shared" si="30"/>
        <v>1</v>
      </c>
      <c r="E1933" t="str">
        <f t="shared" si="30"/>
        <v/>
      </c>
    </row>
    <row r="1934" spans="1:5" x14ac:dyDescent="0.25">
      <c r="A1934" s="1">
        <v>42943</v>
      </c>
      <c r="B1934" t="s">
        <v>7</v>
      </c>
      <c r="C1934">
        <f t="shared" si="30"/>
        <v>1</v>
      </c>
      <c r="D1934" t="str">
        <f t="shared" si="30"/>
        <v/>
      </c>
      <c r="E1934" t="str">
        <f t="shared" si="30"/>
        <v/>
      </c>
    </row>
    <row r="1935" spans="1:5" x14ac:dyDescent="0.25">
      <c r="A1935" s="1">
        <v>42943</v>
      </c>
      <c r="B1935" t="s">
        <v>7</v>
      </c>
      <c r="C1935">
        <f t="shared" si="30"/>
        <v>1</v>
      </c>
      <c r="D1935" t="str">
        <f t="shared" si="30"/>
        <v/>
      </c>
      <c r="E1935" t="str">
        <f t="shared" si="30"/>
        <v/>
      </c>
    </row>
    <row r="1936" spans="1:5" x14ac:dyDescent="0.25">
      <c r="A1936" s="1">
        <v>42943</v>
      </c>
      <c r="B1936" t="s">
        <v>7</v>
      </c>
      <c r="C1936">
        <f t="shared" si="30"/>
        <v>1</v>
      </c>
      <c r="D1936" t="str">
        <f t="shared" si="30"/>
        <v/>
      </c>
      <c r="E1936" t="str">
        <f t="shared" si="30"/>
        <v/>
      </c>
    </row>
    <row r="1937" spans="1:5" x14ac:dyDescent="0.25">
      <c r="A1937" s="1">
        <v>42944</v>
      </c>
      <c r="B1937" t="s">
        <v>7</v>
      </c>
      <c r="C1937">
        <f t="shared" si="30"/>
        <v>1</v>
      </c>
      <c r="D1937" t="str">
        <f t="shared" si="30"/>
        <v/>
      </c>
      <c r="E1937" t="str">
        <f t="shared" si="30"/>
        <v/>
      </c>
    </row>
    <row r="1938" spans="1:5" x14ac:dyDescent="0.25">
      <c r="A1938" s="1">
        <v>42944</v>
      </c>
      <c r="B1938" t="s">
        <v>8</v>
      </c>
      <c r="C1938" t="str">
        <f t="shared" si="30"/>
        <v/>
      </c>
      <c r="D1938">
        <f t="shared" si="30"/>
        <v>1</v>
      </c>
      <c r="E1938" t="str">
        <f t="shared" si="30"/>
        <v/>
      </c>
    </row>
    <row r="1939" spans="1:5" x14ac:dyDescent="0.25">
      <c r="A1939" s="1">
        <v>42944</v>
      </c>
      <c r="B1939" t="s">
        <v>7</v>
      </c>
      <c r="C1939">
        <f t="shared" si="30"/>
        <v>1</v>
      </c>
      <c r="D1939" t="str">
        <f t="shared" si="30"/>
        <v/>
      </c>
      <c r="E1939" t="str">
        <f t="shared" si="30"/>
        <v/>
      </c>
    </row>
    <row r="1940" spans="1:5" x14ac:dyDescent="0.25">
      <c r="A1940" s="1">
        <v>42944</v>
      </c>
      <c r="B1940" t="s">
        <v>7</v>
      </c>
      <c r="C1940">
        <f t="shared" si="30"/>
        <v>1</v>
      </c>
      <c r="D1940" t="str">
        <f t="shared" si="30"/>
        <v/>
      </c>
      <c r="E1940" t="str">
        <f t="shared" si="30"/>
        <v/>
      </c>
    </row>
    <row r="1941" spans="1:5" x14ac:dyDescent="0.25">
      <c r="A1941" s="1">
        <v>42944</v>
      </c>
      <c r="B1941" t="s">
        <v>7</v>
      </c>
      <c r="C1941">
        <f t="shared" si="30"/>
        <v>1</v>
      </c>
      <c r="D1941" t="str">
        <f t="shared" si="30"/>
        <v/>
      </c>
      <c r="E1941" t="str">
        <f t="shared" si="30"/>
        <v/>
      </c>
    </row>
    <row r="1942" spans="1:5" x14ac:dyDescent="0.25">
      <c r="A1942" s="1">
        <v>42944</v>
      </c>
      <c r="B1942" t="s">
        <v>8</v>
      </c>
      <c r="C1942" t="str">
        <f t="shared" si="30"/>
        <v/>
      </c>
      <c r="D1942">
        <f t="shared" si="30"/>
        <v>1</v>
      </c>
      <c r="E1942" t="str">
        <f t="shared" si="30"/>
        <v/>
      </c>
    </row>
    <row r="1943" spans="1:5" x14ac:dyDescent="0.25">
      <c r="A1943" s="1">
        <v>42944</v>
      </c>
      <c r="B1943" t="s">
        <v>9</v>
      </c>
      <c r="C1943" t="str">
        <f t="shared" si="30"/>
        <v/>
      </c>
      <c r="D1943" t="str">
        <f t="shared" si="30"/>
        <v/>
      </c>
      <c r="E1943">
        <f t="shared" si="30"/>
        <v>1</v>
      </c>
    </row>
    <row r="1944" spans="1:5" x14ac:dyDescent="0.25">
      <c r="A1944" s="1">
        <v>42944</v>
      </c>
      <c r="B1944" t="s">
        <v>7</v>
      </c>
      <c r="C1944">
        <f t="shared" si="30"/>
        <v>1</v>
      </c>
      <c r="D1944" t="str">
        <f t="shared" si="30"/>
        <v/>
      </c>
      <c r="E1944" t="str">
        <f t="shared" si="30"/>
        <v/>
      </c>
    </row>
    <row r="1945" spans="1:5" x14ac:dyDescent="0.25">
      <c r="A1945" s="1">
        <v>42944</v>
      </c>
      <c r="B1945" t="s">
        <v>7</v>
      </c>
      <c r="C1945">
        <f t="shared" si="30"/>
        <v>1</v>
      </c>
      <c r="D1945" t="str">
        <f t="shared" si="30"/>
        <v/>
      </c>
      <c r="E1945" t="str">
        <f t="shared" si="30"/>
        <v/>
      </c>
    </row>
    <row r="1946" spans="1:5" x14ac:dyDescent="0.25">
      <c r="A1946" s="1">
        <v>42944</v>
      </c>
      <c r="B1946" t="s">
        <v>7</v>
      </c>
      <c r="C1946">
        <f t="shared" si="30"/>
        <v>1</v>
      </c>
      <c r="D1946" t="str">
        <f t="shared" si="30"/>
        <v/>
      </c>
      <c r="E1946" t="str">
        <f t="shared" si="30"/>
        <v/>
      </c>
    </row>
    <row r="1947" spans="1:5" x14ac:dyDescent="0.25">
      <c r="A1947" s="1">
        <v>42944</v>
      </c>
      <c r="B1947" t="s">
        <v>8</v>
      </c>
      <c r="C1947" t="str">
        <f t="shared" si="30"/>
        <v/>
      </c>
      <c r="D1947">
        <f t="shared" si="30"/>
        <v>1</v>
      </c>
      <c r="E1947" t="str">
        <f t="shared" si="30"/>
        <v/>
      </c>
    </row>
    <row r="1948" spans="1:5" x14ac:dyDescent="0.25">
      <c r="A1948" s="1">
        <v>42944</v>
      </c>
      <c r="B1948" t="s">
        <v>8</v>
      </c>
      <c r="C1948" t="str">
        <f t="shared" si="30"/>
        <v/>
      </c>
      <c r="D1948">
        <f t="shared" si="30"/>
        <v>1</v>
      </c>
      <c r="E1948" t="str">
        <f t="shared" si="30"/>
        <v/>
      </c>
    </row>
    <row r="1949" spans="1:5" x14ac:dyDescent="0.25">
      <c r="A1949" s="1">
        <v>42944</v>
      </c>
      <c r="B1949" t="s">
        <v>7</v>
      </c>
      <c r="C1949">
        <f t="shared" si="30"/>
        <v>1</v>
      </c>
      <c r="D1949" t="str">
        <f t="shared" si="30"/>
        <v/>
      </c>
      <c r="E1949" t="str">
        <f t="shared" si="30"/>
        <v/>
      </c>
    </row>
    <row r="1950" spans="1:5" x14ac:dyDescent="0.25">
      <c r="A1950" s="1">
        <v>42944</v>
      </c>
      <c r="B1950" t="s">
        <v>7</v>
      </c>
      <c r="C1950">
        <f t="shared" si="30"/>
        <v>1</v>
      </c>
      <c r="D1950" t="str">
        <f t="shared" si="30"/>
        <v/>
      </c>
      <c r="E1950" t="str">
        <f t="shared" si="30"/>
        <v/>
      </c>
    </row>
    <row r="1951" spans="1:5" x14ac:dyDescent="0.25">
      <c r="A1951" s="1">
        <v>42944</v>
      </c>
      <c r="B1951" t="s">
        <v>7</v>
      </c>
      <c r="C1951">
        <f t="shared" si="30"/>
        <v>1</v>
      </c>
      <c r="D1951" t="str">
        <f t="shared" si="30"/>
        <v/>
      </c>
      <c r="E1951" t="str">
        <f t="shared" si="30"/>
        <v/>
      </c>
    </row>
    <row r="1952" spans="1:5" x14ac:dyDescent="0.25">
      <c r="A1952" s="1">
        <v>42944</v>
      </c>
      <c r="B1952" t="s">
        <v>7</v>
      </c>
      <c r="C1952">
        <f t="shared" si="30"/>
        <v>1</v>
      </c>
      <c r="D1952" t="str">
        <f t="shared" si="30"/>
        <v/>
      </c>
      <c r="E1952" t="str">
        <f t="shared" si="30"/>
        <v/>
      </c>
    </row>
    <row r="1953" spans="1:5" x14ac:dyDescent="0.25">
      <c r="A1953" s="1">
        <v>42944</v>
      </c>
      <c r="B1953" t="s">
        <v>7</v>
      </c>
      <c r="C1953">
        <f t="shared" si="30"/>
        <v>1</v>
      </c>
      <c r="D1953" t="str">
        <f t="shared" si="30"/>
        <v/>
      </c>
      <c r="E1953" t="str">
        <f t="shared" si="30"/>
        <v/>
      </c>
    </row>
    <row r="1954" spans="1:5" x14ac:dyDescent="0.25">
      <c r="A1954" s="1">
        <v>42944</v>
      </c>
      <c r="B1954" t="s">
        <v>7</v>
      </c>
      <c r="C1954">
        <f t="shared" si="30"/>
        <v>1</v>
      </c>
      <c r="D1954" t="str">
        <f t="shared" si="30"/>
        <v/>
      </c>
      <c r="E1954" t="str">
        <f t="shared" si="30"/>
        <v/>
      </c>
    </row>
    <row r="1955" spans="1:5" x14ac:dyDescent="0.25">
      <c r="A1955" s="1">
        <v>42944</v>
      </c>
      <c r="B1955" t="s">
        <v>7</v>
      </c>
      <c r="C1955">
        <f t="shared" si="30"/>
        <v>1</v>
      </c>
      <c r="D1955" t="str">
        <f t="shared" si="30"/>
        <v/>
      </c>
      <c r="E1955" t="str">
        <f t="shared" si="30"/>
        <v/>
      </c>
    </row>
    <row r="1956" spans="1:5" x14ac:dyDescent="0.25">
      <c r="A1956" s="1">
        <v>42944</v>
      </c>
      <c r="B1956" t="s">
        <v>8</v>
      </c>
      <c r="C1956" t="str">
        <f t="shared" si="30"/>
        <v/>
      </c>
      <c r="D1956">
        <f t="shared" si="30"/>
        <v>1</v>
      </c>
      <c r="E1956" t="str">
        <f t="shared" si="30"/>
        <v/>
      </c>
    </row>
    <row r="1957" spans="1:5" x14ac:dyDescent="0.25">
      <c r="A1957" s="1">
        <v>42944</v>
      </c>
      <c r="B1957" t="s">
        <v>7</v>
      </c>
      <c r="C1957">
        <f t="shared" si="30"/>
        <v>1</v>
      </c>
      <c r="D1957" t="str">
        <f t="shared" si="30"/>
        <v/>
      </c>
      <c r="E1957" t="str">
        <f t="shared" si="30"/>
        <v/>
      </c>
    </row>
    <row r="1958" spans="1:5" x14ac:dyDescent="0.25">
      <c r="A1958" s="1">
        <v>42944</v>
      </c>
      <c r="B1958" t="s">
        <v>7</v>
      </c>
      <c r="C1958">
        <f t="shared" si="30"/>
        <v>1</v>
      </c>
      <c r="D1958" t="str">
        <f t="shared" si="30"/>
        <v/>
      </c>
      <c r="E1958" t="str">
        <f t="shared" si="30"/>
        <v/>
      </c>
    </row>
    <row r="1959" spans="1:5" x14ac:dyDescent="0.25">
      <c r="A1959" s="1">
        <v>42944</v>
      </c>
      <c r="B1959" t="s">
        <v>7</v>
      </c>
      <c r="C1959">
        <f t="shared" si="30"/>
        <v>1</v>
      </c>
      <c r="D1959" t="str">
        <f t="shared" si="30"/>
        <v/>
      </c>
      <c r="E1959" t="str">
        <f t="shared" si="30"/>
        <v/>
      </c>
    </row>
    <row r="1960" spans="1:5" x14ac:dyDescent="0.25">
      <c r="A1960" s="1">
        <v>42944</v>
      </c>
      <c r="B1960" t="s">
        <v>7</v>
      </c>
      <c r="C1960">
        <f t="shared" si="30"/>
        <v>1</v>
      </c>
      <c r="D1960" t="str">
        <f t="shared" si="30"/>
        <v/>
      </c>
      <c r="E1960" t="str">
        <f t="shared" si="30"/>
        <v/>
      </c>
    </row>
    <row r="1961" spans="1:5" x14ac:dyDescent="0.25">
      <c r="A1961" s="1">
        <v>42944</v>
      </c>
      <c r="B1961" t="s">
        <v>7</v>
      </c>
      <c r="C1961">
        <f t="shared" si="30"/>
        <v>1</v>
      </c>
      <c r="D1961" t="str">
        <f t="shared" si="30"/>
        <v/>
      </c>
      <c r="E1961" t="str">
        <f t="shared" si="30"/>
        <v/>
      </c>
    </row>
    <row r="1962" spans="1:5" x14ac:dyDescent="0.25">
      <c r="A1962" s="1">
        <v>42944</v>
      </c>
      <c r="B1962" t="s">
        <v>8</v>
      </c>
      <c r="C1962" t="str">
        <f t="shared" si="30"/>
        <v/>
      </c>
      <c r="D1962">
        <f t="shared" si="30"/>
        <v>1</v>
      </c>
      <c r="E1962" t="str">
        <f t="shared" si="30"/>
        <v/>
      </c>
    </row>
    <row r="1963" spans="1:5" x14ac:dyDescent="0.25">
      <c r="A1963" s="1">
        <v>42944</v>
      </c>
      <c r="B1963" t="s">
        <v>7</v>
      </c>
      <c r="C1963">
        <f t="shared" si="30"/>
        <v>1</v>
      </c>
      <c r="D1963" t="str">
        <f t="shared" si="30"/>
        <v/>
      </c>
      <c r="E1963" t="str">
        <f t="shared" si="30"/>
        <v/>
      </c>
    </row>
    <row r="1964" spans="1:5" x14ac:dyDescent="0.25">
      <c r="A1964" s="1">
        <v>42944</v>
      </c>
      <c r="B1964" t="s">
        <v>7</v>
      </c>
      <c r="C1964">
        <f t="shared" si="30"/>
        <v>1</v>
      </c>
      <c r="D1964" t="str">
        <f t="shared" si="30"/>
        <v/>
      </c>
      <c r="E1964" t="str">
        <f t="shared" si="30"/>
        <v/>
      </c>
    </row>
    <row r="1965" spans="1:5" x14ac:dyDescent="0.25">
      <c r="A1965" s="1">
        <v>42944</v>
      </c>
      <c r="B1965" t="s">
        <v>8</v>
      </c>
      <c r="C1965" t="str">
        <f t="shared" si="30"/>
        <v/>
      </c>
      <c r="D1965">
        <f t="shared" si="30"/>
        <v>1</v>
      </c>
      <c r="E1965" t="str">
        <f t="shared" si="30"/>
        <v/>
      </c>
    </row>
    <row r="1966" spans="1:5" x14ac:dyDescent="0.25">
      <c r="A1966" s="1">
        <v>42944</v>
      </c>
      <c r="B1966" t="s">
        <v>8</v>
      </c>
      <c r="C1966" t="str">
        <f t="shared" si="30"/>
        <v/>
      </c>
      <c r="D1966">
        <f t="shared" si="30"/>
        <v>1</v>
      </c>
      <c r="E1966" t="str">
        <f t="shared" si="30"/>
        <v/>
      </c>
    </row>
    <row r="1967" spans="1:5" x14ac:dyDescent="0.25">
      <c r="A1967" s="1">
        <v>42944</v>
      </c>
      <c r="B1967" t="s">
        <v>7</v>
      </c>
      <c r="C1967">
        <f t="shared" si="30"/>
        <v>1</v>
      </c>
      <c r="D1967" t="str">
        <f t="shared" si="30"/>
        <v/>
      </c>
      <c r="E1967" t="str">
        <f t="shared" si="30"/>
        <v/>
      </c>
    </row>
    <row r="1968" spans="1:5" x14ac:dyDescent="0.25">
      <c r="A1968" s="1">
        <v>42944</v>
      </c>
      <c r="B1968" t="s">
        <v>7</v>
      </c>
      <c r="C1968">
        <f t="shared" si="30"/>
        <v>1</v>
      </c>
      <c r="D1968" t="str">
        <f t="shared" si="30"/>
        <v/>
      </c>
      <c r="E1968" t="str">
        <f t="shared" si="30"/>
        <v/>
      </c>
    </row>
    <row r="1969" spans="1:5" x14ac:dyDescent="0.25">
      <c r="A1969" s="1">
        <v>42944</v>
      </c>
      <c r="B1969" t="s">
        <v>8</v>
      </c>
      <c r="C1969" t="str">
        <f t="shared" si="30"/>
        <v/>
      </c>
      <c r="D1969">
        <f t="shared" si="30"/>
        <v>1</v>
      </c>
      <c r="E1969" t="str">
        <f t="shared" si="30"/>
        <v/>
      </c>
    </row>
    <row r="1970" spans="1:5" x14ac:dyDescent="0.25">
      <c r="A1970" s="1">
        <v>42944</v>
      </c>
      <c r="B1970" t="s">
        <v>9</v>
      </c>
      <c r="C1970" t="str">
        <f t="shared" si="30"/>
        <v/>
      </c>
      <c r="D1970" t="str">
        <f t="shared" si="30"/>
        <v/>
      </c>
      <c r="E1970">
        <f t="shared" si="30"/>
        <v>1</v>
      </c>
    </row>
    <row r="1971" spans="1:5" x14ac:dyDescent="0.25">
      <c r="A1971" s="1">
        <v>42944</v>
      </c>
      <c r="B1971" t="s">
        <v>7</v>
      </c>
      <c r="C1971">
        <f t="shared" si="30"/>
        <v>1</v>
      </c>
      <c r="D1971" t="str">
        <f t="shared" si="30"/>
        <v/>
      </c>
      <c r="E1971" t="str">
        <f t="shared" si="30"/>
        <v/>
      </c>
    </row>
    <row r="1972" spans="1:5" x14ac:dyDescent="0.25">
      <c r="A1972" s="1">
        <v>42944</v>
      </c>
      <c r="B1972" t="s">
        <v>7</v>
      </c>
      <c r="C1972">
        <f t="shared" si="30"/>
        <v>1</v>
      </c>
      <c r="D1972" t="str">
        <f t="shared" si="30"/>
        <v/>
      </c>
      <c r="E1972" t="str">
        <f t="shared" si="30"/>
        <v/>
      </c>
    </row>
    <row r="1973" spans="1:5" x14ac:dyDescent="0.25">
      <c r="A1973" s="1">
        <v>42944</v>
      </c>
      <c r="B1973" t="s">
        <v>7</v>
      </c>
      <c r="C1973">
        <f t="shared" si="30"/>
        <v>1</v>
      </c>
      <c r="D1973" t="str">
        <f t="shared" si="30"/>
        <v/>
      </c>
      <c r="E1973" t="str">
        <f t="shared" si="30"/>
        <v/>
      </c>
    </row>
    <row r="1974" spans="1:5" x14ac:dyDescent="0.25">
      <c r="A1974" s="1">
        <v>42944</v>
      </c>
      <c r="B1974" t="s">
        <v>7</v>
      </c>
      <c r="C1974">
        <f t="shared" si="30"/>
        <v>1</v>
      </c>
      <c r="D1974" t="str">
        <f t="shared" si="30"/>
        <v/>
      </c>
      <c r="E1974" t="str">
        <f t="shared" si="30"/>
        <v/>
      </c>
    </row>
    <row r="1975" spans="1:5" x14ac:dyDescent="0.25">
      <c r="A1975" s="1">
        <v>42944</v>
      </c>
      <c r="B1975" t="s">
        <v>7</v>
      </c>
      <c r="C1975">
        <f t="shared" si="30"/>
        <v>1</v>
      </c>
      <c r="D1975" t="str">
        <f t="shared" si="30"/>
        <v/>
      </c>
      <c r="E1975" t="str">
        <f t="shared" si="30"/>
        <v/>
      </c>
    </row>
    <row r="1976" spans="1:5" x14ac:dyDescent="0.25">
      <c r="A1976" s="1">
        <v>42944</v>
      </c>
      <c r="B1976" t="s">
        <v>8</v>
      </c>
      <c r="C1976" t="str">
        <f t="shared" si="30"/>
        <v/>
      </c>
      <c r="D1976">
        <f t="shared" si="30"/>
        <v>1</v>
      </c>
      <c r="E1976" t="str">
        <f t="shared" si="30"/>
        <v/>
      </c>
    </row>
    <row r="1977" spans="1:5" x14ac:dyDescent="0.25">
      <c r="A1977" s="1">
        <v>42944</v>
      </c>
      <c r="B1977" t="s">
        <v>9</v>
      </c>
      <c r="C1977" t="str">
        <f t="shared" si="30"/>
        <v/>
      </c>
      <c r="D1977" t="str">
        <f t="shared" si="30"/>
        <v/>
      </c>
      <c r="E1977">
        <f t="shared" si="30"/>
        <v>1</v>
      </c>
    </row>
    <row r="1978" spans="1:5" x14ac:dyDescent="0.25">
      <c r="A1978" s="1">
        <v>42944</v>
      </c>
      <c r="B1978" t="s">
        <v>7</v>
      </c>
      <c r="C1978">
        <f t="shared" si="30"/>
        <v>1</v>
      </c>
      <c r="D1978" t="str">
        <f t="shared" si="30"/>
        <v/>
      </c>
      <c r="E1978" t="str">
        <f t="shared" si="30"/>
        <v/>
      </c>
    </row>
    <row r="1979" spans="1:5" x14ac:dyDescent="0.25">
      <c r="A1979" s="1">
        <v>42944</v>
      </c>
      <c r="B1979" t="s">
        <v>7</v>
      </c>
      <c r="C1979">
        <f t="shared" si="30"/>
        <v>1</v>
      </c>
      <c r="D1979" t="str">
        <f t="shared" si="30"/>
        <v/>
      </c>
      <c r="E1979" t="str">
        <f t="shared" si="30"/>
        <v/>
      </c>
    </row>
    <row r="1980" spans="1:5" x14ac:dyDescent="0.25">
      <c r="A1980" s="1">
        <v>42944</v>
      </c>
      <c r="B1980" t="s">
        <v>8</v>
      </c>
      <c r="C1980" t="str">
        <f t="shared" si="30"/>
        <v/>
      </c>
      <c r="D1980">
        <f t="shared" si="30"/>
        <v>1</v>
      </c>
      <c r="E1980" t="str">
        <f t="shared" si="30"/>
        <v/>
      </c>
    </row>
    <row r="1981" spans="1:5" x14ac:dyDescent="0.25">
      <c r="A1981" s="1">
        <v>42944</v>
      </c>
      <c r="B1981" t="s">
        <v>8</v>
      </c>
      <c r="C1981" t="str">
        <f t="shared" si="30"/>
        <v/>
      </c>
      <c r="D1981">
        <f t="shared" si="30"/>
        <v>1</v>
      </c>
      <c r="E1981" t="str">
        <f t="shared" si="30"/>
        <v/>
      </c>
    </row>
    <row r="1982" spans="1:5" x14ac:dyDescent="0.25">
      <c r="A1982" s="1">
        <v>42944</v>
      </c>
      <c r="B1982" t="s">
        <v>7</v>
      </c>
      <c r="C1982">
        <f t="shared" si="30"/>
        <v>1</v>
      </c>
      <c r="D1982" t="str">
        <f t="shared" si="30"/>
        <v/>
      </c>
      <c r="E1982" t="str">
        <f t="shared" si="30"/>
        <v/>
      </c>
    </row>
    <row r="1983" spans="1:5" x14ac:dyDescent="0.25">
      <c r="A1983" s="1">
        <v>42944</v>
      </c>
      <c r="B1983" t="s">
        <v>7</v>
      </c>
      <c r="C1983">
        <f t="shared" si="30"/>
        <v>1</v>
      </c>
      <c r="D1983" t="str">
        <f t="shared" si="30"/>
        <v/>
      </c>
      <c r="E1983" t="str">
        <f t="shared" si="30"/>
        <v/>
      </c>
    </row>
    <row r="1984" spans="1:5" x14ac:dyDescent="0.25">
      <c r="A1984" s="1">
        <v>42944</v>
      </c>
      <c r="B1984" t="s">
        <v>7</v>
      </c>
      <c r="C1984">
        <f t="shared" si="30"/>
        <v>1</v>
      </c>
      <c r="D1984" t="str">
        <f t="shared" si="30"/>
        <v/>
      </c>
      <c r="E1984" t="str">
        <f t="shared" si="30"/>
        <v/>
      </c>
    </row>
    <row r="1985" spans="1:5" x14ac:dyDescent="0.25">
      <c r="A1985" s="1">
        <v>42944</v>
      </c>
      <c r="B1985" t="s">
        <v>7</v>
      </c>
      <c r="C1985">
        <f t="shared" si="30"/>
        <v>1</v>
      </c>
      <c r="D1985" t="str">
        <f t="shared" si="30"/>
        <v/>
      </c>
      <c r="E1985" t="str">
        <f t="shared" si="30"/>
        <v/>
      </c>
    </row>
    <row r="1986" spans="1:5" x14ac:dyDescent="0.25">
      <c r="A1986" s="1">
        <v>42944</v>
      </c>
      <c r="B1986" t="s">
        <v>7</v>
      </c>
      <c r="C1986">
        <f t="shared" si="30"/>
        <v>1</v>
      </c>
      <c r="D1986" t="str">
        <f t="shared" si="30"/>
        <v/>
      </c>
      <c r="E1986" t="str">
        <f t="shared" si="30"/>
        <v/>
      </c>
    </row>
    <row r="1987" spans="1:5" x14ac:dyDescent="0.25">
      <c r="A1987" s="1">
        <v>42944</v>
      </c>
      <c r="B1987" t="s">
        <v>8</v>
      </c>
      <c r="C1987" t="str">
        <f t="shared" ref="C1987:E2050" si="31">IF($B1987 = C$1, 1, "")</f>
        <v/>
      </c>
      <c r="D1987">
        <f t="shared" si="31"/>
        <v>1</v>
      </c>
      <c r="E1987" t="str">
        <f t="shared" si="31"/>
        <v/>
      </c>
    </row>
    <row r="1988" spans="1:5" x14ac:dyDescent="0.25">
      <c r="A1988" s="1">
        <v>42944</v>
      </c>
      <c r="B1988" t="s">
        <v>7</v>
      </c>
      <c r="C1988">
        <f t="shared" si="31"/>
        <v>1</v>
      </c>
      <c r="D1988" t="str">
        <f t="shared" si="31"/>
        <v/>
      </c>
      <c r="E1988" t="str">
        <f t="shared" si="31"/>
        <v/>
      </c>
    </row>
    <row r="1989" spans="1:5" x14ac:dyDescent="0.25">
      <c r="A1989" s="1">
        <v>42944</v>
      </c>
      <c r="B1989" t="s">
        <v>7</v>
      </c>
      <c r="C1989">
        <f t="shared" si="31"/>
        <v>1</v>
      </c>
      <c r="D1989" t="str">
        <f t="shared" si="31"/>
        <v/>
      </c>
      <c r="E1989" t="str">
        <f t="shared" si="31"/>
        <v/>
      </c>
    </row>
    <row r="1990" spans="1:5" x14ac:dyDescent="0.25">
      <c r="A1990" s="1">
        <v>42944</v>
      </c>
      <c r="B1990" t="s">
        <v>7</v>
      </c>
      <c r="C1990">
        <f t="shared" si="31"/>
        <v>1</v>
      </c>
      <c r="D1990" t="str">
        <f t="shared" si="31"/>
        <v/>
      </c>
      <c r="E1990" t="str">
        <f t="shared" si="31"/>
        <v/>
      </c>
    </row>
    <row r="1991" spans="1:5" x14ac:dyDescent="0.25">
      <c r="A1991" s="1">
        <v>42944</v>
      </c>
      <c r="B1991" t="s">
        <v>9</v>
      </c>
      <c r="C1991" t="str">
        <f t="shared" si="31"/>
        <v/>
      </c>
      <c r="D1991" t="str">
        <f t="shared" si="31"/>
        <v/>
      </c>
      <c r="E1991">
        <f t="shared" si="31"/>
        <v>1</v>
      </c>
    </row>
    <row r="1992" spans="1:5" x14ac:dyDescent="0.25">
      <c r="A1992" s="1">
        <v>42944</v>
      </c>
      <c r="B1992" t="s">
        <v>7</v>
      </c>
      <c r="C1992">
        <f t="shared" si="31"/>
        <v>1</v>
      </c>
      <c r="D1992" t="str">
        <f t="shared" si="31"/>
        <v/>
      </c>
      <c r="E1992" t="str">
        <f t="shared" si="31"/>
        <v/>
      </c>
    </row>
    <row r="1993" spans="1:5" x14ac:dyDescent="0.25">
      <c r="A1993" s="1">
        <v>42944</v>
      </c>
      <c r="B1993" t="s">
        <v>7</v>
      </c>
      <c r="C1993">
        <f t="shared" si="31"/>
        <v>1</v>
      </c>
      <c r="D1993" t="str">
        <f t="shared" si="31"/>
        <v/>
      </c>
      <c r="E1993" t="str">
        <f t="shared" si="31"/>
        <v/>
      </c>
    </row>
    <row r="1994" spans="1:5" x14ac:dyDescent="0.25">
      <c r="A1994" s="1">
        <v>42944</v>
      </c>
      <c r="B1994" t="s">
        <v>7</v>
      </c>
      <c r="C1994">
        <f t="shared" si="31"/>
        <v>1</v>
      </c>
      <c r="D1994" t="str">
        <f t="shared" si="31"/>
        <v/>
      </c>
      <c r="E1994" t="str">
        <f t="shared" si="31"/>
        <v/>
      </c>
    </row>
    <row r="1995" spans="1:5" x14ac:dyDescent="0.25">
      <c r="A1995" s="1">
        <v>42944</v>
      </c>
      <c r="B1995" t="s">
        <v>8</v>
      </c>
      <c r="C1995" t="str">
        <f t="shared" si="31"/>
        <v/>
      </c>
      <c r="D1995">
        <f t="shared" si="31"/>
        <v>1</v>
      </c>
      <c r="E1995" t="str">
        <f t="shared" si="31"/>
        <v/>
      </c>
    </row>
    <row r="1996" spans="1:5" x14ac:dyDescent="0.25">
      <c r="A1996" s="1">
        <v>42944</v>
      </c>
      <c r="B1996" t="s">
        <v>8</v>
      </c>
      <c r="C1996" t="str">
        <f t="shared" si="31"/>
        <v/>
      </c>
      <c r="D1996">
        <f t="shared" si="31"/>
        <v>1</v>
      </c>
      <c r="E1996" t="str">
        <f t="shared" si="31"/>
        <v/>
      </c>
    </row>
    <row r="1997" spans="1:5" x14ac:dyDescent="0.25">
      <c r="A1997" s="1">
        <v>42944</v>
      </c>
      <c r="B1997" t="s">
        <v>9</v>
      </c>
      <c r="C1997" t="str">
        <f t="shared" si="31"/>
        <v/>
      </c>
      <c r="D1997" t="str">
        <f t="shared" si="31"/>
        <v/>
      </c>
      <c r="E1997">
        <f t="shared" si="31"/>
        <v>1</v>
      </c>
    </row>
    <row r="1998" spans="1:5" x14ac:dyDescent="0.25">
      <c r="A1998" s="1">
        <v>42944</v>
      </c>
      <c r="B1998" t="s">
        <v>7</v>
      </c>
      <c r="C1998">
        <f t="shared" si="31"/>
        <v>1</v>
      </c>
      <c r="D1998" t="str">
        <f t="shared" si="31"/>
        <v/>
      </c>
      <c r="E1998" t="str">
        <f t="shared" si="31"/>
        <v/>
      </c>
    </row>
    <row r="1999" spans="1:5" x14ac:dyDescent="0.25">
      <c r="A1999" s="1">
        <v>42944</v>
      </c>
      <c r="B1999" t="s">
        <v>7</v>
      </c>
      <c r="C1999">
        <f t="shared" si="31"/>
        <v>1</v>
      </c>
      <c r="D1999" t="str">
        <f t="shared" si="31"/>
        <v/>
      </c>
      <c r="E1999" t="str">
        <f t="shared" si="31"/>
        <v/>
      </c>
    </row>
    <row r="2000" spans="1:5" x14ac:dyDescent="0.25">
      <c r="A2000" s="1">
        <v>42944</v>
      </c>
      <c r="B2000" t="s">
        <v>8</v>
      </c>
      <c r="C2000" t="str">
        <f t="shared" si="31"/>
        <v/>
      </c>
      <c r="D2000">
        <f t="shared" si="31"/>
        <v>1</v>
      </c>
      <c r="E2000" t="str">
        <f t="shared" si="31"/>
        <v/>
      </c>
    </row>
    <row r="2001" spans="1:5" x14ac:dyDescent="0.25">
      <c r="A2001" s="1">
        <v>42944</v>
      </c>
      <c r="B2001" t="s">
        <v>7</v>
      </c>
      <c r="C2001">
        <f t="shared" si="31"/>
        <v>1</v>
      </c>
      <c r="D2001" t="str">
        <f t="shared" si="31"/>
        <v/>
      </c>
      <c r="E2001" t="str">
        <f t="shared" si="31"/>
        <v/>
      </c>
    </row>
    <row r="2002" spans="1:5" x14ac:dyDescent="0.25">
      <c r="A2002" s="1">
        <v>42944</v>
      </c>
      <c r="B2002" t="s">
        <v>8</v>
      </c>
      <c r="C2002" t="str">
        <f t="shared" si="31"/>
        <v/>
      </c>
      <c r="D2002">
        <f t="shared" si="31"/>
        <v>1</v>
      </c>
      <c r="E2002" t="str">
        <f t="shared" si="31"/>
        <v/>
      </c>
    </row>
    <row r="2003" spans="1:5" x14ac:dyDescent="0.25">
      <c r="A2003" s="1">
        <v>42944</v>
      </c>
      <c r="B2003" t="s">
        <v>7</v>
      </c>
      <c r="C2003">
        <f t="shared" si="31"/>
        <v>1</v>
      </c>
      <c r="D2003" t="str">
        <f t="shared" si="31"/>
        <v/>
      </c>
      <c r="E2003" t="str">
        <f t="shared" si="31"/>
        <v/>
      </c>
    </row>
    <row r="2004" spans="1:5" x14ac:dyDescent="0.25">
      <c r="A2004" s="1">
        <v>42944</v>
      </c>
      <c r="B2004" t="s">
        <v>7</v>
      </c>
      <c r="C2004">
        <f t="shared" si="31"/>
        <v>1</v>
      </c>
      <c r="D2004" t="str">
        <f t="shared" si="31"/>
        <v/>
      </c>
      <c r="E2004" t="str">
        <f t="shared" si="31"/>
        <v/>
      </c>
    </row>
    <row r="2005" spans="1:5" x14ac:dyDescent="0.25">
      <c r="A2005" s="1">
        <v>42944</v>
      </c>
      <c r="B2005" t="s">
        <v>8</v>
      </c>
      <c r="C2005" t="str">
        <f t="shared" si="31"/>
        <v/>
      </c>
      <c r="D2005">
        <f t="shared" si="31"/>
        <v>1</v>
      </c>
      <c r="E2005" t="str">
        <f t="shared" si="31"/>
        <v/>
      </c>
    </row>
    <row r="2006" spans="1:5" x14ac:dyDescent="0.25">
      <c r="A2006" s="1">
        <v>42944</v>
      </c>
      <c r="B2006" t="s">
        <v>8</v>
      </c>
      <c r="C2006" t="str">
        <f t="shared" si="31"/>
        <v/>
      </c>
      <c r="D2006">
        <f t="shared" si="31"/>
        <v>1</v>
      </c>
      <c r="E2006" t="str">
        <f t="shared" si="31"/>
        <v/>
      </c>
    </row>
    <row r="2007" spans="1:5" x14ac:dyDescent="0.25">
      <c r="A2007" s="1">
        <v>42944</v>
      </c>
      <c r="B2007" t="s">
        <v>7</v>
      </c>
      <c r="C2007">
        <f t="shared" si="31"/>
        <v>1</v>
      </c>
      <c r="D2007" t="str">
        <f t="shared" si="31"/>
        <v/>
      </c>
      <c r="E2007" t="str">
        <f t="shared" si="31"/>
        <v/>
      </c>
    </row>
    <row r="2008" spans="1:5" x14ac:dyDescent="0.25">
      <c r="A2008" s="1">
        <v>42944</v>
      </c>
      <c r="B2008" t="s">
        <v>7</v>
      </c>
      <c r="C2008">
        <f t="shared" si="31"/>
        <v>1</v>
      </c>
      <c r="D2008" t="str">
        <f t="shared" si="31"/>
        <v/>
      </c>
      <c r="E2008" t="str">
        <f t="shared" si="31"/>
        <v/>
      </c>
    </row>
    <row r="2009" spans="1:5" x14ac:dyDescent="0.25">
      <c r="A2009" s="1">
        <v>42944</v>
      </c>
      <c r="B2009" t="s">
        <v>7</v>
      </c>
      <c r="C2009">
        <f t="shared" si="31"/>
        <v>1</v>
      </c>
      <c r="D2009" t="str">
        <f t="shared" si="31"/>
        <v/>
      </c>
      <c r="E2009" t="str">
        <f t="shared" si="31"/>
        <v/>
      </c>
    </row>
    <row r="2010" spans="1:5" x14ac:dyDescent="0.25">
      <c r="A2010" s="1">
        <v>42944</v>
      </c>
      <c r="B2010" t="s">
        <v>7</v>
      </c>
      <c r="C2010">
        <f t="shared" si="31"/>
        <v>1</v>
      </c>
      <c r="D2010" t="str">
        <f t="shared" si="31"/>
        <v/>
      </c>
      <c r="E2010" t="str">
        <f t="shared" si="31"/>
        <v/>
      </c>
    </row>
    <row r="2011" spans="1:5" x14ac:dyDescent="0.25">
      <c r="A2011" s="1">
        <v>42944</v>
      </c>
      <c r="B2011" t="s">
        <v>7</v>
      </c>
      <c r="C2011">
        <f t="shared" si="31"/>
        <v>1</v>
      </c>
      <c r="D2011" t="str">
        <f t="shared" si="31"/>
        <v/>
      </c>
      <c r="E2011" t="str">
        <f t="shared" si="31"/>
        <v/>
      </c>
    </row>
    <row r="2012" spans="1:5" x14ac:dyDescent="0.25">
      <c r="A2012" s="1">
        <v>42944</v>
      </c>
      <c r="B2012" t="s">
        <v>7</v>
      </c>
      <c r="C2012">
        <f t="shared" si="31"/>
        <v>1</v>
      </c>
      <c r="D2012" t="str">
        <f t="shared" si="31"/>
        <v/>
      </c>
      <c r="E2012" t="str">
        <f t="shared" si="31"/>
        <v/>
      </c>
    </row>
    <row r="2013" spans="1:5" x14ac:dyDescent="0.25">
      <c r="A2013" s="1">
        <v>42944</v>
      </c>
      <c r="B2013" t="s">
        <v>8</v>
      </c>
      <c r="C2013" t="str">
        <f t="shared" si="31"/>
        <v/>
      </c>
      <c r="D2013">
        <f t="shared" si="31"/>
        <v>1</v>
      </c>
      <c r="E2013" t="str">
        <f t="shared" si="31"/>
        <v/>
      </c>
    </row>
    <row r="2014" spans="1:5" x14ac:dyDescent="0.25">
      <c r="A2014" s="1">
        <v>42944</v>
      </c>
      <c r="B2014" t="s">
        <v>7</v>
      </c>
      <c r="C2014">
        <f t="shared" si="31"/>
        <v>1</v>
      </c>
      <c r="D2014" t="str">
        <f t="shared" si="31"/>
        <v/>
      </c>
      <c r="E2014" t="str">
        <f t="shared" si="31"/>
        <v/>
      </c>
    </row>
    <row r="2015" spans="1:5" x14ac:dyDescent="0.25">
      <c r="A2015" s="1">
        <v>42944</v>
      </c>
      <c r="B2015" t="s">
        <v>7</v>
      </c>
      <c r="C2015">
        <f t="shared" si="31"/>
        <v>1</v>
      </c>
      <c r="D2015" t="str">
        <f t="shared" si="31"/>
        <v/>
      </c>
      <c r="E2015" t="str">
        <f t="shared" si="31"/>
        <v/>
      </c>
    </row>
    <row r="2016" spans="1:5" x14ac:dyDescent="0.25">
      <c r="A2016" s="1">
        <v>42944</v>
      </c>
      <c r="B2016" t="s">
        <v>7</v>
      </c>
      <c r="C2016">
        <f t="shared" si="31"/>
        <v>1</v>
      </c>
      <c r="D2016" t="str">
        <f t="shared" si="31"/>
        <v/>
      </c>
      <c r="E2016" t="str">
        <f t="shared" si="31"/>
        <v/>
      </c>
    </row>
    <row r="2017" spans="1:5" x14ac:dyDescent="0.25">
      <c r="A2017" s="1">
        <v>42944</v>
      </c>
      <c r="B2017" t="s">
        <v>8</v>
      </c>
      <c r="C2017" t="str">
        <f t="shared" si="31"/>
        <v/>
      </c>
      <c r="D2017">
        <f t="shared" si="31"/>
        <v>1</v>
      </c>
      <c r="E2017" t="str">
        <f t="shared" si="31"/>
        <v/>
      </c>
    </row>
    <row r="2018" spans="1:5" x14ac:dyDescent="0.25">
      <c r="A2018" s="1">
        <v>42944</v>
      </c>
      <c r="B2018" t="s">
        <v>7</v>
      </c>
      <c r="C2018">
        <f t="shared" si="31"/>
        <v>1</v>
      </c>
      <c r="D2018" t="str">
        <f t="shared" si="31"/>
        <v/>
      </c>
      <c r="E2018" t="str">
        <f t="shared" si="31"/>
        <v/>
      </c>
    </row>
    <row r="2019" spans="1:5" x14ac:dyDescent="0.25">
      <c r="A2019" s="1">
        <v>42944</v>
      </c>
      <c r="B2019" t="s">
        <v>7</v>
      </c>
      <c r="C2019">
        <f t="shared" si="31"/>
        <v>1</v>
      </c>
      <c r="D2019" t="str">
        <f t="shared" si="31"/>
        <v/>
      </c>
      <c r="E2019" t="str">
        <f t="shared" si="31"/>
        <v/>
      </c>
    </row>
    <row r="2020" spans="1:5" x14ac:dyDescent="0.25">
      <c r="A2020" s="1">
        <v>42944</v>
      </c>
      <c r="B2020" t="s">
        <v>7</v>
      </c>
      <c r="C2020">
        <f t="shared" si="31"/>
        <v>1</v>
      </c>
      <c r="D2020" t="str">
        <f t="shared" si="31"/>
        <v/>
      </c>
      <c r="E2020" t="str">
        <f t="shared" si="31"/>
        <v/>
      </c>
    </row>
    <row r="2021" spans="1:5" x14ac:dyDescent="0.25">
      <c r="A2021" s="1">
        <v>42944</v>
      </c>
      <c r="B2021" t="s">
        <v>7</v>
      </c>
      <c r="C2021">
        <f t="shared" si="31"/>
        <v>1</v>
      </c>
      <c r="D2021" t="str">
        <f t="shared" si="31"/>
        <v/>
      </c>
      <c r="E2021" t="str">
        <f t="shared" si="31"/>
        <v/>
      </c>
    </row>
    <row r="2022" spans="1:5" x14ac:dyDescent="0.25">
      <c r="A2022" s="1">
        <v>42944</v>
      </c>
      <c r="B2022" t="s">
        <v>7</v>
      </c>
      <c r="C2022">
        <f t="shared" si="31"/>
        <v>1</v>
      </c>
      <c r="D2022" t="str">
        <f t="shared" si="31"/>
        <v/>
      </c>
      <c r="E2022" t="str">
        <f t="shared" si="31"/>
        <v/>
      </c>
    </row>
    <row r="2023" spans="1:5" x14ac:dyDescent="0.25">
      <c r="A2023" s="1">
        <v>42944</v>
      </c>
      <c r="B2023" t="s">
        <v>7</v>
      </c>
      <c r="C2023">
        <f t="shared" si="31"/>
        <v>1</v>
      </c>
      <c r="D2023" t="str">
        <f t="shared" si="31"/>
        <v/>
      </c>
      <c r="E2023" t="str">
        <f t="shared" si="31"/>
        <v/>
      </c>
    </row>
    <row r="2024" spans="1:5" x14ac:dyDescent="0.25">
      <c r="A2024" s="1">
        <v>42944</v>
      </c>
      <c r="B2024" t="s">
        <v>7</v>
      </c>
      <c r="C2024">
        <f t="shared" si="31"/>
        <v>1</v>
      </c>
      <c r="D2024" t="str">
        <f t="shared" si="31"/>
        <v/>
      </c>
      <c r="E2024" t="str">
        <f t="shared" si="31"/>
        <v/>
      </c>
    </row>
    <row r="2025" spans="1:5" x14ac:dyDescent="0.25">
      <c r="A2025" s="1">
        <v>42944</v>
      </c>
      <c r="B2025" t="s">
        <v>8</v>
      </c>
      <c r="C2025" t="str">
        <f t="shared" si="31"/>
        <v/>
      </c>
      <c r="D2025">
        <f t="shared" si="31"/>
        <v>1</v>
      </c>
      <c r="E2025" t="str">
        <f t="shared" si="31"/>
        <v/>
      </c>
    </row>
    <row r="2026" spans="1:5" x14ac:dyDescent="0.25">
      <c r="A2026" s="1">
        <v>42944</v>
      </c>
      <c r="B2026" t="s">
        <v>7</v>
      </c>
      <c r="C2026">
        <f t="shared" si="31"/>
        <v>1</v>
      </c>
      <c r="D2026" t="str">
        <f t="shared" si="31"/>
        <v/>
      </c>
      <c r="E2026" t="str">
        <f t="shared" si="31"/>
        <v/>
      </c>
    </row>
    <row r="2027" spans="1:5" x14ac:dyDescent="0.25">
      <c r="A2027" s="1">
        <v>42944</v>
      </c>
      <c r="B2027" t="s">
        <v>7</v>
      </c>
      <c r="C2027">
        <f t="shared" si="31"/>
        <v>1</v>
      </c>
      <c r="D2027" t="str">
        <f t="shared" si="31"/>
        <v/>
      </c>
      <c r="E2027" t="str">
        <f t="shared" si="31"/>
        <v/>
      </c>
    </row>
    <row r="2028" spans="1:5" x14ac:dyDescent="0.25">
      <c r="A2028" s="1">
        <v>42944</v>
      </c>
      <c r="B2028" t="s">
        <v>9</v>
      </c>
      <c r="C2028" t="str">
        <f t="shared" si="31"/>
        <v/>
      </c>
      <c r="D2028" t="str">
        <f t="shared" si="31"/>
        <v/>
      </c>
      <c r="E2028">
        <f t="shared" si="31"/>
        <v>1</v>
      </c>
    </row>
    <row r="2029" spans="1:5" x14ac:dyDescent="0.25">
      <c r="A2029" s="1">
        <v>42944</v>
      </c>
      <c r="B2029" t="s">
        <v>8</v>
      </c>
      <c r="C2029" t="str">
        <f t="shared" si="31"/>
        <v/>
      </c>
      <c r="D2029">
        <f t="shared" si="31"/>
        <v>1</v>
      </c>
      <c r="E2029" t="str">
        <f t="shared" si="31"/>
        <v/>
      </c>
    </row>
    <row r="2030" spans="1:5" x14ac:dyDescent="0.25">
      <c r="A2030" s="1">
        <v>42944</v>
      </c>
      <c r="B2030" t="s">
        <v>7</v>
      </c>
      <c r="C2030">
        <f t="shared" si="31"/>
        <v>1</v>
      </c>
      <c r="D2030" t="str">
        <f t="shared" si="31"/>
        <v/>
      </c>
      <c r="E2030" t="str">
        <f t="shared" si="31"/>
        <v/>
      </c>
    </row>
    <row r="2031" spans="1:5" x14ac:dyDescent="0.25">
      <c r="A2031" s="1">
        <v>42944</v>
      </c>
      <c r="B2031" t="s">
        <v>7</v>
      </c>
      <c r="C2031">
        <f t="shared" si="31"/>
        <v>1</v>
      </c>
      <c r="D2031" t="str">
        <f t="shared" si="31"/>
        <v/>
      </c>
      <c r="E2031" t="str">
        <f t="shared" si="31"/>
        <v/>
      </c>
    </row>
    <row r="2032" spans="1:5" x14ac:dyDescent="0.25">
      <c r="A2032" s="1">
        <v>42944</v>
      </c>
      <c r="B2032" t="s">
        <v>7</v>
      </c>
      <c r="C2032">
        <f t="shared" si="31"/>
        <v>1</v>
      </c>
      <c r="D2032" t="str">
        <f t="shared" si="31"/>
        <v/>
      </c>
      <c r="E2032" t="str">
        <f t="shared" si="31"/>
        <v/>
      </c>
    </row>
    <row r="2033" spans="1:5" x14ac:dyDescent="0.25">
      <c r="A2033" s="1">
        <v>42944</v>
      </c>
      <c r="B2033" t="s">
        <v>9</v>
      </c>
      <c r="C2033" t="str">
        <f t="shared" si="31"/>
        <v/>
      </c>
      <c r="D2033" t="str">
        <f t="shared" si="31"/>
        <v/>
      </c>
      <c r="E2033">
        <f t="shared" si="31"/>
        <v>1</v>
      </c>
    </row>
    <row r="2034" spans="1:5" x14ac:dyDescent="0.25">
      <c r="A2034" s="1">
        <v>42944</v>
      </c>
      <c r="B2034" t="s">
        <v>9</v>
      </c>
      <c r="C2034" t="str">
        <f t="shared" si="31"/>
        <v/>
      </c>
      <c r="D2034" t="str">
        <f t="shared" si="31"/>
        <v/>
      </c>
      <c r="E2034">
        <f t="shared" si="31"/>
        <v>1</v>
      </c>
    </row>
    <row r="2035" spans="1:5" x14ac:dyDescent="0.25">
      <c r="A2035" s="1">
        <v>42944</v>
      </c>
      <c r="B2035" t="s">
        <v>7</v>
      </c>
      <c r="C2035">
        <f t="shared" si="31"/>
        <v>1</v>
      </c>
      <c r="D2035" t="str">
        <f t="shared" si="31"/>
        <v/>
      </c>
      <c r="E2035" t="str">
        <f t="shared" si="31"/>
        <v/>
      </c>
    </row>
    <row r="2036" spans="1:5" x14ac:dyDescent="0.25">
      <c r="A2036" s="1">
        <v>42944</v>
      </c>
      <c r="B2036" t="s">
        <v>8</v>
      </c>
      <c r="C2036" t="str">
        <f t="shared" si="31"/>
        <v/>
      </c>
      <c r="D2036">
        <f t="shared" si="31"/>
        <v>1</v>
      </c>
      <c r="E2036" t="str">
        <f t="shared" si="31"/>
        <v/>
      </c>
    </row>
    <row r="2037" spans="1:5" x14ac:dyDescent="0.25">
      <c r="A2037" s="1">
        <v>42947</v>
      </c>
      <c r="B2037" t="s">
        <v>7</v>
      </c>
      <c r="C2037">
        <f t="shared" si="31"/>
        <v>1</v>
      </c>
      <c r="D2037" t="str">
        <f t="shared" si="31"/>
        <v/>
      </c>
      <c r="E2037" t="str">
        <f t="shared" si="31"/>
        <v/>
      </c>
    </row>
    <row r="2038" spans="1:5" x14ac:dyDescent="0.25">
      <c r="A2038" s="1">
        <v>42947</v>
      </c>
      <c r="B2038" t="s">
        <v>8</v>
      </c>
      <c r="C2038" t="str">
        <f t="shared" si="31"/>
        <v/>
      </c>
      <c r="D2038">
        <f t="shared" si="31"/>
        <v>1</v>
      </c>
      <c r="E2038" t="str">
        <f t="shared" si="31"/>
        <v/>
      </c>
    </row>
    <row r="2039" spans="1:5" x14ac:dyDescent="0.25">
      <c r="A2039" s="1">
        <v>42947</v>
      </c>
      <c r="B2039" t="s">
        <v>7</v>
      </c>
      <c r="C2039">
        <f t="shared" si="31"/>
        <v>1</v>
      </c>
      <c r="D2039" t="str">
        <f t="shared" si="31"/>
        <v/>
      </c>
      <c r="E2039" t="str">
        <f t="shared" si="31"/>
        <v/>
      </c>
    </row>
    <row r="2040" spans="1:5" x14ac:dyDescent="0.25">
      <c r="A2040" s="1">
        <v>42947</v>
      </c>
      <c r="B2040" t="s">
        <v>7</v>
      </c>
      <c r="C2040">
        <f t="shared" si="31"/>
        <v>1</v>
      </c>
      <c r="D2040" t="str">
        <f t="shared" si="31"/>
        <v/>
      </c>
      <c r="E2040" t="str">
        <f t="shared" si="31"/>
        <v/>
      </c>
    </row>
    <row r="2041" spans="1:5" x14ac:dyDescent="0.25">
      <c r="A2041" s="1">
        <v>42947</v>
      </c>
      <c r="B2041" t="s">
        <v>7</v>
      </c>
      <c r="C2041">
        <f t="shared" si="31"/>
        <v>1</v>
      </c>
      <c r="D2041" t="str">
        <f t="shared" si="31"/>
        <v/>
      </c>
      <c r="E2041" t="str">
        <f t="shared" si="31"/>
        <v/>
      </c>
    </row>
    <row r="2042" spans="1:5" x14ac:dyDescent="0.25">
      <c r="A2042" s="1">
        <v>42947</v>
      </c>
      <c r="B2042" t="s">
        <v>7</v>
      </c>
      <c r="C2042">
        <f t="shared" si="31"/>
        <v>1</v>
      </c>
      <c r="D2042" t="str">
        <f t="shared" si="31"/>
        <v/>
      </c>
      <c r="E2042" t="str">
        <f t="shared" si="31"/>
        <v/>
      </c>
    </row>
    <row r="2043" spans="1:5" x14ac:dyDescent="0.25">
      <c r="A2043" s="1">
        <v>42947</v>
      </c>
      <c r="B2043" t="s">
        <v>7</v>
      </c>
      <c r="C2043">
        <f t="shared" si="31"/>
        <v>1</v>
      </c>
      <c r="D2043" t="str">
        <f t="shared" si="31"/>
        <v/>
      </c>
      <c r="E2043" t="str">
        <f t="shared" si="31"/>
        <v/>
      </c>
    </row>
    <row r="2044" spans="1:5" x14ac:dyDescent="0.25">
      <c r="A2044" s="1">
        <v>42947</v>
      </c>
      <c r="B2044" t="s">
        <v>7</v>
      </c>
      <c r="C2044">
        <f t="shared" si="31"/>
        <v>1</v>
      </c>
      <c r="D2044" t="str">
        <f t="shared" si="31"/>
        <v/>
      </c>
      <c r="E2044" t="str">
        <f t="shared" si="31"/>
        <v/>
      </c>
    </row>
    <row r="2045" spans="1:5" x14ac:dyDescent="0.25">
      <c r="A2045" s="1">
        <v>42947</v>
      </c>
      <c r="B2045" t="s">
        <v>7</v>
      </c>
      <c r="C2045">
        <f t="shared" si="31"/>
        <v>1</v>
      </c>
      <c r="D2045" t="str">
        <f t="shared" si="31"/>
        <v/>
      </c>
      <c r="E2045" t="str">
        <f t="shared" si="31"/>
        <v/>
      </c>
    </row>
    <row r="2046" spans="1:5" x14ac:dyDescent="0.25">
      <c r="A2046" s="1">
        <v>42947</v>
      </c>
      <c r="B2046" t="s">
        <v>7</v>
      </c>
      <c r="C2046">
        <f t="shared" si="31"/>
        <v>1</v>
      </c>
      <c r="D2046" t="str">
        <f t="shared" si="31"/>
        <v/>
      </c>
      <c r="E2046" t="str">
        <f t="shared" si="31"/>
        <v/>
      </c>
    </row>
    <row r="2047" spans="1:5" x14ac:dyDescent="0.25">
      <c r="A2047" s="1">
        <v>42947</v>
      </c>
      <c r="B2047" t="s">
        <v>7</v>
      </c>
      <c r="C2047">
        <f t="shared" si="31"/>
        <v>1</v>
      </c>
      <c r="D2047" t="str">
        <f t="shared" si="31"/>
        <v/>
      </c>
      <c r="E2047" t="str">
        <f t="shared" si="31"/>
        <v/>
      </c>
    </row>
    <row r="2048" spans="1:5" x14ac:dyDescent="0.25">
      <c r="A2048" s="1">
        <v>42947</v>
      </c>
      <c r="B2048" t="s">
        <v>7</v>
      </c>
      <c r="C2048">
        <f t="shared" si="31"/>
        <v>1</v>
      </c>
      <c r="D2048" t="str">
        <f t="shared" si="31"/>
        <v/>
      </c>
      <c r="E2048" t="str">
        <f t="shared" si="31"/>
        <v/>
      </c>
    </row>
    <row r="2049" spans="1:5" x14ac:dyDescent="0.25">
      <c r="A2049" s="1">
        <v>42947</v>
      </c>
      <c r="B2049" t="s">
        <v>9</v>
      </c>
      <c r="C2049" t="str">
        <f t="shared" si="31"/>
        <v/>
      </c>
      <c r="D2049" t="str">
        <f t="shared" si="31"/>
        <v/>
      </c>
      <c r="E2049">
        <f t="shared" si="31"/>
        <v>1</v>
      </c>
    </row>
    <row r="2050" spans="1:5" x14ac:dyDescent="0.25">
      <c r="A2050" s="1">
        <v>42947</v>
      </c>
      <c r="B2050" t="s">
        <v>7</v>
      </c>
      <c r="C2050">
        <f t="shared" si="31"/>
        <v>1</v>
      </c>
      <c r="D2050" t="str">
        <f t="shared" si="31"/>
        <v/>
      </c>
      <c r="E2050" t="str">
        <f t="shared" si="31"/>
        <v/>
      </c>
    </row>
    <row r="2051" spans="1:5" x14ac:dyDescent="0.25">
      <c r="A2051" s="1">
        <v>42947</v>
      </c>
      <c r="B2051" t="s">
        <v>7</v>
      </c>
      <c r="C2051">
        <f t="shared" ref="C2051:E2114" si="32">IF($B2051 = C$1, 1, "")</f>
        <v>1</v>
      </c>
      <c r="D2051" t="str">
        <f t="shared" si="32"/>
        <v/>
      </c>
      <c r="E2051" t="str">
        <f t="shared" si="32"/>
        <v/>
      </c>
    </row>
    <row r="2052" spans="1:5" x14ac:dyDescent="0.25">
      <c r="A2052" s="1">
        <v>42947</v>
      </c>
      <c r="B2052" t="s">
        <v>8</v>
      </c>
      <c r="C2052" t="str">
        <f t="shared" si="32"/>
        <v/>
      </c>
      <c r="D2052">
        <f t="shared" si="32"/>
        <v>1</v>
      </c>
      <c r="E2052" t="str">
        <f t="shared" si="32"/>
        <v/>
      </c>
    </row>
    <row r="2053" spans="1:5" x14ac:dyDescent="0.25">
      <c r="A2053" s="1">
        <v>42947</v>
      </c>
      <c r="B2053" t="s">
        <v>8</v>
      </c>
      <c r="C2053" t="str">
        <f t="shared" si="32"/>
        <v/>
      </c>
      <c r="D2053">
        <f t="shared" si="32"/>
        <v>1</v>
      </c>
      <c r="E2053" t="str">
        <f t="shared" si="32"/>
        <v/>
      </c>
    </row>
    <row r="2054" spans="1:5" x14ac:dyDescent="0.25">
      <c r="A2054" s="1">
        <v>42947</v>
      </c>
      <c r="B2054" t="s">
        <v>8</v>
      </c>
      <c r="C2054" t="str">
        <f t="shared" si="32"/>
        <v/>
      </c>
      <c r="D2054">
        <f t="shared" si="32"/>
        <v>1</v>
      </c>
      <c r="E2054" t="str">
        <f t="shared" si="32"/>
        <v/>
      </c>
    </row>
    <row r="2055" spans="1:5" x14ac:dyDescent="0.25">
      <c r="A2055" s="1">
        <v>42947</v>
      </c>
      <c r="B2055" t="s">
        <v>7</v>
      </c>
      <c r="C2055">
        <f t="shared" si="32"/>
        <v>1</v>
      </c>
      <c r="D2055" t="str">
        <f t="shared" si="32"/>
        <v/>
      </c>
      <c r="E2055" t="str">
        <f t="shared" si="32"/>
        <v/>
      </c>
    </row>
    <row r="2056" spans="1:5" x14ac:dyDescent="0.25">
      <c r="A2056" s="1">
        <v>42947</v>
      </c>
      <c r="B2056" t="s">
        <v>7</v>
      </c>
      <c r="C2056">
        <f t="shared" si="32"/>
        <v>1</v>
      </c>
      <c r="D2056" t="str">
        <f t="shared" si="32"/>
        <v/>
      </c>
      <c r="E2056" t="str">
        <f t="shared" si="32"/>
        <v/>
      </c>
    </row>
    <row r="2057" spans="1:5" x14ac:dyDescent="0.25">
      <c r="A2057" s="1">
        <v>42947</v>
      </c>
      <c r="B2057" t="s">
        <v>7</v>
      </c>
      <c r="C2057">
        <f t="shared" si="32"/>
        <v>1</v>
      </c>
      <c r="D2057" t="str">
        <f t="shared" si="32"/>
        <v/>
      </c>
      <c r="E2057" t="str">
        <f t="shared" si="32"/>
        <v/>
      </c>
    </row>
    <row r="2058" spans="1:5" x14ac:dyDescent="0.25">
      <c r="A2058" s="1">
        <v>42947</v>
      </c>
      <c r="B2058" t="s">
        <v>8</v>
      </c>
      <c r="C2058" t="str">
        <f t="shared" si="32"/>
        <v/>
      </c>
      <c r="D2058">
        <f t="shared" si="32"/>
        <v>1</v>
      </c>
      <c r="E2058" t="str">
        <f t="shared" si="32"/>
        <v/>
      </c>
    </row>
    <row r="2059" spans="1:5" x14ac:dyDescent="0.25">
      <c r="A2059" s="1">
        <v>42947</v>
      </c>
      <c r="B2059" t="s">
        <v>9</v>
      </c>
      <c r="C2059" t="str">
        <f t="shared" si="32"/>
        <v/>
      </c>
      <c r="D2059" t="str">
        <f t="shared" si="32"/>
        <v/>
      </c>
      <c r="E2059">
        <f t="shared" si="32"/>
        <v>1</v>
      </c>
    </row>
    <row r="2060" spans="1:5" x14ac:dyDescent="0.25">
      <c r="A2060" s="1">
        <v>42947</v>
      </c>
      <c r="B2060" t="s">
        <v>9</v>
      </c>
      <c r="C2060" t="str">
        <f t="shared" si="32"/>
        <v/>
      </c>
      <c r="D2060" t="str">
        <f t="shared" si="32"/>
        <v/>
      </c>
      <c r="E2060">
        <f t="shared" si="32"/>
        <v>1</v>
      </c>
    </row>
    <row r="2061" spans="1:5" x14ac:dyDescent="0.25">
      <c r="A2061" s="1">
        <v>42947</v>
      </c>
      <c r="B2061" t="s">
        <v>7</v>
      </c>
      <c r="C2061">
        <f t="shared" si="32"/>
        <v>1</v>
      </c>
      <c r="D2061" t="str">
        <f t="shared" si="32"/>
        <v/>
      </c>
      <c r="E2061" t="str">
        <f t="shared" si="32"/>
        <v/>
      </c>
    </row>
    <row r="2062" spans="1:5" x14ac:dyDescent="0.25">
      <c r="A2062" s="1">
        <v>42947</v>
      </c>
      <c r="B2062" t="s">
        <v>7</v>
      </c>
      <c r="C2062">
        <f t="shared" si="32"/>
        <v>1</v>
      </c>
      <c r="D2062" t="str">
        <f t="shared" si="32"/>
        <v/>
      </c>
      <c r="E2062" t="str">
        <f t="shared" si="32"/>
        <v/>
      </c>
    </row>
    <row r="2063" spans="1:5" x14ac:dyDescent="0.25">
      <c r="A2063" s="1">
        <v>42947</v>
      </c>
      <c r="B2063" t="s">
        <v>7</v>
      </c>
      <c r="C2063">
        <f t="shared" si="32"/>
        <v>1</v>
      </c>
      <c r="D2063" t="str">
        <f t="shared" si="32"/>
        <v/>
      </c>
      <c r="E2063" t="str">
        <f t="shared" si="32"/>
        <v/>
      </c>
    </row>
    <row r="2064" spans="1:5" x14ac:dyDescent="0.25">
      <c r="A2064" s="1">
        <v>42947</v>
      </c>
      <c r="B2064" t="s">
        <v>8</v>
      </c>
      <c r="C2064" t="str">
        <f t="shared" si="32"/>
        <v/>
      </c>
      <c r="D2064">
        <f t="shared" si="32"/>
        <v>1</v>
      </c>
      <c r="E2064" t="str">
        <f t="shared" si="32"/>
        <v/>
      </c>
    </row>
    <row r="2065" spans="1:5" x14ac:dyDescent="0.25">
      <c r="A2065" s="1">
        <v>42947</v>
      </c>
      <c r="B2065" t="s">
        <v>7</v>
      </c>
      <c r="C2065">
        <f t="shared" si="32"/>
        <v>1</v>
      </c>
      <c r="D2065" t="str">
        <f t="shared" si="32"/>
        <v/>
      </c>
      <c r="E2065" t="str">
        <f t="shared" si="32"/>
        <v/>
      </c>
    </row>
    <row r="2066" spans="1:5" x14ac:dyDescent="0.25">
      <c r="A2066" s="1">
        <v>42947</v>
      </c>
      <c r="B2066" t="s">
        <v>9</v>
      </c>
      <c r="C2066" t="str">
        <f t="shared" si="32"/>
        <v/>
      </c>
      <c r="D2066" t="str">
        <f t="shared" si="32"/>
        <v/>
      </c>
      <c r="E2066">
        <f t="shared" si="32"/>
        <v>1</v>
      </c>
    </row>
    <row r="2067" spans="1:5" x14ac:dyDescent="0.25">
      <c r="A2067" s="1">
        <v>42947</v>
      </c>
      <c r="B2067" t="s">
        <v>7</v>
      </c>
      <c r="C2067">
        <f t="shared" si="32"/>
        <v>1</v>
      </c>
      <c r="D2067" t="str">
        <f t="shared" si="32"/>
        <v/>
      </c>
      <c r="E2067" t="str">
        <f t="shared" si="32"/>
        <v/>
      </c>
    </row>
    <row r="2068" spans="1:5" x14ac:dyDescent="0.25">
      <c r="A2068" s="1">
        <v>42947</v>
      </c>
      <c r="B2068" t="s">
        <v>8</v>
      </c>
      <c r="C2068" t="str">
        <f t="shared" si="32"/>
        <v/>
      </c>
      <c r="D2068">
        <f t="shared" si="32"/>
        <v>1</v>
      </c>
      <c r="E2068" t="str">
        <f t="shared" si="32"/>
        <v/>
      </c>
    </row>
    <row r="2069" spans="1:5" x14ac:dyDescent="0.25">
      <c r="A2069" s="1">
        <v>42947</v>
      </c>
      <c r="B2069" t="s">
        <v>8</v>
      </c>
      <c r="C2069" t="str">
        <f t="shared" si="32"/>
        <v/>
      </c>
      <c r="D2069">
        <f t="shared" si="32"/>
        <v>1</v>
      </c>
      <c r="E2069" t="str">
        <f t="shared" si="32"/>
        <v/>
      </c>
    </row>
    <row r="2070" spans="1:5" x14ac:dyDescent="0.25">
      <c r="A2070" s="1">
        <v>42947</v>
      </c>
      <c r="B2070" t="s">
        <v>8</v>
      </c>
      <c r="C2070" t="str">
        <f t="shared" si="32"/>
        <v/>
      </c>
      <c r="D2070">
        <f t="shared" si="32"/>
        <v>1</v>
      </c>
      <c r="E2070" t="str">
        <f t="shared" si="32"/>
        <v/>
      </c>
    </row>
    <row r="2071" spans="1:5" x14ac:dyDescent="0.25">
      <c r="A2071" s="1">
        <v>42947</v>
      </c>
      <c r="B2071" t="s">
        <v>7</v>
      </c>
      <c r="C2071">
        <f t="shared" si="32"/>
        <v>1</v>
      </c>
      <c r="D2071" t="str">
        <f t="shared" si="32"/>
        <v/>
      </c>
      <c r="E2071" t="str">
        <f t="shared" si="32"/>
        <v/>
      </c>
    </row>
    <row r="2072" spans="1:5" x14ac:dyDescent="0.25">
      <c r="A2072" s="1">
        <v>42947</v>
      </c>
      <c r="B2072" t="s">
        <v>8</v>
      </c>
      <c r="C2072" t="str">
        <f t="shared" si="32"/>
        <v/>
      </c>
      <c r="D2072">
        <f t="shared" si="32"/>
        <v>1</v>
      </c>
      <c r="E2072" t="str">
        <f t="shared" si="32"/>
        <v/>
      </c>
    </row>
    <row r="2073" spans="1:5" x14ac:dyDescent="0.25">
      <c r="A2073" s="1">
        <v>42947</v>
      </c>
      <c r="B2073" t="s">
        <v>7</v>
      </c>
      <c r="C2073">
        <f t="shared" si="32"/>
        <v>1</v>
      </c>
      <c r="D2073" t="str">
        <f t="shared" si="32"/>
        <v/>
      </c>
      <c r="E2073" t="str">
        <f t="shared" si="32"/>
        <v/>
      </c>
    </row>
    <row r="2074" spans="1:5" x14ac:dyDescent="0.25">
      <c r="A2074" s="1">
        <v>42947</v>
      </c>
      <c r="B2074" t="s">
        <v>9</v>
      </c>
      <c r="C2074" t="str">
        <f t="shared" si="32"/>
        <v/>
      </c>
      <c r="D2074" t="str">
        <f t="shared" si="32"/>
        <v/>
      </c>
      <c r="E2074">
        <f t="shared" si="32"/>
        <v>1</v>
      </c>
    </row>
    <row r="2075" spans="1:5" x14ac:dyDescent="0.25">
      <c r="A2075" s="1">
        <v>42947</v>
      </c>
      <c r="B2075" t="s">
        <v>7</v>
      </c>
      <c r="C2075">
        <f t="shared" si="32"/>
        <v>1</v>
      </c>
      <c r="D2075" t="str">
        <f t="shared" si="32"/>
        <v/>
      </c>
      <c r="E2075" t="str">
        <f t="shared" si="32"/>
        <v/>
      </c>
    </row>
    <row r="2076" spans="1:5" x14ac:dyDescent="0.25">
      <c r="A2076" s="1">
        <v>42947</v>
      </c>
      <c r="B2076" t="s">
        <v>7</v>
      </c>
      <c r="C2076">
        <f t="shared" si="32"/>
        <v>1</v>
      </c>
      <c r="D2076" t="str">
        <f t="shared" si="32"/>
        <v/>
      </c>
      <c r="E2076" t="str">
        <f t="shared" si="32"/>
        <v/>
      </c>
    </row>
    <row r="2077" spans="1:5" x14ac:dyDescent="0.25">
      <c r="A2077" s="1">
        <v>42947</v>
      </c>
      <c r="B2077" t="s">
        <v>7</v>
      </c>
      <c r="C2077">
        <f t="shared" si="32"/>
        <v>1</v>
      </c>
      <c r="D2077" t="str">
        <f t="shared" si="32"/>
        <v/>
      </c>
      <c r="E2077" t="str">
        <f t="shared" si="32"/>
        <v/>
      </c>
    </row>
    <row r="2078" spans="1:5" x14ac:dyDescent="0.25">
      <c r="A2078" s="1">
        <v>42947</v>
      </c>
      <c r="B2078" t="s">
        <v>7</v>
      </c>
      <c r="C2078">
        <f t="shared" si="32"/>
        <v>1</v>
      </c>
      <c r="D2078" t="str">
        <f t="shared" si="32"/>
        <v/>
      </c>
      <c r="E2078" t="str">
        <f t="shared" si="32"/>
        <v/>
      </c>
    </row>
    <row r="2079" spans="1:5" x14ac:dyDescent="0.25">
      <c r="A2079" s="1">
        <v>42947</v>
      </c>
      <c r="B2079" t="s">
        <v>7</v>
      </c>
      <c r="C2079">
        <f t="shared" si="32"/>
        <v>1</v>
      </c>
      <c r="D2079" t="str">
        <f t="shared" si="32"/>
        <v/>
      </c>
      <c r="E2079" t="str">
        <f t="shared" si="32"/>
        <v/>
      </c>
    </row>
    <row r="2080" spans="1:5" x14ac:dyDescent="0.25">
      <c r="A2080" s="1">
        <v>42947</v>
      </c>
      <c r="B2080" t="s">
        <v>7</v>
      </c>
      <c r="C2080">
        <f t="shared" si="32"/>
        <v>1</v>
      </c>
      <c r="D2080" t="str">
        <f t="shared" si="32"/>
        <v/>
      </c>
      <c r="E2080" t="str">
        <f t="shared" si="32"/>
        <v/>
      </c>
    </row>
    <row r="2081" spans="1:5" x14ac:dyDescent="0.25">
      <c r="A2081" s="1">
        <v>42947</v>
      </c>
      <c r="B2081" t="s">
        <v>7</v>
      </c>
      <c r="C2081">
        <f t="shared" si="32"/>
        <v>1</v>
      </c>
      <c r="D2081" t="str">
        <f t="shared" si="32"/>
        <v/>
      </c>
      <c r="E2081" t="str">
        <f t="shared" si="32"/>
        <v/>
      </c>
    </row>
    <row r="2082" spans="1:5" x14ac:dyDescent="0.25">
      <c r="A2082" s="1">
        <v>42947</v>
      </c>
      <c r="B2082" t="s">
        <v>8</v>
      </c>
      <c r="C2082" t="str">
        <f t="shared" si="32"/>
        <v/>
      </c>
      <c r="D2082">
        <f t="shared" si="32"/>
        <v>1</v>
      </c>
      <c r="E2082" t="str">
        <f t="shared" si="32"/>
        <v/>
      </c>
    </row>
    <row r="2083" spans="1:5" x14ac:dyDescent="0.25">
      <c r="A2083" s="1">
        <v>42947</v>
      </c>
      <c r="B2083" t="s">
        <v>7</v>
      </c>
      <c r="C2083">
        <f t="shared" si="32"/>
        <v>1</v>
      </c>
      <c r="D2083" t="str">
        <f t="shared" si="32"/>
        <v/>
      </c>
      <c r="E2083" t="str">
        <f t="shared" si="32"/>
        <v/>
      </c>
    </row>
    <row r="2084" spans="1:5" x14ac:dyDescent="0.25">
      <c r="A2084" s="1">
        <v>42947</v>
      </c>
      <c r="B2084" t="s">
        <v>7</v>
      </c>
      <c r="C2084">
        <f t="shared" si="32"/>
        <v>1</v>
      </c>
      <c r="D2084" t="str">
        <f t="shared" si="32"/>
        <v/>
      </c>
      <c r="E2084" t="str">
        <f t="shared" si="32"/>
        <v/>
      </c>
    </row>
    <row r="2085" spans="1:5" x14ac:dyDescent="0.25">
      <c r="A2085" s="1">
        <v>42947</v>
      </c>
      <c r="B2085" t="s">
        <v>7</v>
      </c>
      <c r="C2085">
        <f t="shared" si="32"/>
        <v>1</v>
      </c>
      <c r="D2085" t="str">
        <f t="shared" si="32"/>
        <v/>
      </c>
      <c r="E2085" t="str">
        <f t="shared" si="32"/>
        <v/>
      </c>
    </row>
    <row r="2086" spans="1:5" x14ac:dyDescent="0.25">
      <c r="A2086" s="1">
        <v>42947</v>
      </c>
      <c r="B2086" t="s">
        <v>8</v>
      </c>
      <c r="C2086" t="str">
        <f t="shared" si="32"/>
        <v/>
      </c>
      <c r="D2086">
        <f t="shared" si="32"/>
        <v>1</v>
      </c>
      <c r="E2086" t="str">
        <f t="shared" si="32"/>
        <v/>
      </c>
    </row>
    <row r="2087" spans="1:5" x14ac:dyDescent="0.25">
      <c r="A2087" s="1">
        <v>42947</v>
      </c>
      <c r="B2087" t="s">
        <v>8</v>
      </c>
      <c r="C2087" t="str">
        <f t="shared" si="32"/>
        <v/>
      </c>
      <c r="D2087">
        <f t="shared" si="32"/>
        <v>1</v>
      </c>
      <c r="E2087" t="str">
        <f t="shared" si="32"/>
        <v/>
      </c>
    </row>
    <row r="2088" spans="1:5" x14ac:dyDescent="0.25">
      <c r="A2088" s="1">
        <v>42947</v>
      </c>
      <c r="B2088" t="s">
        <v>7</v>
      </c>
      <c r="C2088">
        <f t="shared" si="32"/>
        <v>1</v>
      </c>
      <c r="D2088" t="str">
        <f t="shared" si="32"/>
        <v/>
      </c>
      <c r="E2088" t="str">
        <f t="shared" si="32"/>
        <v/>
      </c>
    </row>
    <row r="2089" spans="1:5" x14ac:dyDescent="0.25">
      <c r="A2089" s="1">
        <v>42947</v>
      </c>
      <c r="B2089" t="s">
        <v>7</v>
      </c>
      <c r="C2089">
        <f t="shared" si="32"/>
        <v>1</v>
      </c>
      <c r="D2089" t="str">
        <f t="shared" si="32"/>
        <v/>
      </c>
      <c r="E2089" t="str">
        <f t="shared" si="32"/>
        <v/>
      </c>
    </row>
    <row r="2090" spans="1:5" x14ac:dyDescent="0.25">
      <c r="A2090" s="1">
        <v>42947</v>
      </c>
      <c r="B2090" t="s">
        <v>7</v>
      </c>
      <c r="C2090">
        <f t="shared" si="32"/>
        <v>1</v>
      </c>
      <c r="D2090" t="str">
        <f t="shared" si="32"/>
        <v/>
      </c>
      <c r="E2090" t="str">
        <f t="shared" si="32"/>
        <v/>
      </c>
    </row>
    <row r="2091" spans="1:5" x14ac:dyDescent="0.25">
      <c r="A2091" s="1">
        <v>42947</v>
      </c>
      <c r="B2091" t="s">
        <v>7</v>
      </c>
      <c r="C2091">
        <f t="shared" si="32"/>
        <v>1</v>
      </c>
      <c r="D2091" t="str">
        <f t="shared" si="32"/>
        <v/>
      </c>
      <c r="E2091" t="str">
        <f t="shared" si="32"/>
        <v/>
      </c>
    </row>
    <row r="2092" spans="1:5" x14ac:dyDescent="0.25">
      <c r="A2092" s="1">
        <v>42947</v>
      </c>
      <c r="B2092" t="s">
        <v>7</v>
      </c>
      <c r="C2092">
        <f t="shared" si="32"/>
        <v>1</v>
      </c>
      <c r="D2092" t="str">
        <f t="shared" si="32"/>
        <v/>
      </c>
      <c r="E2092" t="str">
        <f t="shared" si="32"/>
        <v/>
      </c>
    </row>
    <row r="2093" spans="1:5" x14ac:dyDescent="0.25">
      <c r="A2093" s="1">
        <v>42947</v>
      </c>
      <c r="B2093" t="s">
        <v>7</v>
      </c>
      <c r="C2093">
        <f t="shared" si="32"/>
        <v>1</v>
      </c>
      <c r="D2093" t="str">
        <f t="shared" si="32"/>
        <v/>
      </c>
      <c r="E2093" t="str">
        <f t="shared" si="32"/>
        <v/>
      </c>
    </row>
    <row r="2094" spans="1:5" x14ac:dyDescent="0.25">
      <c r="A2094" s="1">
        <v>42947</v>
      </c>
      <c r="B2094" t="s">
        <v>8</v>
      </c>
      <c r="C2094" t="str">
        <f t="shared" si="32"/>
        <v/>
      </c>
      <c r="D2094">
        <f t="shared" si="32"/>
        <v>1</v>
      </c>
      <c r="E2094" t="str">
        <f t="shared" si="32"/>
        <v/>
      </c>
    </row>
    <row r="2095" spans="1:5" x14ac:dyDescent="0.25">
      <c r="A2095" s="1">
        <v>42947</v>
      </c>
      <c r="B2095" t="s">
        <v>7</v>
      </c>
      <c r="C2095">
        <f t="shared" si="32"/>
        <v>1</v>
      </c>
      <c r="D2095" t="str">
        <f t="shared" si="32"/>
        <v/>
      </c>
      <c r="E2095" t="str">
        <f t="shared" si="32"/>
        <v/>
      </c>
    </row>
    <row r="2096" spans="1:5" x14ac:dyDescent="0.25">
      <c r="A2096" s="1">
        <v>42947</v>
      </c>
      <c r="B2096" t="s">
        <v>7</v>
      </c>
      <c r="C2096">
        <f t="shared" si="32"/>
        <v>1</v>
      </c>
      <c r="D2096" t="str">
        <f t="shared" si="32"/>
        <v/>
      </c>
      <c r="E2096" t="str">
        <f t="shared" si="32"/>
        <v/>
      </c>
    </row>
    <row r="2097" spans="1:5" x14ac:dyDescent="0.25">
      <c r="A2097" s="1">
        <v>42947</v>
      </c>
      <c r="B2097" t="s">
        <v>7</v>
      </c>
      <c r="C2097">
        <f t="shared" si="32"/>
        <v>1</v>
      </c>
      <c r="D2097" t="str">
        <f t="shared" si="32"/>
        <v/>
      </c>
      <c r="E2097" t="str">
        <f t="shared" si="32"/>
        <v/>
      </c>
    </row>
    <row r="2098" spans="1:5" x14ac:dyDescent="0.25">
      <c r="A2098" s="1">
        <v>42947</v>
      </c>
      <c r="B2098" t="s">
        <v>7</v>
      </c>
      <c r="C2098">
        <f t="shared" si="32"/>
        <v>1</v>
      </c>
      <c r="D2098" t="str">
        <f t="shared" si="32"/>
        <v/>
      </c>
      <c r="E2098" t="str">
        <f t="shared" si="32"/>
        <v/>
      </c>
    </row>
    <row r="2099" spans="1:5" x14ac:dyDescent="0.25">
      <c r="A2099" s="1">
        <v>42947</v>
      </c>
      <c r="B2099" t="s">
        <v>7</v>
      </c>
      <c r="C2099">
        <f t="shared" si="32"/>
        <v>1</v>
      </c>
      <c r="D2099" t="str">
        <f t="shared" si="32"/>
        <v/>
      </c>
      <c r="E2099" t="str">
        <f t="shared" si="32"/>
        <v/>
      </c>
    </row>
    <row r="2100" spans="1:5" x14ac:dyDescent="0.25">
      <c r="A2100" s="1">
        <v>42947</v>
      </c>
      <c r="B2100" t="s">
        <v>8</v>
      </c>
      <c r="C2100" t="str">
        <f t="shared" si="32"/>
        <v/>
      </c>
      <c r="D2100">
        <f t="shared" si="32"/>
        <v>1</v>
      </c>
      <c r="E2100" t="str">
        <f t="shared" si="32"/>
        <v/>
      </c>
    </row>
    <row r="2101" spans="1:5" x14ac:dyDescent="0.25">
      <c r="A2101" s="1">
        <v>42947</v>
      </c>
      <c r="B2101" t="s">
        <v>7</v>
      </c>
      <c r="C2101">
        <f t="shared" si="32"/>
        <v>1</v>
      </c>
      <c r="D2101" t="str">
        <f t="shared" si="32"/>
        <v/>
      </c>
      <c r="E2101" t="str">
        <f t="shared" si="32"/>
        <v/>
      </c>
    </row>
    <row r="2102" spans="1:5" x14ac:dyDescent="0.25">
      <c r="A2102" s="1">
        <v>42947</v>
      </c>
      <c r="B2102" t="s">
        <v>7</v>
      </c>
      <c r="C2102">
        <f t="shared" si="32"/>
        <v>1</v>
      </c>
      <c r="D2102" t="str">
        <f t="shared" si="32"/>
        <v/>
      </c>
      <c r="E2102" t="str">
        <f t="shared" si="32"/>
        <v/>
      </c>
    </row>
    <row r="2103" spans="1:5" x14ac:dyDescent="0.25">
      <c r="A2103" s="1">
        <v>42947</v>
      </c>
      <c r="B2103" t="s">
        <v>7</v>
      </c>
      <c r="C2103">
        <f t="shared" si="32"/>
        <v>1</v>
      </c>
      <c r="D2103" t="str">
        <f t="shared" si="32"/>
        <v/>
      </c>
      <c r="E2103" t="str">
        <f t="shared" si="32"/>
        <v/>
      </c>
    </row>
    <row r="2104" spans="1:5" x14ac:dyDescent="0.25">
      <c r="A2104" s="1">
        <v>42947</v>
      </c>
      <c r="B2104" t="s">
        <v>7</v>
      </c>
      <c r="C2104">
        <f t="shared" si="32"/>
        <v>1</v>
      </c>
      <c r="D2104" t="str">
        <f t="shared" si="32"/>
        <v/>
      </c>
      <c r="E2104" t="str">
        <f t="shared" si="32"/>
        <v/>
      </c>
    </row>
    <row r="2105" spans="1:5" x14ac:dyDescent="0.25">
      <c r="A2105" s="1">
        <v>42947</v>
      </c>
      <c r="B2105" t="s">
        <v>8</v>
      </c>
      <c r="C2105" t="str">
        <f t="shared" si="32"/>
        <v/>
      </c>
      <c r="D2105">
        <f t="shared" si="32"/>
        <v>1</v>
      </c>
      <c r="E2105" t="str">
        <f t="shared" si="32"/>
        <v/>
      </c>
    </row>
    <row r="2106" spans="1:5" x14ac:dyDescent="0.25">
      <c r="A2106" s="1">
        <v>42947</v>
      </c>
      <c r="B2106" t="s">
        <v>7</v>
      </c>
      <c r="C2106">
        <f t="shared" si="32"/>
        <v>1</v>
      </c>
      <c r="D2106" t="str">
        <f t="shared" si="32"/>
        <v/>
      </c>
      <c r="E2106" t="str">
        <f t="shared" si="32"/>
        <v/>
      </c>
    </row>
    <row r="2107" spans="1:5" x14ac:dyDescent="0.25">
      <c r="A2107" s="1">
        <v>42947</v>
      </c>
      <c r="B2107" t="s">
        <v>7</v>
      </c>
      <c r="C2107">
        <f t="shared" si="32"/>
        <v>1</v>
      </c>
      <c r="D2107" t="str">
        <f t="shared" si="32"/>
        <v/>
      </c>
      <c r="E2107" t="str">
        <f t="shared" si="32"/>
        <v/>
      </c>
    </row>
    <row r="2108" spans="1:5" x14ac:dyDescent="0.25">
      <c r="A2108" s="1">
        <v>42947</v>
      </c>
      <c r="B2108" t="s">
        <v>7</v>
      </c>
      <c r="C2108">
        <f t="shared" si="32"/>
        <v>1</v>
      </c>
      <c r="D2108" t="str">
        <f t="shared" si="32"/>
        <v/>
      </c>
      <c r="E2108" t="str">
        <f t="shared" si="32"/>
        <v/>
      </c>
    </row>
    <row r="2109" spans="1:5" x14ac:dyDescent="0.25">
      <c r="A2109" s="1">
        <v>42947</v>
      </c>
      <c r="B2109" t="s">
        <v>7</v>
      </c>
      <c r="C2109">
        <f t="shared" si="32"/>
        <v>1</v>
      </c>
      <c r="D2109" t="str">
        <f t="shared" si="32"/>
        <v/>
      </c>
      <c r="E2109" t="str">
        <f t="shared" si="32"/>
        <v/>
      </c>
    </row>
    <row r="2110" spans="1:5" x14ac:dyDescent="0.25">
      <c r="A2110" s="1">
        <v>42947</v>
      </c>
      <c r="B2110" t="s">
        <v>7</v>
      </c>
      <c r="C2110">
        <f t="shared" si="32"/>
        <v>1</v>
      </c>
      <c r="D2110" t="str">
        <f t="shared" si="32"/>
        <v/>
      </c>
      <c r="E2110" t="str">
        <f t="shared" si="32"/>
        <v/>
      </c>
    </row>
    <row r="2111" spans="1:5" x14ac:dyDescent="0.25">
      <c r="A2111" s="1">
        <v>42947</v>
      </c>
      <c r="B2111" t="s">
        <v>7</v>
      </c>
      <c r="C2111">
        <f t="shared" si="32"/>
        <v>1</v>
      </c>
      <c r="D2111" t="str">
        <f t="shared" si="32"/>
        <v/>
      </c>
      <c r="E2111" t="str">
        <f t="shared" si="32"/>
        <v/>
      </c>
    </row>
    <row r="2112" spans="1:5" x14ac:dyDescent="0.25">
      <c r="A2112" s="1">
        <v>42947</v>
      </c>
      <c r="B2112" t="s">
        <v>8</v>
      </c>
      <c r="C2112" t="str">
        <f t="shared" si="32"/>
        <v/>
      </c>
      <c r="D2112">
        <f t="shared" si="32"/>
        <v>1</v>
      </c>
      <c r="E2112" t="str">
        <f t="shared" si="32"/>
        <v/>
      </c>
    </row>
    <row r="2113" spans="1:5" x14ac:dyDescent="0.25">
      <c r="A2113" s="1">
        <v>42947</v>
      </c>
      <c r="B2113" t="s">
        <v>7</v>
      </c>
      <c r="C2113">
        <f t="shared" si="32"/>
        <v>1</v>
      </c>
      <c r="D2113" t="str">
        <f t="shared" si="32"/>
        <v/>
      </c>
      <c r="E2113" t="str">
        <f t="shared" si="32"/>
        <v/>
      </c>
    </row>
    <row r="2114" spans="1:5" x14ac:dyDescent="0.25">
      <c r="A2114" s="1">
        <v>42947</v>
      </c>
      <c r="B2114" t="s">
        <v>8</v>
      </c>
      <c r="C2114" t="str">
        <f t="shared" si="32"/>
        <v/>
      </c>
      <c r="D2114">
        <f t="shared" si="32"/>
        <v>1</v>
      </c>
      <c r="E2114" t="str">
        <f t="shared" si="32"/>
        <v/>
      </c>
    </row>
    <row r="2115" spans="1:5" x14ac:dyDescent="0.25">
      <c r="A2115" s="1">
        <v>42947</v>
      </c>
      <c r="B2115" t="s">
        <v>7</v>
      </c>
      <c r="C2115">
        <f t="shared" ref="C2115:E2149" si="33">IF($B2115 = C$1, 1, "")</f>
        <v>1</v>
      </c>
      <c r="D2115" t="str">
        <f t="shared" si="33"/>
        <v/>
      </c>
      <c r="E2115" t="str">
        <f t="shared" si="33"/>
        <v/>
      </c>
    </row>
    <row r="2116" spans="1:5" x14ac:dyDescent="0.25">
      <c r="A2116" s="1">
        <v>42947</v>
      </c>
      <c r="B2116" t="s">
        <v>7</v>
      </c>
      <c r="C2116">
        <f t="shared" si="33"/>
        <v>1</v>
      </c>
      <c r="D2116" t="str">
        <f t="shared" si="33"/>
        <v/>
      </c>
      <c r="E2116" t="str">
        <f t="shared" si="33"/>
        <v/>
      </c>
    </row>
    <row r="2117" spans="1:5" x14ac:dyDescent="0.25">
      <c r="A2117" s="1">
        <v>42947</v>
      </c>
      <c r="B2117" t="s">
        <v>7</v>
      </c>
      <c r="C2117">
        <f t="shared" si="33"/>
        <v>1</v>
      </c>
      <c r="D2117" t="str">
        <f t="shared" si="33"/>
        <v/>
      </c>
      <c r="E2117" t="str">
        <f t="shared" si="33"/>
        <v/>
      </c>
    </row>
    <row r="2118" spans="1:5" x14ac:dyDescent="0.25">
      <c r="A2118" s="1">
        <v>42947</v>
      </c>
      <c r="B2118" t="s">
        <v>7</v>
      </c>
      <c r="C2118">
        <f t="shared" si="33"/>
        <v>1</v>
      </c>
      <c r="D2118" t="str">
        <f t="shared" si="33"/>
        <v/>
      </c>
      <c r="E2118" t="str">
        <f t="shared" si="33"/>
        <v/>
      </c>
    </row>
    <row r="2119" spans="1:5" x14ac:dyDescent="0.25">
      <c r="A2119" s="1">
        <v>42947</v>
      </c>
      <c r="B2119" t="s">
        <v>7</v>
      </c>
      <c r="C2119">
        <f t="shared" si="33"/>
        <v>1</v>
      </c>
      <c r="D2119" t="str">
        <f t="shared" si="33"/>
        <v/>
      </c>
      <c r="E2119" t="str">
        <f t="shared" si="33"/>
        <v/>
      </c>
    </row>
    <row r="2120" spans="1:5" x14ac:dyDescent="0.25">
      <c r="A2120" s="1">
        <v>42947</v>
      </c>
      <c r="B2120" t="s">
        <v>7</v>
      </c>
      <c r="C2120">
        <f t="shared" si="33"/>
        <v>1</v>
      </c>
      <c r="D2120" t="str">
        <f t="shared" si="33"/>
        <v/>
      </c>
      <c r="E2120" t="str">
        <f t="shared" si="33"/>
        <v/>
      </c>
    </row>
    <row r="2121" spans="1:5" x14ac:dyDescent="0.25">
      <c r="A2121" s="1">
        <v>42947</v>
      </c>
      <c r="B2121" t="s">
        <v>7</v>
      </c>
      <c r="C2121">
        <f t="shared" si="33"/>
        <v>1</v>
      </c>
      <c r="D2121" t="str">
        <f t="shared" si="33"/>
        <v/>
      </c>
      <c r="E2121" t="str">
        <f t="shared" si="33"/>
        <v/>
      </c>
    </row>
    <row r="2122" spans="1:5" x14ac:dyDescent="0.25">
      <c r="A2122" s="1">
        <v>42947</v>
      </c>
      <c r="B2122" t="s">
        <v>8</v>
      </c>
      <c r="C2122" t="str">
        <f t="shared" si="33"/>
        <v/>
      </c>
      <c r="D2122">
        <f t="shared" si="33"/>
        <v>1</v>
      </c>
      <c r="E2122" t="str">
        <f t="shared" si="33"/>
        <v/>
      </c>
    </row>
    <row r="2123" spans="1:5" x14ac:dyDescent="0.25">
      <c r="A2123" s="1">
        <v>42947</v>
      </c>
      <c r="B2123" t="s">
        <v>9</v>
      </c>
      <c r="C2123" t="str">
        <f t="shared" si="33"/>
        <v/>
      </c>
      <c r="D2123" t="str">
        <f t="shared" si="33"/>
        <v/>
      </c>
      <c r="E2123">
        <f t="shared" si="33"/>
        <v>1</v>
      </c>
    </row>
    <row r="2124" spans="1:5" x14ac:dyDescent="0.25">
      <c r="A2124" s="1">
        <v>42947</v>
      </c>
      <c r="B2124" t="s">
        <v>8</v>
      </c>
      <c r="C2124" t="str">
        <f t="shared" si="33"/>
        <v/>
      </c>
      <c r="D2124">
        <f t="shared" si="33"/>
        <v>1</v>
      </c>
      <c r="E2124" t="str">
        <f t="shared" si="33"/>
        <v/>
      </c>
    </row>
    <row r="2125" spans="1:5" x14ac:dyDescent="0.25">
      <c r="A2125" s="1">
        <v>42947</v>
      </c>
      <c r="B2125" t="s">
        <v>7</v>
      </c>
      <c r="C2125">
        <f t="shared" si="33"/>
        <v>1</v>
      </c>
      <c r="D2125" t="str">
        <f t="shared" si="33"/>
        <v/>
      </c>
      <c r="E2125" t="str">
        <f t="shared" si="33"/>
        <v/>
      </c>
    </row>
    <row r="2126" spans="1:5" x14ac:dyDescent="0.25">
      <c r="A2126" s="1">
        <v>42947</v>
      </c>
      <c r="B2126" t="s">
        <v>7</v>
      </c>
      <c r="C2126">
        <f t="shared" si="33"/>
        <v>1</v>
      </c>
      <c r="D2126" t="str">
        <f t="shared" si="33"/>
        <v/>
      </c>
      <c r="E2126" t="str">
        <f t="shared" si="33"/>
        <v/>
      </c>
    </row>
    <row r="2127" spans="1:5" x14ac:dyDescent="0.25">
      <c r="A2127" s="1">
        <v>42947</v>
      </c>
      <c r="B2127" t="s">
        <v>9</v>
      </c>
      <c r="C2127" t="str">
        <f t="shared" si="33"/>
        <v/>
      </c>
      <c r="D2127" t="str">
        <f t="shared" si="33"/>
        <v/>
      </c>
      <c r="E2127">
        <f t="shared" si="33"/>
        <v>1</v>
      </c>
    </row>
    <row r="2128" spans="1:5" x14ac:dyDescent="0.25">
      <c r="A2128" s="1">
        <v>42947</v>
      </c>
      <c r="B2128" t="s">
        <v>7</v>
      </c>
      <c r="C2128">
        <f t="shared" si="33"/>
        <v>1</v>
      </c>
      <c r="D2128" t="str">
        <f t="shared" si="33"/>
        <v/>
      </c>
      <c r="E2128" t="str">
        <f t="shared" si="33"/>
        <v/>
      </c>
    </row>
    <row r="2129" spans="1:5" x14ac:dyDescent="0.25">
      <c r="A2129" s="1">
        <v>42947</v>
      </c>
      <c r="B2129" t="s">
        <v>7</v>
      </c>
      <c r="C2129">
        <f t="shared" si="33"/>
        <v>1</v>
      </c>
      <c r="D2129" t="str">
        <f t="shared" si="33"/>
        <v/>
      </c>
      <c r="E2129" t="str">
        <f t="shared" si="33"/>
        <v/>
      </c>
    </row>
    <row r="2130" spans="1:5" x14ac:dyDescent="0.25">
      <c r="A2130" s="1">
        <v>42947</v>
      </c>
      <c r="B2130" t="s">
        <v>8</v>
      </c>
      <c r="C2130" t="str">
        <f t="shared" si="33"/>
        <v/>
      </c>
      <c r="D2130">
        <f t="shared" si="33"/>
        <v>1</v>
      </c>
      <c r="E2130" t="str">
        <f t="shared" si="33"/>
        <v/>
      </c>
    </row>
    <row r="2131" spans="1:5" x14ac:dyDescent="0.25">
      <c r="A2131" s="1">
        <v>42947</v>
      </c>
      <c r="B2131" t="s">
        <v>7</v>
      </c>
      <c r="C2131">
        <f t="shared" si="33"/>
        <v>1</v>
      </c>
      <c r="D2131" t="str">
        <f t="shared" si="33"/>
        <v/>
      </c>
      <c r="E2131" t="str">
        <f t="shared" si="33"/>
        <v/>
      </c>
    </row>
    <row r="2132" spans="1:5" x14ac:dyDescent="0.25">
      <c r="A2132" s="1">
        <v>42947</v>
      </c>
      <c r="B2132" t="s">
        <v>7</v>
      </c>
      <c r="C2132">
        <f t="shared" si="33"/>
        <v>1</v>
      </c>
      <c r="D2132" t="str">
        <f t="shared" si="33"/>
        <v/>
      </c>
      <c r="E2132" t="str">
        <f t="shared" si="33"/>
        <v/>
      </c>
    </row>
    <row r="2133" spans="1:5" x14ac:dyDescent="0.25">
      <c r="A2133" s="1">
        <v>42947</v>
      </c>
      <c r="B2133" t="s">
        <v>7</v>
      </c>
      <c r="C2133">
        <f t="shared" si="33"/>
        <v>1</v>
      </c>
      <c r="D2133" t="str">
        <f t="shared" si="33"/>
        <v/>
      </c>
      <c r="E2133" t="str">
        <f t="shared" si="33"/>
        <v/>
      </c>
    </row>
    <row r="2134" spans="1:5" x14ac:dyDescent="0.25">
      <c r="A2134" s="1">
        <v>42947</v>
      </c>
      <c r="B2134" t="s">
        <v>7</v>
      </c>
      <c r="C2134">
        <f t="shared" si="33"/>
        <v>1</v>
      </c>
      <c r="D2134" t="str">
        <f t="shared" si="33"/>
        <v/>
      </c>
      <c r="E2134" t="str">
        <f t="shared" si="33"/>
        <v/>
      </c>
    </row>
    <row r="2135" spans="1:5" x14ac:dyDescent="0.25">
      <c r="A2135" s="1">
        <v>42947</v>
      </c>
      <c r="B2135" t="s">
        <v>7</v>
      </c>
      <c r="C2135">
        <f t="shared" si="33"/>
        <v>1</v>
      </c>
      <c r="D2135" t="str">
        <f t="shared" si="33"/>
        <v/>
      </c>
      <c r="E2135" t="str">
        <f t="shared" si="33"/>
        <v/>
      </c>
    </row>
    <row r="2136" spans="1:5" x14ac:dyDescent="0.25">
      <c r="A2136" s="1">
        <v>42947</v>
      </c>
      <c r="B2136" t="s">
        <v>8</v>
      </c>
      <c r="C2136" t="str">
        <f t="shared" si="33"/>
        <v/>
      </c>
      <c r="D2136">
        <f t="shared" si="33"/>
        <v>1</v>
      </c>
      <c r="E2136" t="str">
        <f t="shared" si="33"/>
        <v/>
      </c>
    </row>
    <row r="2137" spans="1:5" x14ac:dyDescent="0.25">
      <c r="A2137" s="1">
        <v>42947</v>
      </c>
      <c r="B2137" t="s">
        <v>7</v>
      </c>
      <c r="C2137">
        <f t="shared" si="33"/>
        <v>1</v>
      </c>
      <c r="D2137" t="str">
        <f t="shared" si="33"/>
        <v/>
      </c>
      <c r="E2137" t="str">
        <f t="shared" si="33"/>
        <v/>
      </c>
    </row>
    <row r="2138" spans="1:5" x14ac:dyDescent="0.25">
      <c r="A2138" s="1">
        <v>42947</v>
      </c>
      <c r="B2138" t="s">
        <v>7</v>
      </c>
      <c r="C2138">
        <f t="shared" si="33"/>
        <v>1</v>
      </c>
      <c r="D2138" t="str">
        <f t="shared" si="33"/>
        <v/>
      </c>
      <c r="E2138" t="str">
        <f t="shared" si="33"/>
        <v/>
      </c>
    </row>
    <row r="2139" spans="1:5" x14ac:dyDescent="0.25">
      <c r="A2139" s="1">
        <v>42947</v>
      </c>
      <c r="B2139" t="s">
        <v>7</v>
      </c>
      <c r="C2139">
        <f t="shared" si="33"/>
        <v>1</v>
      </c>
      <c r="D2139" t="str">
        <f t="shared" si="33"/>
        <v/>
      </c>
      <c r="E2139" t="str">
        <f t="shared" si="33"/>
        <v/>
      </c>
    </row>
    <row r="2140" spans="1:5" x14ac:dyDescent="0.25">
      <c r="A2140" s="1">
        <v>42947</v>
      </c>
      <c r="B2140" t="s">
        <v>7</v>
      </c>
      <c r="C2140">
        <f t="shared" si="33"/>
        <v>1</v>
      </c>
      <c r="D2140" t="str">
        <f t="shared" si="33"/>
        <v/>
      </c>
      <c r="E2140" t="str">
        <f t="shared" si="33"/>
        <v/>
      </c>
    </row>
    <row r="2141" spans="1:5" x14ac:dyDescent="0.25">
      <c r="A2141" s="1">
        <v>42947</v>
      </c>
      <c r="B2141" t="s">
        <v>7</v>
      </c>
      <c r="C2141">
        <f t="shared" si="33"/>
        <v>1</v>
      </c>
      <c r="D2141" t="str">
        <f t="shared" si="33"/>
        <v/>
      </c>
      <c r="E2141" t="str">
        <f t="shared" si="33"/>
        <v/>
      </c>
    </row>
    <row r="2142" spans="1:5" x14ac:dyDescent="0.25">
      <c r="A2142" s="1">
        <v>42947</v>
      </c>
      <c r="B2142" t="s">
        <v>7</v>
      </c>
      <c r="C2142">
        <f t="shared" si="33"/>
        <v>1</v>
      </c>
      <c r="D2142" t="str">
        <f t="shared" si="33"/>
        <v/>
      </c>
      <c r="E2142" t="str">
        <f t="shared" si="33"/>
        <v/>
      </c>
    </row>
    <row r="2143" spans="1:5" x14ac:dyDescent="0.25">
      <c r="A2143" s="1">
        <v>42947</v>
      </c>
      <c r="B2143" t="s">
        <v>7</v>
      </c>
      <c r="C2143">
        <f t="shared" si="33"/>
        <v>1</v>
      </c>
      <c r="D2143" t="str">
        <f t="shared" si="33"/>
        <v/>
      </c>
      <c r="E2143" t="str">
        <f t="shared" si="33"/>
        <v/>
      </c>
    </row>
    <row r="2144" spans="1:5" x14ac:dyDescent="0.25">
      <c r="A2144" s="1">
        <v>42947</v>
      </c>
      <c r="B2144" t="s">
        <v>7</v>
      </c>
      <c r="C2144">
        <f t="shared" si="33"/>
        <v>1</v>
      </c>
      <c r="D2144" t="str">
        <f t="shared" si="33"/>
        <v/>
      </c>
      <c r="E2144" t="str">
        <f t="shared" si="33"/>
        <v/>
      </c>
    </row>
    <row r="2145" spans="1:5" x14ac:dyDescent="0.25">
      <c r="A2145" s="1">
        <v>42947</v>
      </c>
      <c r="B2145" t="s">
        <v>9</v>
      </c>
      <c r="C2145" t="str">
        <f t="shared" si="33"/>
        <v/>
      </c>
      <c r="D2145" t="str">
        <f t="shared" si="33"/>
        <v/>
      </c>
      <c r="E2145">
        <f t="shared" si="33"/>
        <v>1</v>
      </c>
    </row>
    <row r="2146" spans="1:5" x14ac:dyDescent="0.25">
      <c r="A2146" s="1">
        <v>42947</v>
      </c>
      <c r="B2146" t="s">
        <v>8</v>
      </c>
      <c r="C2146" t="str">
        <f t="shared" si="33"/>
        <v/>
      </c>
      <c r="D2146">
        <f t="shared" si="33"/>
        <v>1</v>
      </c>
      <c r="E2146" t="str">
        <f t="shared" si="33"/>
        <v/>
      </c>
    </row>
    <row r="2147" spans="1:5" x14ac:dyDescent="0.25">
      <c r="A2147" s="1">
        <v>42947</v>
      </c>
      <c r="B2147" t="s">
        <v>7</v>
      </c>
      <c r="C2147">
        <f t="shared" si="33"/>
        <v>1</v>
      </c>
      <c r="D2147" t="str">
        <f t="shared" si="33"/>
        <v/>
      </c>
      <c r="E2147" t="str">
        <f t="shared" si="33"/>
        <v/>
      </c>
    </row>
    <row r="2148" spans="1:5" x14ac:dyDescent="0.25">
      <c r="A2148" s="1">
        <v>42947</v>
      </c>
      <c r="B2148" t="s">
        <v>7</v>
      </c>
      <c r="C2148">
        <f t="shared" si="33"/>
        <v>1</v>
      </c>
      <c r="D2148" t="str">
        <f t="shared" si="33"/>
        <v/>
      </c>
      <c r="E2148" t="str">
        <f t="shared" si="33"/>
        <v/>
      </c>
    </row>
    <row r="2149" spans="1:5" x14ac:dyDescent="0.25">
      <c r="A2149" s="1">
        <v>42947</v>
      </c>
      <c r="B2149" t="s">
        <v>7</v>
      </c>
      <c r="C2149">
        <f t="shared" si="33"/>
        <v>1</v>
      </c>
      <c r="D2149" t="str">
        <f t="shared" si="33"/>
        <v/>
      </c>
      <c r="E2149" t="str">
        <f t="shared" si="3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C02-A073-4580-88AF-A24135271531}">
  <dimension ref="A1:D2149"/>
  <sheetViews>
    <sheetView workbookViewId="0">
      <selection activeCell="D1" sqref="D1:D1048576"/>
    </sheetView>
  </sheetViews>
  <sheetFormatPr defaultRowHeight="15" x14ac:dyDescent="0.25"/>
  <cols>
    <col min="1" max="1" width="11" bestFit="1" customWidth="1"/>
    <col min="2" max="2" width="10.140625" bestFit="1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>
        <v>3539762</v>
      </c>
      <c r="B2" s="1">
        <v>42919</v>
      </c>
      <c r="C2">
        <f>LEN(A2)</f>
        <v>7</v>
      </c>
      <c r="D2" t="str">
        <f>IF(C2=7, "stacjonarne", IF(C2=8, "komorkowe", "zagraniczne"))</f>
        <v>stacjonarne</v>
      </c>
    </row>
    <row r="3" spans="1:4" x14ac:dyDescent="0.25">
      <c r="A3">
        <v>4546455</v>
      </c>
      <c r="B3" s="1">
        <v>42919</v>
      </c>
      <c r="C3">
        <f t="shared" ref="C3:C66" si="0">LEN(A3)</f>
        <v>7</v>
      </c>
      <c r="D3" t="str">
        <f t="shared" ref="D3:D66" si="1">IF(C3=7, "stacjonarne", IF(C3=8, "komorkowe", "zagraniczne"))</f>
        <v>stacjonarne</v>
      </c>
    </row>
    <row r="4" spans="1:4" x14ac:dyDescent="0.25">
      <c r="A4">
        <v>4546455</v>
      </c>
      <c r="B4" s="1">
        <v>42919</v>
      </c>
      <c r="C4">
        <f t="shared" si="0"/>
        <v>7</v>
      </c>
      <c r="D4" t="str">
        <f t="shared" si="1"/>
        <v>stacjonarne</v>
      </c>
    </row>
    <row r="5" spans="1:4" x14ac:dyDescent="0.25">
      <c r="A5">
        <v>6900303</v>
      </c>
      <c r="B5" s="1">
        <v>42919</v>
      </c>
      <c r="C5">
        <f t="shared" si="0"/>
        <v>7</v>
      </c>
      <c r="D5" t="str">
        <f t="shared" si="1"/>
        <v>stacjonarne</v>
      </c>
    </row>
    <row r="6" spans="1:4" x14ac:dyDescent="0.25">
      <c r="A6">
        <v>4250194</v>
      </c>
      <c r="B6" s="1">
        <v>42919</v>
      </c>
      <c r="C6">
        <f t="shared" si="0"/>
        <v>7</v>
      </c>
      <c r="D6" t="str">
        <f t="shared" si="1"/>
        <v>stacjonarne</v>
      </c>
    </row>
    <row r="7" spans="1:4" x14ac:dyDescent="0.25">
      <c r="A7">
        <v>54586484</v>
      </c>
      <c r="B7" s="1">
        <v>42919</v>
      </c>
      <c r="C7">
        <f t="shared" si="0"/>
        <v>8</v>
      </c>
      <c r="D7" t="str">
        <f t="shared" si="1"/>
        <v>komorkowe</v>
      </c>
    </row>
    <row r="8" spans="1:4" x14ac:dyDescent="0.25">
      <c r="A8">
        <v>26204415</v>
      </c>
      <c r="B8" s="1">
        <v>42919</v>
      </c>
      <c r="C8">
        <f t="shared" si="0"/>
        <v>8</v>
      </c>
      <c r="D8" t="str">
        <f t="shared" si="1"/>
        <v>komorkowe</v>
      </c>
    </row>
    <row r="9" spans="1:4" x14ac:dyDescent="0.25">
      <c r="A9">
        <v>8596929</v>
      </c>
      <c r="B9" s="1">
        <v>42919</v>
      </c>
      <c r="C9">
        <f t="shared" si="0"/>
        <v>7</v>
      </c>
      <c r="D9" t="str">
        <f t="shared" si="1"/>
        <v>stacjonarne</v>
      </c>
    </row>
    <row r="10" spans="1:4" x14ac:dyDescent="0.25">
      <c r="A10">
        <v>4546455</v>
      </c>
      <c r="B10" s="1">
        <v>42919</v>
      </c>
      <c r="C10">
        <f t="shared" si="0"/>
        <v>7</v>
      </c>
      <c r="D10" t="str">
        <f t="shared" si="1"/>
        <v>stacjonarne</v>
      </c>
    </row>
    <row r="11" spans="1:4" x14ac:dyDescent="0.25">
      <c r="A11">
        <v>44937926</v>
      </c>
      <c r="B11" s="1">
        <v>42919</v>
      </c>
      <c r="C11">
        <f t="shared" si="0"/>
        <v>8</v>
      </c>
      <c r="D11" t="str">
        <f t="shared" si="1"/>
        <v>komorkowe</v>
      </c>
    </row>
    <row r="12" spans="1:4" x14ac:dyDescent="0.25">
      <c r="A12">
        <v>5816822</v>
      </c>
      <c r="B12" s="1">
        <v>42919</v>
      </c>
      <c r="C12">
        <f t="shared" si="0"/>
        <v>7</v>
      </c>
      <c r="D12" t="str">
        <f t="shared" si="1"/>
        <v>stacjonarne</v>
      </c>
    </row>
    <row r="13" spans="1:4" x14ac:dyDescent="0.25">
      <c r="A13">
        <v>96191858</v>
      </c>
      <c r="B13" s="1">
        <v>42919</v>
      </c>
      <c r="C13">
        <f t="shared" si="0"/>
        <v>8</v>
      </c>
      <c r="D13" t="str">
        <f t="shared" si="1"/>
        <v>komorkowe</v>
      </c>
    </row>
    <row r="14" spans="1:4" x14ac:dyDescent="0.25">
      <c r="A14">
        <v>47261256</v>
      </c>
      <c r="B14" s="1">
        <v>42919</v>
      </c>
      <c r="C14">
        <f t="shared" si="0"/>
        <v>8</v>
      </c>
      <c r="D14" t="str">
        <f t="shared" si="1"/>
        <v>komorkowe</v>
      </c>
    </row>
    <row r="15" spans="1:4" x14ac:dyDescent="0.25">
      <c r="A15">
        <v>26204415</v>
      </c>
      <c r="B15" s="1">
        <v>42919</v>
      </c>
      <c r="C15">
        <f t="shared" si="0"/>
        <v>8</v>
      </c>
      <c r="D15" t="str">
        <f t="shared" si="1"/>
        <v>komorkowe</v>
      </c>
    </row>
    <row r="16" spans="1:4" x14ac:dyDescent="0.25">
      <c r="A16">
        <v>22747425</v>
      </c>
      <c r="B16" s="1">
        <v>42919</v>
      </c>
      <c r="C16">
        <f t="shared" si="0"/>
        <v>8</v>
      </c>
      <c r="D16" t="str">
        <f t="shared" si="1"/>
        <v>komorkowe</v>
      </c>
    </row>
    <row r="17" spans="1:4" x14ac:dyDescent="0.25">
      <c r="A17">
        <v>96191858</v>
      </c>
      <c r="B17" s="1">
        <v>42919</v>
      </c>
      <c r="C17">
        <f t="shared" si="0"/>
        <v>8</v>
      </c>
      <c r="D17" t="str">
        <f t="shared" si="1"/>
        <v>komorkowe</v>
      </c>
    </row>
    <row r="18" spans="1:4" x14ac:dyDescent="0.25">
      <c r="A18">
        <v>5816822</v>
      </c>
      <c r="B18" s="1">
        <v>42919</v>
      </c>
      <c r="C18">
        <f t="shared" si="0"/>
        <v>7</v>
      </c>
      <c r="D18" t="str">
        <f t="shared" si="1"/>
        <v>stacjonarne</v>
      </c>
    </row>
    <row r="19" spans="1:4" x14ac:dyDescent="0.25">
      <c r="A19">
        <v>3352943</v>
      </c>
      <c r="B19" s="1">
        <v>42919</v>
      </c>
      <c r="C19">
        <f t="shared" si="0"/>
        <v>7</v>
      </c>
      <c r="D19" t="str">
        <f t="shared" si="1"/>
        <v>stacjonarne</v>
      </c>
    </row>
    <row r="20" spans="1:4" x14ac:dyDescent="0.25">
      <c r="A20">
        <v>35634368</v>
      </c>
      <c r="B20" s="1">
        <v>42919</v>
      </c>
      <c r="C20">
        <f t="shared" si="0"/>
        <v>8</v>
      </c>
      <c r="D20" t="str">
        <f t="shared" si="1"/>
        <v>komorkowe</v>
      </c>
    </row>
    <row r="21" spans="1:4" x14ac:dyDescent="0.25">
      <c r="A21">
        <v>8313390</v>
      </c>
      <c r="B21" s="1">
        <v>42919</v>
      </c>
      <c r="C21">
        <f t="shared" si="0"/>
        <v>7</v>
      </c>
      <c r="D21" t="str">
        <f t="shared" si="1"/>
        <v>stacjonarne</v>
      </c>
    </row>
    <row r="22" spans="1:4" x14ac:dyDescent="0.25">
      <c r="A22">
        <v>3954712</v>
      </c>
      <c r="B22" s="1">
        <v>42919</v>
      </c>
      <c r="C22">
        <f t="shared" si="0"/>
        <v>7</v>
      </c>
      <c r="D22" t="str">
        <f t="shared" si="1"/>
        <v>stacjonarne</v>
      </c>
    </row>
    <row r="23" spans="1:4" x14ac:dyDescent="0.25">
      <c r="A23">
        <v>2109147679</v>
      </c>
      <c r="B23" s="1">
        <v>42919</v>
      </c>
      <c r="C23">
        <f t="shared" si="0"/>
        <v>10</v>
      </c>
      <c r="D23" t="str">
        <f t="shared" si="1"/>
        <v>zagraniczne</v>
      </c>
    </row>
    <row r="24" spans="1:4" x14ac:dyDescent="0.25">
      <c r="A24">
        <v>1787732</v>
      </c>
      <c r="B24" s="1">
        <v>42919</v>
      </c>
      <c r="C24">
        <f t="shared" si="0"/>
        <v>7</v>
      </c>
      <c r="D24" t="str">
        <f t="shared" si="1"/>
        <v>stacjonarne</v>
      </c>
    </row>
    <row r="25" spans="1:4" x14ac:dyDescent="0.25">
      <c r="A25">
        <v>7834807</v>
      </c>
      <c r="B25" s="1">
        <v>42919</v>
      </c>
      <c r="C25">
        <f t="shared" si="0"/>
        <v>7</v>
      </c>
      <c r="D25" t="str">
        <f t="shared" si="1"/>
        <v>stacjonarne</v>
      </c>
    </row>
    <row r="26" spans="1:4" x14ac:dyDescent="0.25">
      <c r="A26">
        <v>33320202</v>
      </c>
      <c r="B26" s="1">
        <v>42919</v>
      </c>
      <c r="C26">
        <f t="shared" si="0"/>
        <v>8</v>
      </c>
      <c r="D26" t="str">
        <f t="shared" si="1"/>
        <v>komorkowe</v>
      </c>
    </row>
    <row r="27" spans="1:4" x14ac:dyDescent="0.25">
      <c r="A27">
        <v>1488369</v>
      </c>
      <c r="B27" s="1">
        <v>42919</v>
      </c>
      <c r="C27">
        <f t="shared" si="0"/>
        <v>7</v>
      </c>
      <c r="D27" t="str">
        <f t="shared" si="1"/>
        <v>stacjonarne</v>
      </c>
    </row>
    <row r="28" spans="1:4" x14ac:dyDescent="0.25">
      <c r="A28">
        <v>2631285</v>
      </c>
      <c r="B28" s="1">
        <v>42919</v>
      </c>
      <c r="C28">
        <f t="shared" si="0"/>
        <v>7</v>
      </c>
      <c r="D28" t="str">
        <f t="shared" si="1"/>
        <v>stacjonarne</v>
      </c>
    </row>
    <row r="29" spans="1:4" x14ac:dyDescent="0.25">
      <c r="A29">
        <v>7415603</v>
      </c>
      <c r="B29" s="1">
        <v>42919</v>
      </c>
      <c r="C29">
        <f t="shared" si="0"/>
        <v>7</v>
      </c>
      <c r="D29" t="str">
        <f t="shared" si="1"/>
        <v>stacjonarne</v>
      </c>
    </row>
    <row r="30" spans="1:4" x14ac:dyDescent="0.25">
      <c r="A30">
        <v>96375379</v>
      </c>
      <c r="B30" s="1">
        <v>42919</v>
      </c>
      <c r="C30">
        <f t="shared" si="0"/>
        <v>8</v>
      </c>
      <c r="D30" t="str">
        <f t="shared" si="1"/>
        <v>komorkowe</v>
      </c>
    </row>
    <row r="31" spans="1:4" x14ac:dyDescent="0.25">
      <c r="A31">
        <v>6976431</v>
      </c>
      <c r="B31" s="1">
        <v>42919</v>
      </c>
      <c r="C31">
        <f t="shared" si="0"/>
        <v>7</v>
      </c>
      <c r="D31" t="str">
        <f t="shared" si="1"/>
        <v>stacjonarne</v>
      </c>
    </row>
    <row r="32" spans="1:4" x14ac:dyDescent="0.25">
      <c r="A32">
        <v>4093292</v>
      </c>
      <c r="B32" s="1">
        <v>42919</v>
      </c>
      <c r="C32">
        <f t="shared" si="0"/>
        <v>7</v>
      </c>
      <c r="D32" t="str">
        <f t="shared" si="1"/>
        <v>stacjonarne</v>
      </c>
    </row>
    <row r="33" spans="1:4" x14ac:dyDescent="0.25">
      <c r="A33">
        <v>6312575</v>
      </c>
      <c r="B33" s="1">
        <v>42919</v>
      </c>
      <c r="C33">
        <f t="shared" si="0"/>
        <v>7</v>
      </c>
      <c r="D33" t="str">
        <f t="shared" si="1"/>
        <v>stacjonarne</v>
      </c>
    </row>
    <row r="34" spans="1:4" x14ac:dyDescent="0.25">
      <c r="A34">
        <v>38535407</v>
      </c>
      <c r="B34" s="1">
        <v>42919</v>
      </c>
      <c r="C34">
        <f t="shared" si="0"/>
        <v>8</v>
      </c>
      <c r="D34" t="str">
        <f t="shared" si="1"/>
        <v>komorkowe</v>
      </c>
    </row>
    <row r="35" spans="1:4" x14ac:dyDescent="0.25">
      <c r="A35">
        <v>38535407</v>
      </c>
      <c r="B35" s="1">
        <v>42919</v>
      </c>
      <c r="C35">
        <f t="shared" si="0"/>
        <v>8</v>
      </c>
      <c r="D35" t="str">
        <f t="shared" si="1"/>
        <v>komorkowe</v>
      </c>
    </row>
    <row r="36" spans="1:4" x14ac:dyDescent="0.25">
      <c r="A36">
        <v>9413315</v>
      </c>
      <c r="B36" s="1">
        <v>42919</v>
      </c>
      <c r="C36">
        <f t="shared" si="0"/>
        <v>7</v>
      </c>
      <c r="D36" t="str">
        <f t="shared" si="1"/>
        <v>stacjonarne</v>
      </c>
    </row>
    <row r="37" spans="1:4" x14ac:dyDescent="0.25">
      <c r="A37">
        <v>8514016</v>
      </c>
      <c r="B37" s="1">
        <v>42919</v>
      </c>
      <c r="C37">
        <f t="shared" si="0"/>
        <v>7</v>
      </c>
      <c r="D37" t="str">
        <f t="shared" si="1"/>
        <v>stacjonarne</v>
      </c>
    </row>
    <row r="38" spans="1:4" x14ac:dyDescent="0.25">
      <c r="A38">
        <v>40965486</v>
      </c>
      <c r="B38" s="1">
        <v>42919</v>
      </c>
      <c r="C38">
        <f t="shared" si="0"/>
        <v>8</v>
      </c>
      <c r="D38" t="str">
        <f t="shared" si="1"/>
        <v>komorkowe</v>
      </c>
    </row>
    <row r="39" spans="1:4" x14ac:dyDescent="0.25">
      <c r="A39">
        <v>4546455</v>
      </c>
      <c r="B39" s="1">
        <v>42919</v>
      </c>
      <c r="C39">
        <f t="shared" si="0"/>
        <v>7</v>
      </c>
      <c r="D39" t="str">
        <f t="shared" si="1"/>
        <v>stacjonarne</v>
      </c>
    </row>
    <row r="40" spans="1:4" x14ac:dyDescent="0.25">
      <c r="A40">
        <v>1435049</v>
      </c>
      <c r="B40" s="1">
        <v>42919</v>
      </c>
      <c r="C40">
        <f t="shared" si="0"/>
        <v>7</v>
      </c>
      <c r="D40" t="str">
        <f t="shared" si="1"/>
        <v>stacjonarne</v>
      </c>
    </row>
    <row r="41" spans="1:4" x14ac:dyDescent="0.25">
      <c r="A41">
        <v>85598139</v>
      </c>
      <c r="B41" s="1">
        <v>42919</v>
      </c>
      <c r="C41">
        <f t="shared" si="0"/>
        <v>8</v>
      </c>
      <c r="D41" t="str">
        <f t="shared" si="1"/>
        <v>komorkowe</v>
      </c>
    </row>
    <row r="42" spans="1:4" x14ac:dyDescent="0.25">
      <c r="A42">
        <v>1787732</v>
      </c>
      <c r="B42" s="1">
        <v>42919</v>
      </c>
      <c r="C42">
        <f t="shared" si="0"/>
        <v>7</v>
      </c>
      <c r="D42" t="str">
        <f t="shared" si="1"/>
        <v>stacjonarne</v>
      </c>
    </row>
    <row r="43" spans="1:4" x14ac:dyDescent="0.25">
      <c r="A43">
        <v>1926053</v>
      </c>
      <c r="B43" s="1">
        <v>42919</v>
      </c>
      <c r="C43">
        <f t="shared" si="0"/>
        <v>7</v>
      </c>
      <c r="D43" t="str">
        <f t="shared" si="1"/>
        <v>stacjonarne</v>
      </c>
    </row>
    <row r="44" spans="1:4" x14ac:dyDescent="0.25">
      <c r="A44">
        <v>82949156</v>
      </c>
      <c r="B44" s="1">
        <v>42919</v>
      </c>
      <c r="C44">
        <f t="shared" si="0"/>
        <v>8</v>
      </c>
      <c r="D44" t="str">
        <f t="shared" si="1"/>
        <v>komorkowe</v>
      </c>
    </row>
    <row r="45" spans="1:4" x14ac:dyDescent="0.25">
      <c r="A45">
        <v>73690742</v>
      </c>
      <c r="B45" s="1">
        <v>42919</v>
      </c>
      <c r="C45">
        <f t="shared" si="0"/>
        <v>8</v>
      </c>
      <c r="D45" t="str">
        <f t="shared" si="1"/>
        <v>komorkowe</v>
      </c>
    </row>
    <row r="46" spans="1:4" x14ac:dyDescent="0.25">
      <c r="A46">
        <v>5107477025</v>
      </c>
      <c r="B46" s="1">
        <v>42919</v>
      </c>
      <c r="C46">
        <f t="shared" si="0"/>
        <v>10</v>
      </c>
      <c r="D46" t="str">
        <f t="shared" si="1"/>
        <v>zagraniczne</v>
      </c>
    </row>
    <row r="47" spans="1:4" x14ac:dyDescent="0.25">
      <c r="A47">
        <v>4787793</v>
      </c>
      <c r="B47" s="1">
        <v>42919</v>
      </c>
      <c r="C47">
        <f t="shared" si="0"/>
        <v>7</v>
      </c>
      <c r="D47" t="str">
        <f t="shared" si="1"/>
        <v>stacjonarne</v>
      </c>
    </row>
    <row r="48" spans="1:4" x14ac:dyDescent="0.25">
      <c r="A48">
        <v>79381100</v>
      </c>
      <c r="B48" s="1">
        <v>42919</v>
      </c>
      <c r="C48">
        <f t="shared" si="0"/>
        <v>8</v>
      </c>
      <c r="D48" t="str">
        <f t="shared" si="1"/>
        <v>komorkowe</v>
      </c>
    </row>
    <row r="49" spans="1:4" x14ac:dyDescent="0.25">
      <c r="A49">
        <v>4146159</v>
      </c>
      <c r="B49" s="1">
        <v>42919</v>
      </c>
      <c r="C49">
        <f t="shared" si="0"/>
        <v>7</v>
      </c>
      <c r="D49" t="str">
        <f t="shared" si="1"/>
        <v>stacjonarne</v>
      </c>
    </row>
    <row r="50" spans="1:4" x14ac:dyDescent="0.25">
      <c r="A50">
        <v>13484133</v>
      </c>
      <c r="B50" s="1">
        <v>42919</v>
      </c>
      <c r="C50">
        <f t="shared" si="0"/>
        <v>8</v>
      </c>
      <c r="D50" t="str">
        <f t="shared" si="1"/>
        <v>komorkowe</v>
      </c>
    </row>
    <row r="51" spans="1:4" x14ac:dyDescent="0.25">
      <c r="A51">
        <v>4657345</v>
      </c>
      <c r="B51" s="1">
        <v>42919</v>
      </c>
      <c r="C51">
        <f t="shared" si="0"/>
        <v>7</v>
      </c>
      <c r="D51" t="str">
        <f t="shared" si="1"/>
        <v>stacjonarne</v>
      </c>
    </row>
    <row r="52" spans="1:4" x14ac:dyDescent="0.25">
      <c r="A52">
        <v>3697935</v>
      </c>
      <c r="B52" s="1">
        <v>42919</v>
      </c>
      <c r="C52">
        <f t="shared" si="0"/>
        <v>7</v>
      </c>
      <c r="D52" t="str">
        <f t="shared" si="1"/>
        <v>stacjonarne</v>
      </c>
    </row>
    <row r="53" spans="1:4" x14ac:dyDescent="0.25">
      <c r="A53">
        <v>2668991</v>
      </c>
      <c r="B53" s="1">
        <v>42919</v>
      </c>
      <c r="C53">
        <f t="shared" si="0"/>
        <v>7</v>
      </c>
      <c r="D53" t="str">
        <f t="shared" si="1"/>
        <v>stacjonarne</v>
      </c>
    </row>
    <row r="54" spans="1:4" x14ac:dyDescent="0.25">
      <c r="A54">
        <v>3520189</v>
      </c>
      <c r="B54" s="1">
        <v>42919</v>
      </c>
      <c r="C54">
        <f t="shared" si="0"/>
        <v>7</v>
      </c>
      <c r="D54" t="str">
        <f t="shared" si="1"/>
        <v>stacjonarne</v>
      </c>
    </row>
    <row r="55" spans="1:4" x14ac:dyDescent="0.25">
      <c r="A55">
        <v>4546455</v>
      </c>
      <c r="B55" s="1">
        <v>42919</v>
      </c>
      <c r="C55">
        <f t="shared" si="0"/>
        <v>7</v>
      </c>
      <c r="D55" t="str">
        <f t="shared" si="1"/>
        <v>stacjonarne</v>
      </c>
    </row>
    <row r="56" spans="1:4" x14ac:dyDescent="0.25">
      <c r="A56">
        <v>3897347</v>
      </c>
      <c r="B56" s="1">
        <v>42919</v>
      </c>
      <c r="C56">
        <f t="shared" si="0"/>
        <v>7</v>
      </c>
      <c r="D56" t="str">
        <f t="shared" si="1"/>
        <v>stacjonarne</v>
      </c>
    </row>
    <row r="57" spans="1:4" x14ac:dyDescent="0.25">
      <c r="A57">
        <v>1867016</v>
      </c>
      <c r="B57" s="1">
        <v>42919</v>
      </c>
      <c r="C57">
        <f t="shared" si="0"/>
        <v>7</v>
      </c>
      <c r="D57" t="str">
        <f t="shared" si="1"/>
        <v>stacjonarne</v>
      </c>
    </row>
    <row r="58" spans="1:4" x14ac:dyDescent="0.25">
      <c r="A58">
        <v>96949751</v>
      </c>
      <c r="B58" s="1">
        <v>42919</v>
      </c>
      <c r="C58">
        <f t="shared" si="0"/>
        <v>8</v>
      </c>
      <c r="D58" t="str">
        <f t="shared" si="1"/>
        <v>komorkowe</v>
      </c>
    </row>
    <row r="59" spans="1:4" x14ac:dyDescent="0.25">
      <c r="A59">
        <v>81613163</v>
      </c>
      <c r="B59" s="1">
        <v>42919</v>
      </c>
      <c r="C59">
        <f t="shared" si="0"/>
        <v>8</v>
      </c>
      <c r="D59" t="str">
        <f t="shared" si="1"/>
        <v>komorkowe</v>
      </c>
    </row>
    <row r="60" spans="1:4" x14ac:dyDescent="0.25">
      <c r="A60">
        <v>4250194</v>
      </c>
      <c r="B60" s="1">
        <v>42919</v>
      </c>
      <c r="C60">
        <f t="shared" si="0"/>
        <v>7</v>
      </c>
      <c r="D60" t="str">
        <f t="shared" si="1"/>
        <v>stacjonarne</v>
      </c>
    </row>
    <row r="61" spans="1:4" x14ac:dyDescent="0.25">
      <c r="A61">
        <v>6050344</v>
      </c>
      <c r="B61" s="1">
        <v>42919</v>
      </c>
      <c r="C61">
        <f t="shared" si="0"/>
        <v>7</v>
      </c>
      <c r="D61" t="str">
        <f t="shared" si="1"/>
        <v>stacjonarne</v>
      </c>
    </row>
    <row r="62" spans="1:4" x14ac:dyDescent="0.25">
      <c r="A62">
        <v>4546455</v>
      </c>
      <c r="B62" s="1">
        <v>42919</v>
      </c>
      <c r="C62">
        <f t="shared" si="0"/>
        <v>7</v>
      </c>
      <c r="D62" t="str">
        <f t="shared" si="1"/>
        <v>stacjonarne</v>
      </c>
    </row>
    <row r="63" spans="1:4" x14ac:dyDescent="0.25">
      <c r="A63">
        <v>7727942</v>
      </c>
      <c r="B63" s="1">
        <v>42919</v>
      </c>
      <c r="C63">
        <f t="shared" si="0"/>
        <v>7</v>
      </c>
      <c r="D63" t="str">
        <f t="shared" si="1"/>
        <v>stacjonarne</v>
      </c>
    </row>
    <row r="64" spans="1:4" x14ac:dyDescent="0.25">
      <c r="A64">
        <v>8249721</v>
      </c>
      <c r="B64" s="1">
        <v>42919</v>
      </c>
      <c r="C64">
        <f t="shared" si="0"/>
        <v>7</v>
      </c>
      <c r="D64" t="str">
        <f t="shared" si="1"/>
        <v>stacjonarne</v>
      </c>
    </row>
    <row r="65" spans="1:4" x14ac:dyDescent="0.25">
      <c r="A65">
        <v>6894270</v>
      </c>
      <c r="B65" s="1">
        <v>42919</v>
      </c>
      <c r="C65">
        <f t="shared" si="0"/>
        <v>7</v>
      </c>
      <c r="D65" t="str">
        <f t="shared" si="1"/>
        <v>stacjonarne</v>
      </c>
    </row>
    <row r="66" spans="1:4" x14ac:dyDescent="0.25">
      <c r="A66">
        <v>3095218</v>
      </c>
      <c r="B66" s="1">
        <v>42919</v>
      </c>
      <c r="C66">
        <f t="shared" si="0"/>
        <v>7</v>
      </c>
      <c r="D66" t="str">
        <f t="shared" si="1"/>
        <v>stacjonarne</v>
      </c>
    </row>
    <row r="67" spans="1:4" x14ac:dyDescent="0.25">
      <c r="A67">
        <v>45081794</v>
      </c>
      <c r="B67" s="1">
        <v>42919</v>
      </c>
      <c r="C67">
        <f t="shared" ref="C67:C130" si="2">LEN(A67)</f>
        <v>8</v>
      </c>
      <c r="D67" t="str">
        <f t="shared" ref="D67:D130" si="3">IF(C67=7, "stacjonarne", IF(C67=8, "komorkowe", "zagraniczne"))</f>
        <v>komorkowe</v>
      </c>
    </row>
    <row r="68" spans="1:4" x14ac:dyDescent="0.25">
      <c r="A68">
        <v>3533271</v>
      </c>
      <c r="B68" s="1">
        <v>42919</v>
      </c>
      <c r="C68">
        <f t="shared" si="2"/>
        <v>7</v>
      </c>
      <c r="D68" t="str">
        <f t="shared" si="3"/>
        <v>stacjonarne</v>
      </c>
    </row>
    <row r="69" spans="1:4" x14ac:dyDescent="0.25">
      <c r="A69">
        <v>7415603</v>
      </c>
      <c r="B69" s="1">
        <v>42919</v>
      </c>
      <c r="C69">
        <f t="shared" si="2"/>
        <v>7</v>
      </c>
      <c r="D69" t="str">
        <f t="shared" si="3"/>
        <v>stacjonarne</v>
      </c>
    </row>
    <row r="70" spans="1:4" x14ac:dyDescent="0.25">
      <c r="A70">
        <v>9088452</v>
      </c>
      <c r="B70" s="1">
        <v>42919</v>
      </c>
      <c r="C70">
        <f t="shared" si="2"/>
        <v>7</v>
      </c>
      <c r="D70" t="str">
        <f t="shared" si="3"/>
        <v>stacjonarne</v>
      </c>
    </row>
    <row r="71" spans="1:4" x14ac:dyDescent="0.25">
      <c r="A71">
        <v>3379401</v>
      </c>
      <c r="B71" s="1">
        <v>42919</v>
      </c>
      <c r="C71">
        <f t="shared" si="2"/>
        <v>7</v>
      </c>
      <c r="D71" t="str">
        <f t="shared" si="3"/>
        <v>stacjonarne</v>
      </c>
    </row>
    <row r="72" spans="1:4" x14ac:dyDescent="0.25">
      <c r="A72">
        <v>73350537</v>
      </c>
      <c r="B72" s="1">
        <v>42919</v>
      </c>
      <c r="C72">
        <f t="shared" si="2"/>
        <v>8</v>
      </c>
      <c r="D72" t="str">
        <f t="shared" si="3"/>
        <v>komorkowe</v>
      </c>
    </row>
    <row r="73" spans="1:4" x14ac:dyDescent="0.25">
      <c r="A73">
        <v>83707586</v>
      </c>
      <c r="B73" s="1">
        <v>42919</v>
      </c>
      <c r="C73">
        <f t="shared" si="2"/>
        <v>8</v>
      </c>
      <c r="D73" t="str">
        <f t="shared" si="3"/>
        <v>komorkowe</v>
      </c>
    </row>
    <row r="74" spans="1:4" x14ac:dyDescent="0.25">
      <c r="A74">
        <v>5107477025</v>
      </c>
      <c r="B74" s="1">
        <v>42919</v>
      </c>
      <c r="C74">
        <f t="shared" si="2"/>
        <v>10</v>
      </c>
      <c r="D74" t="str">
        <f t="shared" si="3"/>
        <v>zagraniczne</v>
      </c>
    </row>
    <row r="75" spans="1:4" x14ac:dyDescent="0.25">
      <c r="A75">
        <v>1480206</v>
      </c>
      <c r="B75" s="1">
        <v>42919</v>
      </c>
      <c r="C75">
        <f t="shared" si="2"/>
        <v>7</v>
      </c>
      <c r="D75" t="str">
        <f t="shared" si="3"/>
        <v>stacjonarne</v>
      </c>
    </row>
    <row r="76" spans="1:4" x14ac:dyDescent="0.25">
      <c r="A76">
        <v>3095218</v>
      </c>
      <c r="B76" s="1">
        <v>42919</v>
      </c>
      <c r="C76">
        <f t="shared" si="2"/>
        <v>7</v>
      </c>
      <c r="D76" t="str">
        <f t="shared" si="3"/>
        <v>stacjonarne</v>
      </c>
    </row>
    <row r="77" spans="1:4" x14ac:dyDescent="0.25">
      <c r="A77">
        <v>2028923</v>
      </c>
      <c r="B77" s="1">
        <v>42919</v>
      </c>
      <c r="C77">
        <f t="shared" si="2"/>
        <v>7</v>
      </c>
      <c r="D77" t="str">
        <f t="shared" si="3"/>
        <v>stacjonarne</v>
      </c>
    </row>
    <row r="78" spans="1:4" x14ac:dyDescent="0.25">
      <c r="A78">
        <v>81880891</v>
      </c>
      <c r="B78" s="1">
        <v>42919</v>
      </c>
      <c r="C78">
        <f t="shared" si="2"/>
        <v>8</v>
      </c>
      <c r="D78" t="str">
        <f t="shared" si="3"/>
        <v>komorkowe</v>
      </c>
    </row>
    <row r="79" spans="1:4" x14ac:dyDescent="0.25">
      <c r="A79">
        <v>4274149</v>
      </c>
      <c r="B79" s="1">
        <v>42919</v>
      </c>
      <c r="C79">
        <f t="shared" si="2"/>
        <v>7</v>
      </c>
      <c r="D79" t="str">
        <f t="shared" si="3"/>
        <v>stacjonarne</v>
      </c>
    </row>
    <row r="80" spans="1:4" x14ac:dyDescent="0.25">
      <c r="A80">
        <v>3505978</v>
      </c>
      <c r="B80" s="1">
        <v>42919</v>
      </c>
      <c r="C80">
        <f t="shared" si="2"/>
        <v>7</v>
      </c>
      <c r="D80" t="str">
        <f t="shared" si="3"/>
        <v>stacjonarne</v>
      </c>
    </row>
    <row r="81" spans="1:4" x14ac:dyDescent="0.25">
      <c r="A81">
        <v>8504601</v>
      </c>
      <c r="B81" s="1">
        <v>42919</v>
      </c>
      <c r="C81">
        <f t="shared" si="2"/>
        <v>7</v>
      </c>
      <c r="D81" t="str">
        <f t="shared" si="3"/>
        <v>stacjonarne</v>
      </c>
    </row>
    <row r="82" spans="1:4" x14ac:dyDescent="0.25">
      <c r="A82">
        <v>8214927</v>
      </c>
      <c r="B82" s="1">
        <v>42919</v>
      </c>
      <c r="C82">
        <f t="shared" si="2"/>
        <v>7</v>
      </c>
      <c r="D82" t="str">
        <f t="shared" si="3"/>
        <v>stacjonarne</v>
      </c>
    </row>
    <row r="83" spans="1:4" x14ac:dyDescent="0.25">
      <c r="A83">
        <v>5913547</v>
      </c>
      <c r="B83" s="1">
        <v>42919</v>
      </c>
      <c r="C83">
        <f t="shared" si="2"/>
        <v>7</v>
      </c>
      <c r="D83" t="str">
        <f t="shared" si="3"/>
        <v>stacjonarne</v>
      </c>
    </row>
    <row r="84" spans="1:4" x14ac:dyDescent="0.25">
      <c r="A84">
        <v>3505978</v>
      </c>
      <c r="B84" s="1">
        <v>42919</v>
      </c>
      <c r="C84">
        <f t="shared" si="2"/>
        <v>7</v>
      </c>
      <c r="D84" t="str">
        <f t="shared" si="3"/>
        <v>stacjonarne</v>
      </c>
    </row>
    <row r="85" spans="1:4" x14ac:dyDescent="0.25">
      <c r="A85">
        <v>14783929</v>
      </c>
      <c r="B85" s="1">
        <v>42919</v>
      </c>
      <c r="C85">
        <f t="shared" si="2"/>
        <v>8</v>
      </c>
      <c r="D85" t="str">
        <f t="shared" si="3"/>
        <v>komorkowe</v>
      </c>
    </row>
    <row r="86" spans="1:4" x14ac:dyDescent="0.25">
      <c r="A86">
        <v>2915745</v>
      </c>
      <c r="B86" s="1">
        <v>42919</v>
      </c>
      <c r="C86">
        <f t="shared" si="2"/>
        <v>7</v>
      </c>
      <c r="D86" t="str">
        <f t="shared" si="3"/>
        <v>stacjonarne</v>
      </c>
    </row>
    <row r="87" spans="1:4" x14ac:dyDescent="0.25">
      <c r="A87">
        <v>1100142</v>
      </c>
      <c r="B87" s="1">
        <v>42919</v>
      </c>
      <c r="C87">
        <f t="shared" si="2"/>
        <v>7</v>
      </c>
      <c r="D87" t="str">
        <f t="shared" si="3"/>
        <v>stacjonarne</v>
      </c>
    </row>
    <row r="88" spans="1:4" x14ac:dyDescent="0.25">
      <c r="A88">
        <v>7795911</v>
      </c>
      <c r="B88" s="1">
        <v>42919</v>
      </c>
      <c r="C88">
        <f t="shared" si="2"/>
        <v>7</v>
      </c>
      <c r="D88" t="str">
        <f t="shared" si="3"/>
        <v>stacjonarne</v>
      </c>
    </row>
    <row r="89" spans="1:4" x14ac:dyDescent="0.25">
      <c r="A89">
        <v>1709455</v>
      </c>
      <c r="B89" s="1">
        <v>42919</v>
      </c>
      <c r="C89">
        <f t="shared" si="2"/>
        <v>7</v>
      </c>
      <c r="D89" t="str">
        <f t="shared" si="3"/>
        <v>stacjonarne</v>
      </c>
    </row>
    <row r="90" spans="1:4" x14ac:dyDescent="0.25">
      <c r="A90">
        <v>54586484</v>
      </c>
      <c r="B90" s="1">
        <v>42919</v>
      </c>
      <c r="C90">
        <f t="shared" si="2"/>
        <v>8</v>
      </c>
      <c r="D90" t="str">
        <f t="shared" si="3"/>
        <v>komorkowe</v>
      </c>
    </row>
    <row r="91" spans="1:4" x14ac:dyDescent="0.25">
      <c r="A91">
        <v>6674505</v>
      </c>
      <c r="B91" s="1">
        <v>42919</v>
      </c>
      <c r="C91">
        <f t="shared" si="2"/>
        <v>7</v>
      </c>
      <c r="D91" t="str">
        <f t="shared" si="3"/>
        <v>stacjonarne</v>
      </c>
    </row>
    <row r="92" spans="1:4" x14ac:dyDescent="0.25">
      <c r="A92">
        <v>6920814</v>
      </c>
      <c r="B92" s="1">
        <v>42919</v>
      </c>
      <c r="C92">
        <f t="shared" si="2"/>
        <v>7</v>
      </c>
      <c r="D92" t="str">
        <f t="shared" si="3"/>
        <v>stacjonarne</v>
      </c>
    </row>
    <row r="93" spans="1:4" x14ac:dyDescent="0.25">
      <c r="A93">
        <v>6161675</v>
      </c>
      <c r="B93" s="1">
        <v>42919</v>
      </c>
      <c r="C93">
        <f t="shared" si="2"/>
        <v>7</v>
      </c>
      <c r="D93" t="str">
        <f t="shared" si="3"/>
        <v>stacjonarne</v>
      </c>
    </row>
    <row r="94" spans="1:4" x14ac:dyDescent="0.25">
      <c r="A94">
        <v>8498076</v>
      </c>
      <c r="B94" s="1">
        <v>42919</v>
      </c>
      <c r="C94">
        <f t="shared" si="2"/>
        <v>7</v>
      </c>
      <c r="D94" t="str">
        <f t="shared" si="3"/>
        <v>stacjonarne</v>
      </c>
    </row>
    <row r="95" spans="1:4" x14ac:dyDescent="0.25">
      <c r="A95">
        <v>4174785</v>
      </c>
      <c r="B95" s="1">
        <v>42919</v>
      </c>
      <c r="C95">
        <f t="shared" si="2"/>
        <v>7</v>
      </c>
      <c r="D95" t="str">
        <f t="shared" si="3"/>
        <v>stacjonarne</v>
      </c>
    </row>
    <row r="96" spans="1:4" x14ac:dyDescent="0.25">
      <c r="A96">
        <v>3776937</v>
      </c>
      <c r="B96" s="1">
        <v>42919</v>
      </c>
      <c r="C96">
        <f t="shared" si="2"/>
        <v>7</v>
      </c>
      <c r="D96" t="str">
        <f t="shared" si="3"/>
        <v>stacjonarne</v>
      </c>
    </row>
    <row r="97" spans="1:4" x14ac:dyDescent="0.25">
      <c r="A97">
        <v>2636055</v>
      </c>
      <c r="B97" s="1">
        <v>42919</v>
      </c>
      <c r="C97">
        <f t="shared" si="2"/>
        <v>7</v>
      </c>
      <c r="D97" t="str">
        <f t="shared" si="3"/>
        <v>stacjonarne</v>
      </c>
    </row>
    <row r="98" spans="1:4" x14ac:dyDescent="0.25">
      <c r="A98">
        <v>4555937</v>
      </c>
      <c r="B98" s="1">
        <v>42919</v>
      </c>
      <c r="C98">
        <f t="shared" si="2"/>
        <v>7</v>
      </c>
      <c r="D98" t="str">
        <f t="shared" si="3"/>
        <v>stacjonarne</v>
      </c>
    </row>
    <row r="99" spans="1:4" x14ac:dyDescent="0.25">
      <c r="A99">
        <v>80306197</v>
      </c>
      <c r="B99" s="1">
        <v>42920</v>
      </c>
      <c r="C99">
        <f t="shared" si="2"/>
        <v>8</v>
      </c>
      <c r="D99" t="str">
        <f t="shared" si="3"/>
        <v>komorkowe</v>
      </c>
    </row>
    <row r="100" spans="1:4" x14ac:dyDescent="0.25">
      <c r="A100">
        <v>99162491</v>
      </c>
      <c r="B100" s="1">
        <v>42920</v>
      </c>
      <c r="C100">
        <f t="shared" si="2"/>
        <v>8</v>
      </c>
      <c r="D100" t="str">
        <f t="shared" si="3"/>
        <v>komorkowe</v>
      </c>
    </row>
    <row r="101" spans="1:4" x14ac:dyDescent="0.25">
      <c r="A101">
        <v>2109147679</v>
      </c>
      <c r="B101" s="1">
        <v>42920</v>
      </c>
      <c r="C101">
        <f t="shared" si="2"/>
        <v>10</v>
      </c>
      <c r="D101" t="str">
        <f t="shared" si="3"/>
        <v>zagraniczne</v>
      </c>
    </row>
    <row r="102" spans="1:4" x14ac:dyDescent="0.25">
      <c r="A102">
        <v>9422310</v>
      </c>
      <c r="B102" s="1">
        <v>42920</v>
      </c>
      <c r="C102">
        <f t="shared" si="2"/>
        <v>7</v>
      </c>
      <c r="D102" t="str">
        <f t="shared" si="3"/>
        <v>stacjonarne</v>
      </c>
    </row>
    <row r="103" spans="1:4" x14ac:dyDescent="0.25">
      <c r="A103">
        <v>20679187</v>
      </c>
      <c r="B103" s="1">
        <v>42920</v>
      </c>
      <c r="C103">
        <f t="shared" si="2"/>
        <v>8</v>
      </c>
      <c r="D103" t="str">
        <f t="shared" si="3"/>
        <v>komorkowe</v>
      </c>
    </row>
    <row r="104" spans="1:4" x14ac:dyDescent="0.25">
      <c r="A104">
        <v>6087997</v>
      </c>
      <c r="B104" s="1">
        <v>42920</v>
      </c>
      <c r="C104">
        <f t="shared" si="2"/>
        <v>7</v>
      </c>
      <c r="D104" t="str">
        <f t="shared" si="3"/>
        <v>stacjonarne</v>
      </c>
    </row>
    <row r="105" spans="1:4" x14ac:dyDescent="0.25">
      <c r="A105">
        <v>20679187</v>
      </c>
      <c r="B105" s="1">
        <v>42920</v>
      </c>
      <c r="C105">
        <f t="shared" si="2"/>
        <v>8</v>
      </c>
      <c r="D105" t="str">
        <f t="shared" si="3"/>
        <v>komorkowe</v>
      </c>
    </row>
    <row r="106" spans="1:4" x14ac:dyDescent="0.25">
      <c r="A106">
        <v>5253133</v>
      </c>
      <c r="B106" s="1">
        <v>42920</v>
      </c>
      <c r="C106">
        <f t="shared" si="2"/>
        <v>7</v>
      </c>
      <c r="D106" t="str">
        <f t="shared" si="3"/>
        <v>stacjonarne</v>
      </c>
    </row>
    <row r="107" spans="1:4" x14ac:dyDescent="0.25">
      <c r="A107">
        <v>96949751</v>
      </c>
      <c r="B107" s="1">
        <v>42920</v>
      </c>
      <c r="C107">
        <f t="shared" si="2"/>
        <v>8</v>
      </c>
      <c r="D107" t="str">
        <f t="shared" si="3"/>
        <v>komorkowe</v>
      </c>
    </row>
    <row r="108" spans="1:4" x14ac:dyDescent="0.25">
      <c r="A108">
        <v>1508356</v>
      </c>
      <c r="B108" s="1">
        <v>42920</v>
      </c>
      <c r="C108">
        <f t="shared" si="2"/>
        <v>7</v>
      </c>
      <c r="D108" t="str">
        <f t="shared" si="3"/>
        <v>stacjonarne</v>
      </c>
    </row>
    <row r="109" spans="1:4" x14ac:dyDescent="0.25">
      <c r="A109">
        <v>9171025</v>
      </c>
      <c r="B109" s="1">
        <v>42920</v>
      </c>
      <c r="C109">
        <f t="shared" si="2"/>
        <v>7</v>
      </c>
      <c r="D109" t="str">
        <f t="shared" si="3"/>
        <v>stacjonarne</v>
      </c>
    </row>
    <row r="110" spans="1:4" x14ac:dyDescent="0.25">
      <c r="A110">
        <v>7191598</v>
      </c>
      <c r="B110" s="1">
        <v>42920</v>
      </c>
      <c r="C110">
        <f t="shared" si="2"/>
        <v>7</v>
      </c>
      <c r="D110" t="str">
        <f t="shared" si="3"/>
        <v>stacjonarne</v>
      </c>
    </row>
    <row r="111" spans="1:4" x14ac:dyDescent="0.25">
      <c r="A111">
        <v>3505978</v>
      </c>
      <c r="B111" s="1">
        <v>42920</v>
      </c>
      <c r="C111">
        <f t="shared" si="2"/>
        <v>7</v>
      </c>
      <c r="D111" t="str">
        <f t="shared" si="3"/>
        <v>stacjonarne</v>
      </c>
    </row>
    <row r="112" spans="1:4" x14ac:dyDescent="0.25">
      <c r="A112">
        <v>90533733</v>
      </c>
      <c r="B112" s="1">
        <v>42920</v>
      </c>
      <c r="C112">
        <f t="shared" si="2"/>
        <v>8</v>
      </c>
      <c r="D112" t="str">
        <f t="shared" si="3"/>
        <v>komorkowe</v>
      </c>
    </row>
    <row r="113" spans="1:4" x14ac:dyDescent="0.25">
      <c r="A113">
        <v>6859181</v>
      </c>
      <c r="B113" s="1">
        <v>42920</v>
      </c>
      <c r="C113">
        <f t="shared" si="2"/>
        <v>7</v>
      </c>
      <c r="D113" t="str">
        <f t="shared" si="3"/>
        <v>stacjonarne</v>
      </c>
    </row>
    <row r="114" spans="1:4" x14ac:dyDescent="0.25">
      <c r="A114">
        <v>7207066</v>
      </c>
      <c r="B114" s="1">
        <v>42920</v>
      </c>
      <c r="C114">
        <f t="shared" si="2"/>
        <v>7</v>
      </c>
      <c r="D114" t="str">
        <f t="shared" si="3"/>
        <v>stacjonarne</v>
      </c>
    </row>
    <row r="115" spans="1:4" x14ac:dyDescent="0.25">
      <c r="A115">
        <v>4230507</v>
      </c>
      <c r="B115" s="1">
        <v>42920</v>
      </c>
      <c r="C115">
        <f t="shared" si="2"/>
        <v>7</v>
      </c>
      <c r="D115" t="str">
        <f t="shared" si="3"/>
        <v>stacjonarne</v>
      </c>
    </row>
    <row r="116" spans="1:4" x14ac:dyDescent="0.25">
      <c r="A116">
        <v>2915745</v>
      </c>
      <c r="B116" s="1">
        <v>42920</v>
      </c>
      <c r="C116">
        <f t="shared" si="2"/>
        <v>7</v>
      </c>
      <c r="D116" t="str">
        <f t="shared" si="3"/>
        <v>stacjonarne</v>
      </c>
    </row>
    <row r="117" spans="1:4" x14ac:dyDescent="0.25">
      <c r="A117">
        <v>2235911</v>
      </c>
      <c r="B117" s="1">
        <v>42920</v>
      </c>
      <c r="C117">
        <f t="shared" si="2"/>
        <v>7</v>
      </c>
      <c r="D117" t="str">
        <f t="shared" si="3"/>
        <v>stacjonarne</v>
      </c>
    </row>
    <row r="118" spans="1:4" x14ac:dyDescent="0.25">
      <c r="A118">
        <v>1611389</v>
      </c>
      <c r="B118" s="1">
        <v>42920</v>
      </c>
      <c r="C118">
        <f t="shared" si="2"/>
        <v>7</v>
      </c>
      <c r="D118" t="str">
        <f t="shared" si="3"/>
        <v>stacjonarne</v>
      </c>
    </row>
    <row r="119" spans="1:4" x14ac:dyDescent="0.25">
      <c r="A119">
        <v>9052652</v>
      </c>
      <c r="B119" s="1">
        <v>42920</v>
      </c>
      <c r="C119">
        <f t="shared" si="2"/>
        <v>7</v>
      </c>
      <c r="D119" t="str">
        <f t="shared" si="3"/>
        <v>stacjonarne</v>
      </c>
    </row>
    <row r="120" spans="1:4" x14ac:dyDescent="0.25">
      <c r="A120">
        <v>93611539</v>
      </c>
      <c r="B120" s="1">
        <v>42920</v>
      </c>
      <c r="C120">
        <f t="shared" si="2"/>
        <v>8</v>
      </c>
      <c r="D120" t="str">
        <f t="shared" si="3"/>
        <v>komorkowe</v>
      </c>
    </row>
    <row r="121" spans="1:4" x14ac:dyDescent="0.25">
      <c r="A121">
        <v>68966479</v>
      </c>
      <c r="B121" s="1">
        <v>42920</v>
      </c>
      <c r="C121">
        <f t="shared" si="2"/>
        <v>8</v>
      </c>
      <c r="D121" t="str">
        <f t="shared" si="3"/>
        <v>komorkowe</v>
      </c>
    </row>
    <row r="122" spans="1:4" x14ac:dyDescent="0.25">
      <c r="A122">
        <v>79381100</v>
      </c>
      <c r="B122" s="1">
        <v>42920</v>
      </c>
      <c r="C122">
        <f t="shared" si="2"/>
        <v>8</v>
      </c>
      <c r="D122" t="str">
        <f t="shared" si="3"/>
        <v>komorkowe</v>
      </c>
    </row>
    <row r="123" spans="1:4" x14ac:dyDescent="0.25">
      <c r="A123">
        <v>4697138</v>
      </c>
      <c r="B123" s="1">
        <v>42920</v>
      </c>
      <c r="C123">
        <f t="shared" si="2"/>
        <v>7</v>
      </c>
      <c r="D123" t="str">
        <f t="shared" si="3"/>
        <v>stacjonarne</v>
      </c>
    </row>
    <row r="124" spans="1:4" x14ac:dyDescent="0.25">
      <c r="A124">
        <v>5786740</v>
      </c>
      <c r="B124" s="1">
        <v>42920</v>
      </c>
      <c r="C124">
        <f t="shared" si="2"/>
        <v>7</v>
      </c>
      <c r="D124" t="str">
        <f t="shared" si="3"/>
        <v>stacjonarne</v>
      </c>
    </row>
    <row r="125" spans="1:4" x14ac:dyDescent="0.25">
      <c r="A125">
        <v>7727942</v>
      </c>
      <c r="B125" s="1">
        <v>42920</v>
      </c>
      <c r="C125">
        <f t="shared" si="2"/>
        <v>7</v>
      </c>
      <c r="D125" t="str">
        <f t="shared" si="3"/>
        <v>stacjonarne</v>
      </c>
    </row>
    <row r="126" spans="1:4" x14ac:dyDescent="0.25">
      <c r="A126">
        <v>8384647</v>
      </c>
      <c r="B126" s="1">
        <v>42920</v>
      </c>
      <c r="C126">
        <f t="shared" si="2"/>
        <v>7</v>
      </c>
      <c r="D126" t="str">
        <f t="shared" si="3"/>
        <v>stacjonarne</v>
      </c>
    </row>
    <row r="127" spans="1:4" x14ac:dyDescent="0.25">
      <c r="A127">
        <v>1858872516</v>
      </c>
      <c r="B127" s="1">
        <v>42920</v>
      </c>
      <c r="C127">
        <f t="shared" si="2"/>
        <v>10</v>
      </c>
      <c r="D127" t="str">
        <f t="shared" si="3"/>
        <v>zagraniczne</v>
      </c>
    </row>
    <row r="128" spans="1:4" x14ac:dyDescent="0.25">
      <c r="A128">
        <v>4546455</v>
      </c>
      <c r="B128" s="1">
        <v>42920</v>
      </c>
      <c r="C128">
        <f t="shared" si="2"/>
        <v>7</v>
      </c>
      <c r="D128" t="str">
        <f t="shared" si="3"/>
        <v>stacjonarne</v>
      </c>
    </row>
    <row r="129" spans="1:4" x14ac:dyDescent="0.25">
      <c r="A129">
        <v>2668991</v>
      </c>
      <c r="B129" s="1">
        <v>42920</v>
      </c>
      <c r="C129">
        <f t="shared" si="2"/>
        <v>7</v>
      </c>
      <c r="D129" t="str">
        <f t="shared" si="3"/>
        <v>stacjonarne</v>
      </c>
    </row>
    <row r="130" spans="1:4" x14ac:dyDescent="0.25">
      <c r="A130">
        <v>5528648</v>
      </c>
      <c r="B130" s="1">
        <v>42920</v>
      </c>
      <c r="C130">
        <f t="shared" si="2"/>
        <v>7</v>
      </c>
      <c r="D130" t="str">
        <f t="shared" si="3"/>
        <v>stacjonarne</v>
      </c>
    </row>
    <row r="131" spans="1:4" x14ac:dyDescent="0.25">
      <c r="A131">
        <v>2157195</v>
      </c>
      <c r="B131" s="1">
        <v>42920</v>
      </c>
      <c r="C131">
        <f t="shared" ref="C131:C194" si="4">LEN(A131)</f>
        <v>7</v>
      </c>
      <c r="D131" t="str">
        <f t="shared" ref="D131:D194" si="5">IF(C131=7, "stacjonarne", IF(C131=8, "komorkowe", "zagraniczne"))</f>
        <v>stacjonarne</v>
      </c>
    </row>
    <row r="132" spans="1:4" x14ac:dyDescent="0.25">
      <c r="A132">
        <v>7747085</v>
      </c>
      <c r="B132" s="1">
        <v>42920</v>
      </c>
      <c r="C132">
        <f t="shared" si="4"/>
        <v>7</v>
      </c>
      <c r="D132" t="str">
        <f t="shared" si="5"/>
        <v>stacjonarne</v>
      </c>
    </row>
    <row r="133" spans="1:4" x14ac:dyDescent="0.25">
      <c r="A133">
        <v>6865106</v>
      </c>
      <c r="B133" s="1">
        <v>42920</v>
      </c>
      <c r="C133">
        <f t="shared" si="4"/>
        <v>7</v>
      </c>
      <c r="D133" t="str">
        <f t="shared" si="5"/>
        <v>stacjonarne</v>
      </c>
    </row>
    <row r="134" spans="1:4" x14ac:dyDescent="0.25">
      <c r="A134">
        <v>8819206</v>
      </c>
      <c r="B134" s="1">
        <v>42920</v>
      </c>
      <c r="C134">
        <f t="shared" si="4"/>
        <v>7</v>
      </c>
      <c r="D134" t="str">
        <f t="shared" si="5"/>
        <v>stacjonarne</v>
      </c>
    </row>
    <row r="135" spans="1:4" x14ac:dyDescent="0.25">
      <c r="A135">
        <v>3990337</v>
      </c>
      <c r="B135" s="1">
        <v>42920</v>
      </c>
      <c r="C135">
        <f t="shared" si="4"/>
        <v>7</v>
      </c>
      <c r="D135" t="str">
        <f t="shared" si="5"/>
        <v>stacjonarne</v>
      </c>
    </row>
    <row r="136" spans="1:4" x14ac:dyDescent="0.25">
      <c r="A136">
        <v>4238684</v>
      </c>
      <c r="B136" s="1">
        <v>42920</v>
      </c>
      <c r="C136">
        <f t="shared" si="4"/>
        <v>7</v>
      </c>
      <c r="D136" t="str">
        <f t="shared" si="5"/>
        <v>stacjonarne</v>
      </c>
    </row>
    <row r="137" spans="1:4" x14ac:dyDescent="0.25">
      <c r="A137">
        <v>86774913</v>
      </c>
      <c r="B137" s="1">
        <v>42920</v>
      </c>
      <c r="C137">
        <f t="shared" si="4"/>
        <v>8</v>
      </c>
      <c r="D137" t="str">
        <f t="shared" si="5"/>
        <v>komorkowe</v>
      </c>
    </row>
    <row r="138" spans="1:4" x14ac:dyDescent="0.25">
      <c r="A138">
        <v>93696449</v>
      </c>
      <c r="B138" s="1">
        <v>42920</v>
      </c>
      <c r="C138">
        <f t="shared" si="4"/>
        <v>8</v>
      </c>
      <c r="D138" t="str">
        <f t="shared" si="5"/>
        <v>komorkowe</v>
      </c>
    </row>
    <row r="139" spans="1:4" x14ac:dyDescent="0.25">
      <c r="A139">
        <v>1269611</v>
      </c>
      <c r="B139" s="1">
        <v>42920</v>
      </c>
      <c r="C139">
        <f t="shared" si="4"/>
        <v>7</v>
      </c>
      <c r="D139" t="str">
        <f t="shared" si="5"/>
        <v>stacjonarne</v>
      </c>
    </row>
    <row r="140" spans="1:4" x14ac:dyDescent="0.25">
      <c r="A140">
        <v>4623731</v>
      </c>
      <c r="B140" s="1">
        <v>42920</v>
      </c>
      <c r="C140">
        <f t="shared" si="4"/>
        <v>7</v>
      </c>
      <c r="D140" t="str">
        <f t="shared" si="5"/>
        <v>stacjonarne</v>
      </c>
    </row>
    <row r="141" spans="1:4" x14ac:dyDescent="0.25">
      <c r="A141">
        <v>4623731</v>
      </c>
      <c r="B141" s="1">
        <v>42920</v>
      </c>
      <c r="C141">
        <f t="shared" si="4"/>
        <v>7</v>
      </c>
      <c r="D141" t="str">
        <f t="shared" si="5"/>
        <v>stacjonarne</v>
      </c>
    </row>
    <row r="142" spans="1:4" x14ac:dyDescent="0.25">
      <c r="A142">
        <v>3127402</v>
      </c>
      <c r="B142" s="1">
        <v>42920</v>
      </c>
      <c r="C142">
        <f t="shared" si="4"/>
        <v>7</v>
      </c>
      <c r="D142" t="str">
        <f t="shared" si="5"/>
        <v>stacjonarne</v>
      </c>
    </row>
    <row r="143" spans="1:4" x14ac:dyDescent="0.25">
      <c r="A143">
        <v>1714791</v>
      </c>
      <c r="B143" s="1">
        <v>42920</v>
      </c>
      <c r="C143">
        <f t="shared" si="4"/>
        <v>7</v>
      </c>
      <c r="D143" t="str">
        <f t="shared" si="5"/>
        <v>stacjonarne</v>
      </c>
    </row>
    <row r="144" spans="1:4" x14ac:dyDescent="0.25">
      <c r="A144">
        <v>7768277</v>
      </c>
      <c r="B144" s="1">
        <v>42920</v>
      </c>
      <c r="C144">
        <f t="shared" si="4"/>
        <v>7</v>
      </c>
      <c r="D144" t="str">
        <f t="shared" si="5"/>
        <v>stacjonarne</v>
      </c>
    </row>
    <row r="145" spans="1:4" x14ac:dyDescent="0.25">
      <c r="A145">
        <v>4371394</v>
      </c>
      <c r="B145" s="1">
        <v>42920</v>
      </c>
      <c r="C145">
        <f t="shared" si="4"/>
        <v>7</v>
      </c>
      <c r="D145" t="str">
        <f t="shared" si="5"/>
        <v>stacjonarne</v>
      </c>
    </row>
    <row r="146" spans="1:4" x14ac:dyDescent="0.25">
      <c r="A146">
        <v>9803545</v>
      </c>
      <c r="B146" s="1">
        <v>42920</v>
      </c>
      <c r="C146">
        <f t="shared" si="4"/>
        <v>7</v>
      </c>
      <c r="D146" t="str">
        <f t="shared" si="5"/>
        <v>stacjonarne</v>
      </c>
    </row>
    <row r="147" spans="1:4" x14ac:dyDescent="0.25">
      <c r="A147">
        <v>4176704</v>
      </c>
      <c r="B147" s="1">
        <v>42920</v>
      </c>
      <c r="C147">
        <f t="shared" si="4"/>
        <v>7</v>
      </c>
      <c r="D147" t="str">
        <f t="shared" si="5"/>
        <v>stacjonarne</v>
      </c>
    </row>
    <row r="148" spans="1:4" x14ac:dyDescent="0.25">
      <c r="A148">
        <v>90271112</v>
      </c>
      <c r="B148" s="1">
        <v>42920</v>
      </c>
      <c r="C148">
        <f t="shared" si="4"/>
        <v>8</v>
      </c>
      <c r="D148" t="str">
        <f t="shared" si="5"/>
        <v>komorkowe</v>
      </c>
    </row>
    <row r="149" spans="1:4" x14ac:dyDescent="0.25">
      <c r="A149">
        <v>8136309</v>
      </c>
      <c r="B149" s="1">
        <v>42920</v>
      </c>
      <c r="C149">
        <f t="shared" si="4"/>
        <v>7</v>
      </c>
      <c r="D149" t="str">
        <f t="shared" si="5"/>
        <v>stacjonarne</v>
      </c>
    </row>
    <row r="150" spans="1:4" x14ac:dyDescent="0.25">
      <c r="A150">
        <v>3178616</v>
      </c>
      <c r="B150" s="1">
        <v>42920</v>
      </c>
      <c r="C150">
        <f t="shared" si="4"/>
        <v>7</v>
      </c>
      <c r="D150" t="str">
        <f t="shared" si="5"/>
        <v>stacjonarne</v>
      </c>
    </row>
    <row r="151" spans="1:4" x14ac:dyDescent="0.25">
      <c r="A151">
        <v>27791497</v>
      </c>
      <c r="B151" s="1">
        <v>42920</v>
      </c>
      <c r="C151">
        <f t="shared" si="4"/>
        <v>8</v>
      </c>
      <c r="D151" t="str">
        <f t="shared" si="5"/>
        <v>komorkowe</v>
      </c>
    </row>
    <row r="152" spans="1:4" x14ac:dyDescent="0.25">
      <c r="A152">
        <v>4738129</v>
      </c>
      <c r="B152" s="1">
        <v>42920</v>
      </c>
      <c r="C152">
        <f t="shared" si="4"/>
        <v>7</v>
      </c>
      <c r="D152" t="str">
        <f t="shared" si="5"/>
        <v>stacjonarne</v>
      </c>
    </row>
    <row r="153" spans="1:4" x14ac:dyDescent="0.25">
      <c r="A153">
        <v>54840810</v>
      </c>
      <c r="B153" s="1">
        <v>42920</v>
      </c>
      <c r="C153">
        <f t="shared" si="4"/>
        <v>8</v>
      </c>
      <c r="D153" t="str">
        <f t="shared" si="5"/>
        <v>komorkowe</v>
      </c>
    </row>
    <row r="154" spans="1:4" x14ac:dyDescent="0.25">
      <c r="A154">
        <v>8885606</v>
      </c>
      <c r="B154" s="1">
        <v>42920</v>
      </c>
      <c r="C154">
        <f t="shared" si="4"/>
        <v>7</v>
      </c>
      <c r="D154" t="str">
        <f t="shared" si="5"/>
        <v>stacjonarne</v>
      </c>
    </row>
    <row r="155" spans="1:4" x14ac:dyDescent="0.25">
      <c r="A155">
        <v>6730442</v>
      </c>
      <c r="B155" s="1">
        <v>42920</v>
      </c>
      <c r="C155">
        <f t="shared" si="4"/>
        <v>7</v>
      </c>
      <c r="D155" t="str">
        <f t="shared" si="5"/>
        <v>stacjonarne</v>
      </c>
    </row>
    <row r="156" spans="1:4" x14ac:dyDescent="0.25">
      <c r="A156">
        <v>3326913</v>
      </c>
      <c r="B156" s="1">
        <v>42920</v>
      </c>
      <c r="C156">
        <f t="shared" si="4"/>
        <v>7</v>
      </c>
      <c r="D156" t="str">
        <f t="shared" si="5"/>
        <v>stacjonarne</v>
      </c>
    </row>
    <row r="157" spans="1:4" x14ac:dyDescent="0.25">
      <c r="A157">
        <v>9865716</v>
      </c>
      <c r="B157" s="1">
        <v>42920</v>
      </c>
      <c r="C157">
        <f t="shared" si="4"/>
        <v>7</v>
      </c>
      <c r="D157" t="str">
        <f t="shared" si="5"/>
        <v>stacjonarne</v>
      </c>
    </row>
    <row r="158" spans="1:4" x14ac:dyDescent="0.25">
      <c r="A158">
        <v>73284745</v>
      </c>
      <c r="B158" s="1">
        <v>42920</v>
      </c>
      <c r="C158">
        <f t="shared" si="4"/>
        <v>8</v>
      </c>
      <c r="D158" t="str">
        <f t="shared" si="5"/>
        <v>komorkowe</v>
      </c>
    </row>
    <row r="159" spans="1:4" x14ac:dyDescent="0.25">
      <c r="A159">
        <v>1761255</v>
      </c>
      <c r="B159" s="1">
        <v>42920</v>
      </c>
      <c r="C159">
        <f t="shared" si="4"/>
        <v>7</v>
      </c>
      <c r="D159" t="str">
        <f t="shared" si="5"/>
        <v>stacjonarne</v>
      </c>
    </row>
    <row r="160" spans="1:4" x14ac:dyDescent="0.25">
      <c r="A160">
        <v>48625903</v>
      </c>
      <c r="B160" s="1">
        <v>42920</v>
      </c>
      <c r="C160">
        <f t="shared" si="4"/>
        <v>8</v>
      </c>
      <c r="D160" t="str">
        <f t="shared" si="5"/>
        <v>komorkowe</v>
      </c>
    </row>
    <row r="161" spans="1:4" x14ac:dyDescent="0.25">
      <c r="A161">
        <v>2235911</v>
      </c>
      <c r="B161" s="1">
        <v>42920</v>
      </c>
      <c r="C161">
        <f t="shared" si="4"/>
        <v>7</v>
      </c>
      <c r="D161" t="str">
        <f t="shared" si="5"/>
        <v>stacjonarne</v>
      </c>
    </row>
    <row r="162" spans="1:4" x14ac:dyDescent="0.25">
      <c r="A162">
        <v>18036364</v>
      </c>
      <c r="B162" s="1">
        <v>42920</v>
      </c>
      <c r="C162">
        <f t="shared" si="4"/>
        <v>8</v>
      </c>
      <c r="D162" t="str">
        <f t="shared" si="5"/>
        <v>komorkowe</v>
      </c>
    </row>
    <row r="163" spans="1:4" x14ac:dyDescent="0.25">
      <c r="A163">
        <v>38063903</v>
      </c>
      <c r="B163" s="1">
        <v>42920</v>
      </c>
      <c r="C163">
        <f t="shared" si="4"/>
        <v>8</v>
      </c>
      <c r="D163" t="str">
        <f t="shared" si="5"/>
        <v>komorkowe</v>
      </c>
    </row>
    <row r="164" spans="1:4" x14ac:dyDescent="0.25">
      <c r="A164">
        <v>4555937</v>
      </c>
      <c r="B164" s="1">
        <v>42920</v>
      </c>
      <c r="C164">
        <f t="shared" si="4"/>
        <v>7</v>
      </c>
      <c r="D164" t="str">
        <f t="shared" si="5"/>
        <v>stacjonarne</v>
      </c>
    </row>
    <row r="165" spans="1:4" x14ac:dyDescent="0.25">
      <c r="A165">
        <v>9422310</v>
      </c>
      <c r="B165" s="1">
        <v>42920</v>
      </c>
      <c r="C165">
        <f t="shared" si="4"/>
        <v>7</v>
      </c>
      <c r="D165" t="str">
        <f t="shared" si="5"/>
        <v>stacjonarne</v>
      </c>
    </row>
    <row r="166" spans="1:4" x14ac:dyDescent="0.25">
      <c r="A166">
        <v>16999529</v>
      </c>
      <c r="B166" s="1">
        <v>42920</v>
      </c>
      <c r="C166">
        <f t="shared" si="4"/>
        <v>8</v>
      </c>
      <c r="D166" t="str">
        <f t="shared" si="5"/>
        <v>komorkowe</v>
      </c>
    </row>
    <row r="167" spans="1:4" x14ac:dyDescent="0.25">
      <c r="A167">
        <v>8385222</v>
      </c>
      <c r="B167" s="1">
        <v>42920</v>
      </c>
      <c r="C167">
        <f t="shared" si="4"/>
        <v>7</v>
      </c>
      <c r="D167" t="str">
        <f t="shared" si="5"/>
        <v>stacjonarne</v>
      </c>
    </row>
    <row r="168" spans="1:4" x14ac:dyDescent="0.25">
      <c r="A168">
        <v>8086847</v>
      </c>
      <c r="B168" s="1">
        <v>42920</v>
      </c>
      <c r="C168">
        <f t="shared" si="4"/>
        <v>7</v>
      </c>
      <c r="D168" t="str">
        <f t="shared" si="5"/>
        <v>stacjonarne</v>
      </c>
    </row>
    <row r="169" spans="1:4" x14ac:dyDescent="0.25">
      <c r="A169">
        <v>5215912</v>
      </c>
      <c r="B169" s="1">
        <v>42920</v>
      </c>
      <c r="C169">
        <f t="shared" si="4"/>
        <v>7</v>
      </c>
      <c r="D169" t="str">
        <f t="shared" si="5"/>
        <v>stacjonarne</v>
      </c>
    </row>
    <row r="170" spans="1:4" x14ac:dyDescent="0.25">
      <c r="A170">
        <v>1973826522</v>
      </c>
      <c r="B170" s="1">
        <v>42920</v>
      </c>
      <c r="C170">
        <f t="shared" si="4"/>
        <v>10</v>
      </c>
      <c r="D170" t="str">
        <f t="shared" si="5"/>
        <v>zagraniczne</v>
      </c>
    </row>
    <row r="171" spans="1:4" x14ac:dyDescent="0.25">
      <c r="A171">
        <v>2255197</v>
      </c>
      <c r="B171" s="1">
        <v>42920</v>
      </c>
      <c r="C171">
        <f t="shared" si="4"/>
        <v>7</v>
      </c>
      <c r="D171" t="str">
        <f t="shared" si="5"/>
        <v>stacjonarne</v>
      </c>
    </row>
    <row r="172" spans="1:4" x14ac:dyDescent="0.25">
      <c r="A172">
        <v>6719542</v>
      </c>
      <c r="B172" s="1">
        <v>42920</v>
      </c>
      <c r="C172">
        <f t="shared" si="4"/>
        <v>7</v>
      </c>
      <c r="D172" t="str">
        <f t="shared" si="5"/>
        <v>stacjonarne</v>
      </c>
    </row>
    <row r="173" spans="1:4" x14ac:dyDescent="0.25">
      <c r="A173">
        <v>1837797</v>
      </c>
      <c r="B173" s="1">
        <v>42920</v>
      </c>
      <c r="C173">
        <f t="shared" si="4"/>
        <v>7</v>
      </c>
      <c r="D173" t="str">
        <f t="shared" si="5"/>
        <v>stacjonarne</v>
      </c>
    </row>
    <row r="174" spans="1:4" x14ac:dyDescent="0.25">
      <c r="A174">
        <v>6772052</v>
      </c>
      <c r="B174" s="1">
        <v>42920</v>
      </c>
      <c r="C174">
        <f t="shared" si="4"/>
        <v>7</v>
      </c>
      <c r="D174" t="str">
        <f t="shared" si="5"/>
        <v>stacjonarne</v>
      </c>
    </row>
    <row r="175" spans="1:4" x14ac:dyDescent="0.25">
      <c r="A175">
        <v>6495517</v>
      </c>
      <c r="B175" s="1">
        <v>42920</v>
      </c>
      <c r="C175">
        <f t="shared" si="4"/>
        <v>7</v>
      </c>
      <c r="D175" t="str">
        <f t="shared" si="5"/>
        <v>stacjonarne</v>
      </c>
    </row>
    <row r="176" spans="1:4" x14ac:dyDescent="0.25">
      <c r="A176">
        <v>6275284312</v>
      </c>
      <c r="B176" s="1">
        <v>42920</v>
      </c>
      <c r="C176">
        <f t="shared" si="4"/>
        <v>10</v>
      </c>
      <c r="D176" t="str">
        <f t="shared" si="5"/>
        <v>zagraniczne</v>
      </c>
    </row>
    <row r="177" spans="1:4" x14ac:dyDescent="0.25">
      <c r="A177">
        <v>5997385</v>
      </c>
      <c r="B177" s="1">
        <v>42920</v>
      </c>
      <c r="C177">
        <f t="shared" si="4"/>
        <v>7</v>
      </c>
      <c r="D177" t="str">
        <f t="shared" si="5"/>
        <v>stacjonarne</v>
      </c>
    </row>
    <row r="178" spans="1:4" x14ac:dyDescent="0.25">
      <c r="A178">
        <v>54586484</v>
      </c>
      <c r="B178" s="1">
        <v>42920</v>
      </c>
      <c r="C178">
        <f t="shared" si="4"/>
        <v>8</v>
      </c>
      <c r="D178" t="str">
        <f t="shared" si="5"/>
        <v>komorkowe</v>
      </c>
    </row>
    <row r="179" spans="1:4" x14ac:dyDescent="0.25">
      <c r="A179">
        <v>8449157</v>
      </c>
      <c r="B179" s="1">
        <v>42920</v>
      </c>
      <c r="C179">
        <f t="shared" si="4"/>
        <v>7</v>
      </c>
      <c r="D179" t="str">
        <f t="shared" si="5"/>
        <v>stacjonarne</v>
      </c>
    </row>
    <row r="180" spans="1:4" x14ac:dyDescent="0.25">
      <c r="A180">
        <v>1301099</v>
      </c>
      <c r="B180" s="1">
        <v>42920</v>
      </c>
      <c r="C180">
        <f t="shared" si="4"/>
        <v>7</v>
      </c>
      <c r="D180" t="str">
        <f t="shared" si="5"/>
        <v>stacjonarne</v>
      </c>
    </row>
    <row r="181" spans="1:4" x14ac:dyDescent="0.25">
      <c r="A181">
        <v>1774304298</v>
      </c>
      <c r="B181" s="1">
        <v>42920</v>
      </c>
      <c r="C181">
        <f t="shared" si="4"/>
        <v>10</v>
      </c>
      <c r="D181" t="str">
        <f t="shared" si="5"/>
        <v>zagraniczne</v>
      </c>
    </row>
    <row r="182" spans="1:4" x14ac:dyDescent="0.25">
      <c r="A182">
        <v>52165701</v>
      </c>
      <c r="B182" s="1">
        <v>42920</v>
      </c>
      <c r="C182">
        <f t="shared" si="4"/>
        <v>8</v>
      </c>
      <c r="D182" t="str">
        <f t="shared" si="5"/>
        <v>komorkowe</v>
      </c>
    </row>
    <row r="183" spans="1:4" x14ac:dyDescent="0.25">
      <c r="A183">
        <v>49158974</v>
      </c>
      <c r="B183" s="1">
        <v>42920</v>
      </c>
      <c r="C183">
        <f t="shared" si="4"/>
        <v>8</v>
      </c>
      <c r="D183" t="str">
        <f t="shared" si="5"/>
        <v>komorkowe</v>
      </c>
    </row>
    <row r="184" spans="1:4" x14ac:dyDescent="0.25">
      <c r="A184">
        <v>6231537</v>
      </c>
      <c r="B184" s="1">
        <v>42920</v>
      </c>
      <c r="C184">
        <f t="shared" si="4"/>
        <v>7</v>
      </c>
      <c r="D184" t="str">
        <f t="shared" si="5"/>
        <v>stacjonarne</v>
      </c>
    </row>
    <row r="185" spans="1:4" x14ac:dyDescent="0.25">
      <c r="A185">
        <v>6965661375</v>
      </c>
      <c r="B185" s="1">
        <v>42920</v>
      </c>
      <c r="C185">
        <f t="shared" si="4"/>
        <v>10</v>
      </c>
      <c r="D185" t="str">
        <f t="shared" si="5"/>
        <v>zagraniczne</v>
      </c>
    </row>
    <row r="186" spans="1:4" x14ac:dyDescent="0.25">
      <c r="A186">
        <v>4555937</v>
      </c>
      <c r="B186" s="1">
        <v>42920</v>
      </c>
      <c r="C186">
        <f t="shared" si="4"/>
        <v>7</v>
      </c>
      <c r="D186" t="str">
        <f t="shared" si="5"/>
        <v>stacjonarne</v>
      </c>
    </row>
    <row r="187" spans="1:4" x14ac:dyDescent="0.25">
      <c r="A187">
        <v>8831940</v>
      </c>
      <c r="B187" s="1">
        <v>42920</v>
      </c>
      <c r="C187">
        <f t="shared" si="4"/>
        <v>7</v>
      </c>
      <c r="D187" t="str">
        <f t="shared" si="5"/>
        <v>stacjonarne</v>
      </c>
    </row>
    <row r="188" spans="1:4" x14ac:dyDescent="0.25">
      <c r="A188">
        <v>7421868</v>
      </c>
      <c r="B188" s="1">
        <v>42920</v>
      </c>
      <c r="C188">
        <f t="shared" si="4"/>
        <v>7</v>
      </c>
      <c r="D188" t="str">
        <f t="shared" si="5"/>
        <v>stacjonarne</v>
      </c>
    </row>
    <row r="189" spans="1:4" x14ac:dyDescent="0.25">
      <c r="A189">
        <v>5131341</v>
      </c>
      <c r="B189" s="1">
        <v>42920</v>
      </c>
      <c r="C189">
        <f t="shared" si="4"/>
        <v>7</v>
      </c>
      <c r="D189" t="str">
        <f t="shared" si="5"/>
        <v>stacjonarne</v>
      </c>
    </row>
    <row r="190" spans="1:4" x14ac:dyDescent="0.25">
      <c r="A190">
        <v>3121850</v>
      </c>
      <c r="B190" s="1">
        <v>42920</v>
      </c>
      <c r="C190">
        <f t="shared" si="4"/>
        <v>7</v>
      </c>
      <c r="D190" t="str">
        <f t="shared" si="5"/>
        <v>stacjonarne</v>
      </c>
    </row>
    <row r="191" spans="1:4" x14ac:dyDescent="0.25">
      <c r="A191">
        <v>6905863</v>
      </c>
      <c r="B191" s="1">
        <v>42920</v>
      </c>
      <c r="C191">
        <f t="shared" si="4"/>
        <v>7</v>
      </c>
      <c r="D191" t="str">
        <f t="shared" si="5"/>
        <v>stacjonarne</v>
      </c>
    </row>
    <row r="192" spans="1:4" x14ac:dyDescent="0.25">
      <c r="A192">
        <v>2514802</v>
      </c>
      <c r="B192" s="1">
        <v>42920</v>
      </c>
      <c r="C192">
        <f t="shared" si="4"/>
        <v>7</v>
      </c>
      <c r="D192" t="str">
        <f t="shared" si="5"/>
        <v>stacjonarne</v>
      </c>
    </row>
    <row r="193" spans="1:4" x14ac:dyDescent="0.25">
      <c r="A193">
        <v>93696449</v>
      </c>
      <c r="B193" s="1">
        <v>42920</v>
      </c>
      <c r="C193">
        <f t="shared" si="4"/>
        <v>8</v>
      </c>
      <c r="D193" t="str">
        <f t="shared" si="5"/>
        <v>komorkowe</v>
      </c>
    </row>
    <row r="194" spans="1:4" x14ac:dyDescent="0.25">
      <c r="A194">
        <v>3931464</v>
      </c>
      <c r="B194" s="1">
        <v>42920</v>
      </c>
      <c r="C194">
        <f t="shared" si="4"/>
        <v>7</v>
      </c>
      <c r="D194" t="str">
        <f t="shared" si="5"/>
        <v>stacjonarne</v>
      </c>
    </row>
    <row r="195" spans="1:4" x14ac:dyDescent="0.25">
      <c r="A195">
        <v>1583683</v>
      </c>
      <c r="B195" s="1">
        <v>42920</v>
      </c>
      <c r="C195">
        <f t="shared" ref="C195:C258" si="6">LEN(A195)</f>
        <v>7</v>
      </c>
      <c r="D195" t="str">
        <f t="shared" ref="D195:D258" si="7">IF(C195=7, "stacjonarne", IF(C195=8, "komorkowe", "zagraniczne"))</f>
        <v>stacjonarne</v>
      </c>
    </row>
    <row r="196" spans="1:4" x14ac:dyDescent="0.25">
      <c r="A196">
        <v>52165701</v>
      </c>
      <c r="B196" s="1">
        <v>42921</v>
      </c>
      <c r="C196">
        <f t="shared" si="6"/>
        <v>8</v>
      </c>
      <c r="D196" t="str">
        <f t="shared" si="7"/>
        <v>komorkowe</v>
      </c>
    </row>
    <row r="197" spans="1:4" x14ac:dyDescent="0.25">
      <c r="A197">
        <v>1521041994</v>
      </c>
      <c r="B197" s="1">
        <v>42921</v>
      </c>
      <c r="C197">
        <f t="shared" si="6"/>
        <v>10</v>
      </c>
      <c r="D197" t="str">
        <f t="shared" si="7"/>
        <v>zagraniczne</v>
      </c>
    </row>
    <row r="198" spans="1:4" x14ac:dyDescent="0.25">
      <c r="A198">
        <v>9187410</v>
      </c>
      <c r="B198" s="1">
        <v>42921</v>
      </c>
      <c r="C198">
        <f t="shared" si="6"/>
        <v>7</v>
      </c>
      <c r="D198" t="str">
        <f t="shared" si="7"/>
        <v>stacjonarne</v>
      </c>
    </row>
    <row r="199" spans="1:4" x14ac:dyDescent="0.25">
      <c r="A199">
        <v>8228350</v>
      </c>
      <c r="B199" s="1">
        <v>42921</v>
      </c>
      <c r="C199">
        <f t="shared" si="6"/>
        <v>7</v>
      </c>
      <c r="D199" t="str">
        <f t="shared" si="7"/>
        <v>stacjonarne</v>
      </c>
    </row>
    <row r="200" spans="1:4" x14ac:dyDescent="0.25">
      <c r="A200">
        <v>8313390</v>
      </c>
      <c r="B200" s="1">
        <v>42921</v>
      </c>
      <c r="C200">
        <f t="shared" si="6"/>
        <v>7</v>
      </c>
      <c r="D200" t="str">
        <f t="shared" si="7"/>
        <v>stacjonarne</v>
      </c>
    </row>
    <row r="201" spans="1:4" x14ac:dyDescent="0.25">
      <c r="A201">
        <v>5508903</v>
      </c>
      <c r="B201" s="1">
        <v>42921</v>
      </c>
      <c r="C201">
        <f t="shared" si="6"/>
        <v>7</v>
      </c>
      <c r="D201" t="str">
        <f t="shared" si="7"/>
        <v>stacjonarne</v>
      </c>
    </row>
    <row r="202" spans="1:4" x14ac:dyDescent="0.25">
      <c r="A202">
        <v>3102910</v>
      </c>
      <c r="B202" s="1">
        <v>42921</v>
      </c>
      <c r="C202">
        <f t="shared" si="6"/>
        <v>7</v>
      </c>
      <c r="D202" t="str">
        <f t="shared" si="7"/>
        <v>stacjonarne</v>
      </c>
    </row>
    <row r="203" spans="1:4" x14ac:dyDescent="0.25">
      <c r="A203">
        <v>45948073</v>
      </c>
      <c r="B203" s="1">
        <v>42921</v>
      </c>
      <c r="C203">
        <f t="shared" si="6"/>
        <v>8</v>
      </c>
      <c r="D203" t="str">
        <f t="shared" si="7"/>
        <v>komorkowe</v>
      </c>
    </row>
    <row r="204" spans="1:4" x14ac:dyDescent="0.25">
      <c r="A204">
        <v>73690742</v>
      </c>
      <c r="B204" s="1">
        <v>42921</v>
      </c>
      <c r="C204">
        <f t="shared" si="6"/>
        <v>8</v>
      </c>
      <c r="D204" t="str">
        <f t="shared" si="7"/>
        <v>komorkowe</v>
      </c>
    </row>
    <row r="205" spans="1:4" x14ac:dyDescent="0.25">
      <c r="A205">
        <v>58037769</v>
      </c>
      <c r="B205" s="1">
        <v>42921</v>
      </c>
      <c r="C205">
        <f t="shared" si="6"/>
        <v>8</v>
      </c>
      <c r="D205" t="str">
        <f t="shared" si="7"/>
        <v>komorkowe</v>
      </c>
    </row>
    <row r="206" spans="1:4" x14ac:dyDescent="0.25">
      <c r="A206">
        <v>3434934</v>
      </c>
      <c r="B206" s="1">
        <v>42921</v>
      </c>
      <c r="C206">
        <f t="shared" si="6"/>
        <v>7</v>
      </c>
      <c r="D206" t="str">
        <f t="shared" si="7"/>
        <v>stacjonarne</v>
      </c>
    </row>
    <row r="207" spans="1:4" x14ac:dyDescent="0.25">
      <c r="A207">
        <v>4963499</v>
      </c>
      <c r="B207" s="1">
        <v>42921</v>
      </c>
      <c r="C207">
        <f t="shared" si="6"/>
        <v>7</v>
      </c>
      <c r="D207" t="str">
        <f t="shared" si="7"/>
        <v>stacjonarne</v>
      </c>
    </row>
    <row r="208" spans="1:4" x14ac:dyDescent="0.25">
      <c r="A208">
        <v>7904403</v>
      </c>
      <c r="B208" s="1">
        <v>42921</v>
      </c>
      <c r="C208">
        <f t="shared" si="6"/>
        <v>7</v>
      </c>
      <c r="D208" t="str">
        <f t="shared" si="7"/>
        <v>stacjonarne</v>
      </c>
    </row>
    <row r="209" spans="1:4" x14ac:dyDescent="0.25">
      <c r="A209">
        <v>4389240</v>
      </c>
      <c r="B209" s="1">
        <v>42921</v>
      </c>
      <c r="C209">
        <f t="shared" si="6"/>
        <v>7</v>
      </c>
      <c r="D209" t="str">
        <f t="shared" si="7"/>
        <v>stacjonarne</v>
      </c>
    </row>
    <row r="210" spans="1:4" x14ac:dyDescent="0.25">
      <c r="A210">
        <v>68647339</v>
      </c>
      <c r="B210" s="1">
        <v>42921</v>
      </c>
      <c r="C210">
        <f t="shared" si="6"/>
        <v>8</v>
      </c>
      <c r="D210" t="str">
        <f t="shared" si="7"/>
        <v>komorkowe</v>
      </c>
    </row>
    <row r="211" spans="1:4" x14ac:dyDescent="0.25">
      <c r="A211">
        <v>8461631</v>
      </c>
      <c r="B211" s="1">
        <v>42921</v>
      </c>
      <c r="C211">
        <f t="shared" si="6"/>
        <v>7</v>
      </c>
      <c r="D211" t="str">
        <f t="shared" si="7"/>
        <v>stacjonarne</v>
      </c>
    </row>
    <row r="212" spans="1:4" x14ac:dyDescent="0.25">
      <c r="A212">
        <v>3087246</v>
      </c>
      <c r="B212" s="1">
        <v>42921</v>
      </c>
      <c r="C212">
        <f t="shared" si="6"/>
        <v>7</v>
      </c>
      <c r="D212" t="str">
        <f t="shared" si="7"/>
        <v>stacjonarne</v>
      </c>
    </row>
    <row r="213" spans="1:4" x14ac:dyDescent="0.25">
      <c r="A213">
        <v>9321082</v>
      </c>
      <c r="B213" s="1">
        <v>42921</v>
      </c>
      <c r="C213">
        <f t="shared" si="6"/>
        <v>7</v>
      </c>
      <c r="D213" t="str">
        <f t="shared" si="7"/>
        <v>stacjonarne</v>
      </c>
    </row>
    <row r="214" spans="1:4" x14ac:dyDescent="0.25">
      <c r="A214">
        <v>4941247888</v>
      </c>
      <c r="B214" s="1">
        <v>42921</v>
      </c>
      <c r="C214">
        <f t="shared" si="6"/>
        <v>10</v>
      </c>
      <c r="D214" t="str">
        <f t="shared" si="7"/>
        <v>zagraniczne</v>
      </c>
    </row>
    <row r="215" spans="1:4" x14ac:dyDescent="0.25">
      <c r="A215">
        <v>13484133</v>
      </c>
      <c r="B215" s="1">
        <v>42921</v>
      </c>
      <c r="C215">
        <f t="shared" si="6"/>
        <v>8</v>
      </c>
      <c r="D215" t="str">
        <f t="shared" si="7"/>
        <v>komorkowe</v>
      </c>
    </row>
    <row r="216" spans="1:4" x14ac:dyDescent="0.25">
      <c r="A216">
        <v>9610703</v>
      </c>
      <c r="B216" s="1">
        <v>42921</v>
      </c>
      <c r="C216">
        <f t="shared" si="6"/>
        <v>7</v>
      </c>
      <c r="D216" t="str">
        <f t="shared" si="7"/>
        <v>stacjonarne</v>
      </c>
    </row>
    <row r="217" spans="1:4" x14ac:dyDescent="0.25">
      <c r="A217">
        <v>7236035</v>
      </c>
      <c r="B217" s="1">
        <v>42921</v>
      </c>
      <c r="C217">
        <f t="shared" si="6"/>
        <v>7</v>
      </c>
      <c r="D217" t="str">
        <f t="shared" si="7"/>
        <v>stacjonarne</v>
      </c>
    </row>
    <row r="218" spans="1:4" x14ac:dyDescent="0.25">
      <c r="A218">
        <v>7236035</v>
      </c>
      <c r="B218" s="1">
        <v>42921</v>
      </c>
      <c r="C218">
        <f t="shared" si="6"/>
        <v>7</v>
      </c>
      <c r="D218" t="str">
        <f t="shared" si="7"/>
        <v>stacjonarne</v>
      </c>
    </row>
    <row r="219" spans="1:4" x14ac:dyDescent="0.25">
      <c r="A219">
        <v>2675422</v>
      </c>
      <c r="B219" s="1">
        <v>42921</v>
      </c>
      <c r="C219">
        <f t="shared" si="6"/>
        <v>7</v>
      </c>
      <c r="D219" t="str">
        <f t="shared" si="7"/>
        <v>stacjonarne</v>
      </c>
    </row>
    <row r="220" spans="1:4" x14ac:dyDescent="0.25">
      <c r="A220">
        <v>99056276</v>
      </c>
      <c r="B220" s="1">
        <v>42921</v>
      </c>
      <c r="C220">
        <f t="shared" si="6"/>
        <v>8</v>
      </c>
      <c r="D220" t="str">
        <f t="shared" si="7"/>
        <v>komorkowe</v>
      </c>
    </row>
    <row r="221" spans="1:4" x14ac:dyDescent="0.25">
      <c r="A221">
        <v>1715377</v>
      </c>
      <c r="B221" s="1">
        <v>42921</v>
      </c>
      <c r="C221">
        <f t="shared" si="6"/>
        <v>7</v>
      </c>
      <c r="D221" t="str">
        <f t="shared" si="7"/>
        <v>stacjonarne</v>
      </c>
    </row>
    <row r="222" spans="1:4" x14ac:dyDescent="0.25">
      <c r="A222">
        <v>6700458395</v>
      </c>
      <c r="B222" s="1">
        <v>42921</v>
      </c>
      <c r="C222">
        <f t="shared" si="6"/>
        <v>10</v>
      </c>
      <c r="D222" t="str">
        <f t="shared" si="7"/>
        <v>zagraniczne</v>
      </c>
    </row>
    <row r="223" spans="1:4" x14ac:dyDescent="0.25">
      <c r="A223">
        <v>2211277198</v>
      </c>
      <c r="B223" s="1">
        <v>42921</v>
      </c>
      <c r="C223">
        <f t="shared" si="6"/>
        <v>10</v>
      </c>
      <c r="D223" t="str">
        <f t="shared" si="7"/>
        <v>zagraniczne</v>
      </c>
    </row>
    <row r="224" spans="1:4" x14ac:dyDescent="0.25">
      <c r="A224">
        <v>9866373</v>
      </c>
      <c r="B224" s="1">
        <v>42921</v>
      </c>
      <c r="C224">
        <f t="shared" si="6"/>
        <v>7</v>
      </c>
      <c r="D224" t="str">
        <f t="shared" si="7"/>
        <v>stacjonarne</v>
      </c>
    </row>
    <row r="225" spans="1:4" x14ac:dyDescent="0.25">
      <c r="A225">
        <v>4526057</v>
      </c>
      <c r="B225" s="1">
        <v>42921</v>
      </c>
      <c r="C225">
        <f t="shared" si="6"/>
        <v>7</v>
      </c>
      <c r="D225" t="str">
        <f t="shared" si="7"/>
        <v>stacjonarne</v>
      </c>
    </row>
    <row r="226" spans="1:4" x14ac:dyDescent="0.25">
      <c r="A226">
        <v>70786056</v>
      </c>
      <c r="B226" s="1">
        <v>42921</v>
      </c>
      <c r="C226">
        <f t="shared" si="6"/>
        <v>8</v>
      </c>
      <c r="D226" t="str">
        <f t="shared" si="7"/>
        <v>komorkowe</v>
      </c>
    </row>
    <row r="227" spans="1:4" x14ac:dyDescent="0.25">
      <c r="A227">
        <v>9874705</v>
      </c>
      <c r="B227" s="1">
        <v>42921</v>
      </c>
      <c r="C227">
        <f t="shared" si="6"/>
        <v>7</v>
      </c>
      <c r="D227" t="str">
        <f t="shared" si="7"/>
        <v>stacjonarne</v>
      </c>
    </row>
    <row r="228" spans="1:4" x14ac:dyDescent="0.25">
      <c r="A228">
        <v>2506618</v>
      </c>
      <c r="B228" s="1">
        <v>42921</v>
      </c>
      <c r="C228">
        <f t="shared" si="6"/>
        <v>7</v>
      </c>
      <c r="D228" t="str">
        <f t="shared" si="7"/>
        <v>stacjonarne</v>
      </c>
    </row>
    <row r="229" spans="1:4" x14ac:dyDescent="0.25">
      <c r="A229">
        <v>6312575</v>
      </c>
      <c r="B229" s="1">
        <v>42921</v>
      </c>
      <c r="C229">
        <f t="shared" si="6"/>
        <v>7</v>
      </c>
      <c r="D229" t="str">
        <f t="shared" si="7"/>
        <v>stacjonarne</v>
      </c>
    </row>
    <row r="230" spans="1:4" x14ac:dyDescent="0.25">
      <c r="A230">
        <v>9620895</v>
      </c>
      <c r="B230" s="1">
        <v>42921</v>
      </c>
      <c r="C230">
        <f t="shared" si="6"/>
        <v>7</v>
      </c>
      <c r="D230" t="str">
        <f t="shared" si="7"/>
        <v>stacjonarne</v>
      </c>
    </row>
    <row r="231" spans="1:4" x14ac:dyDescent="0.25">
      <c r="A231">
        <v>8187780</v>
      </c>
      <c r="B231" s="1">
        <v>42921</v>
      </c>
      <c r="C231">
        <f t="shared" si="6"/>
        <v>7</v>
      </c>
      <c r="D231" t="str">
        <f t="shared" si="7"/>
        <v>stacjonarne</v>
      </c>
    </row>
    <row r="232" spans="1:4" x14ac:dyDescent="0.25">
      <c r="A232">
        <v>4176999</v>
      </c>
      <c r="B232" s="1">
        <v>42921</v>
      </c>
      <c r="C232">
        <f t="shared" si="6"/>
        <v>7</v>
      </c>
      <c r="D232" t="str">
        <f t="shared" si="7"/>
        <v>stacjonarne</v>
      </c>
    </row>
    <row r="233" spans="1:4" x14ac:dyDescent="0.25">
      <c r="A233">
        <v>9937257</v>
      </c>
      <c r="B233" s="1">
        <v>42921</v>
      </c>
      <c r="C233">
        <f t="shared" si="6"/>
        <v>7</v>
      </c>
      <c r="D233" t="str">
        <f t="shared" si="7"/>
        <v>stacjonarne</v>
      </c>
    </row>
    <row r="234" spans="1:4" x14ac:dyDescent="0.25">
      <c r="A234">
        <v>4363716</v>
      </c>
      <c r="B234" s="1">
        <v>42921</v>
      </c>
      <c r="C234">
        <f t="shared" si="6"/>
        <v>7</v>
      </c>
      <c r="D234" t="str">
        <f t="shared" si="7"/>
        <v>stacjonarne</v>
      </c>
    </row>
    <row r="235" spans="1:4" x14ac:dyDescent="0.25">
      <c r="A235">
        <v>96323047</v>
      </c>
      <c r="B235" s="1">
        <v>42921</v>
      </c>
      <c r="C235">
        <f t="shared" si="6"/>
        <v>8</v>
      </c>
      <c r="D235" t="str">
        <f t="shared" si="7"/>
        <v>komorkowe</v>
      </c>
    </row>
    <row r="236" spans="1:4" x14ac:dyDescent="0.25">
      <c r="A236">
        <v>2750193</v>
      </c>
      <c r="B236" s="1">
        <v>42921</v>
      </c>
      <c r="C236">
        <f t="shared" si="6"/>
        <v>7</v>
      </c>
      <c r="D236" t="str">
        <f t="shared" si="7"/>
        <v>stacjonarne</v>
      </c>
    </row>
    <row r="237" spans="1:4" x14ac:dyDescent="0.25">
      <c r="A237">
        <v>7973319</v>
      </c>
      <c r="B237" s="1">
        <v>42921</v>
      </c>
      <c r="C237">
        <f t="shared" si="6"/>
        <v>7</v>
      </c>
      <c r="D237" t="str">
        <f t="shared" si="7"/>
        <v>stacjonarne</v>
      </c>
    </row>
    <row r="238" spans="1:4" x14ac:dyDescent="0.25">
      <c r="A238">
        <v>1908394</v>
      </c>
      <c r="B238" s="1">
        <v>42921</v>
      </c>
      <c r="C238">
        <f t="shared" si="6"/>
        <v>7</v>
      </c>
      <c r="D238" t="str">
        <f t="shared" si="7"/>
        <v>stacjonarne</v>
      </c>
    </row>
    <row r="239" spans="1:4" x14ac:dyDescent="0.25">
      <c r="A239">
        <v>19116274</v>
      </c>
      <c r="B239" s="1">
        <v>42921</v>
      </c>
      <c r="C239">
        <f t="shared" si="6"/>
        <v>8</v>
      </c>
      <c r="D239" t="str">
        <f t="shared" si="7"/>
        <v>komorkowe</v>
      </c>
    </row>
    <row r="240" spans="1:4" x14ac:dyDescent="0.25">
      <c r="A240">
        <v>1235622</v>
      </c>
      <c r="B240" s="1">
        <v>42921</v>
      </c>
      <c r="C240">
        <f t="shared" si="6"/>
        <v>7</v>
      </c>
      <c r="D240" t="str">
        <f t="shared" si="7"/>
        <v>stacjonarne</v>
      </c>
    </row>
    <row r="241" spans="1:4" x14ac:dyDescent="0.25">
      <c r="A241">
        <v>1926053</v>
      </c>
      <c r="B241" s="1">
        <v>42921</v>
      </c>
      <c r="C241">
        <f t="shared" si="6"/>
        <v>7</v>
      </c>
      <c r="D241" t="str">
        <f t="shared" si="7"/>
        <v>stacjonarne</v>
      </c>
    </row>
    <row r="242" spans="1:4" x14ac:dyDescent="0.25">
      <c r="A242">
        <v>1458287</v>
      </c>
      <c r="B242" s="1">
        <v>42921</v>
      </c>
      <c r="C242">
        <f t="shared" si="6"/>
        <v>7</v>
      </c>
      <c r="D242" t="str">
        <f t="shared" si="7"/>
        <v>stacjonarne</v>
      </c>
    </row>
    <row r="243" spans="1:4" x14ac:dyDescent="0.25">
      <c r="A243">
        <v>3758539398</v>
      </c>
      <c r="B243" s="1">
        <v>42921</v>
      </c>
      <c r="C243">
        <f t="shared" si="6"/>
        <v>10</v>
      </c>
      <c r="D243" t="str">
        <f t="shared" si="7"/>
        <v>zagraniczne</v>
      </c>
    </row>
    <row r="244" spans="1:4" x14ac:dyDescent="0.25">
      <c r="A244">
        <v>8471021</v>
      </c>
      <c r="B244" s="1">
        <v>42921</v>
      </c>
      <c r="C244">
        <f t="shared" si="6"/>
        <v>7</v>
      </c>
      <c r="D244" t="str">
        <f t="shared" si="7"/>
        <v>stacjonarne</v>
      </c>
    </row>
    <row r="245" spans="1:4" x14ac:dyDescent="0.25">
      <c r="A245">
        <v>4039284</v>
      </c>
      <c r="B245" s="1">
        <v>42921</v>
      </c>
      <c r="C245">
        <f t="shared" si="6"/>
        <v>7</v>
      </c>
      <c r="D245" t="str">
        <f t="shared" si="7"/>
        <v>stacjonarne</v>
      </c>
    </row>
    <row r="246" spans="1:4" x14ac:dyDescent="0.25">
      <c r="A246">
        <v>3177370</v>
      </c>
      <c r="B246" s="1">
        <v>42921</v>
      </c>
      <c r="C246">
        <f t="shared" si="6"/>
        <v>7</v>
      </c>
      <c r="D246" t="str">
        <f t="shared" si="7"/>
        <v>stacjonarne</v>
      </c>
    </row>
    <row r="247" spans="1:4" x14ac:dyDescent="0.25">
      <c r="A247">
        <v>7236035</v>
      </c>
      <c r="B247" s="1">
        <v>42921</v>
      </c>
      <c r="C247">
        <f t="shared" si="6"/>
        <v>7</v>
      </c>
      <c r="D247" t="str">
        <f t="shared" si="7"/>
        <v>stacjonarne</v>
      </c>
    </row>
    <row r="248" spans="1:4" x14ac:dyDescent="0.25">
      <c r="A248">
        <v>6689117</v>
      </c>
      <c r="B248" s="1">
        <v>42921</v>
      </c>
      <c r="C248">
        <f t="shared" si="6"/>
        <v>7</v>
      </c>
      <c r="D248" t="str">
        <f t="shared" si="7"/>
        <v>stacjonarne</v>
      </c>
    </row>
    <row r="249" spans="1:4" x14ac:dyDescent="0.25">
      <c r="A249">
        <v>4824267</v>
      </c>
      <c r="B249" s="1">
        <v>42921</v>
      </c>
      <c r="C249">
        <f t="shared" si="6"/>
        <v>7</v>
      </c>
      <c r="D249" t="str">
        <f t="shared" si="7"/>
        <v>stacjonarne</v>
      </c>
    </row>
    <row r="250" spans="1:4" x14ac:dyDescent="0.25">
      <c r="A250">
        <v>6978234</v>
      </c>
      <c r="B250" s="1">
        <v>42921</v>
      </c>
      <c r="C250">
        <f t="shared" si="6"/>
        <v>7</v>
      </c>
      <c r="D250" t="str">
        <f t="shared" si="7"/>
        <v>stacjonarne</v>
      </c>
    </row>
    <row r="251" spans="1:4" x14ac:dyDescent="0.25">
      <c r="A251">
        <v>2158377</v>
      </c>
      <c r="B251" s="1">
        <v>42921</v>
      </c>
      <c r="C251">
        <f t="shared" si="6"/>
        <v>7</v>
      </c>
      <c r="D251" t="str">
        <f t="shared" si="7"/>
        <v>stacjonarne</v>
      </c>
    </row>
    <row r="252" spans="1:4" x14ac:dyDescent="0.25">
      <c r="A252">
        <v>73970924</v>
      </c>
      <c r="B252" s="1">
        <v>42921</v>
      </c>
      <c r="C252">
        <f t="shared" si="6"/>
        <v>8</v>
      </c>
      <c r="D252" t="str">
        <f t="shared" si="7"/>
        <v>komorkowe</v>
      </c>
    </row>
    <row r="253" spans="1:4" x14ac:dyDescent="0.25">
      <c r="A253">
        <v>6927270</v>
      </c>
      <c r="B253" s="1">
        <v>42921</v>
      </c>
      <c r="C253">
        <f t="shared" si="6"/>
        <v>7</v>
      </c>
      <c r="D253" t="str">
        <f t="shared" si="7"/>
        <v>stacjonarne</v>
      </c>
    </row>
    <row r="254" spans="1:4" x14ac:dyDescent="0.25">
      <c r="A254">
        <v>7318247385</v>
      </c>
      <c r="B254" s="1">
        <v>42921</v>
      </c>
      <c r="C254">
        <f t="shared" si="6"/>
        <v>10</v>
      </c>
      <c r="D254" t="str">
        <f t="shared" si="7"/>
        <v>zagraniczne</v>
      </c>
    </row>
    <row r="255" spans="1:4" x14ac:dyDescent="0.25">
      <c r="A255">
        <v>1579531</v>
      </c>
      <c r="B255" s="1">
        <v>42921</v>
      </c>
      <c r="C255">
        <f t="shared" si="6"/>
        <v>7</v>
      </c>
      <c r="D255" t="str">
        <f t="shared" si="7"/>
        <v>stacjonarne</v>
      </c>
    </row>
    <row r="256" spans="1:4" x14ac:dyDescent="0.25">
      <c r="A256">
        <v>9593481</v>
      </c>
      <c r="B256" s="1">
        <v>42921</v>
      </c>
      <c r="C256">
        <f t="shared" si="6"/>
        <v>7</v>
      </c>
      <c r="D256" t="str">
        <f t="shared" si="7"/>
        <v>stacjonarne</v>
      </c>
    </row>
    <row r="257" spans="1:4" x14ac:dyDescent="0.25">
      <c r="A257">
        <v>6657074</v>
      </c>
      <c r="B257" s="1">
        <v>42921</v>
      </c>
      <c r="C257">
        <f t="shared" si="6"/>
        <v>7</v>
      </c>
      <c r="D257" t="str">
        <f t="shared" si="7"/>
        <v>stacjonarne</v>
      </c>
    </row>
    <row r="258" spans="1:4" x14ac:dyDescent="0.25">
      <c r="A258">
        <v>1488369</v>
      </c>
      <c r="B258" s="1">
        <v>42921</v>
      </c>
      <c r="C258">
        <f t="shared" si="6"/>
        <v>7</v>
      </c>
      <c r="D258" t="str">
        <f t="shared" si="7"/>
        <v>stacjonarne</v>
      </c>
    </row>
    <row r="259" spans="1:4" x14ac:dyDescent="0.25">
      <c r="A259">
        <v>1797960</v>
      </c>
      <c r="B259" s="1">
        <v>42921</v>
      </c>
      <c r="C259">
        <f t="shared" ref="C259:C322" si="8">LEN(A259)</f>
        <v>7</v>
      </c>
      <c r="D259" t="str">
        <f t="shared" ref="D259:D322" si="9">IF(C259=7, "stacjonarne", IF(C259=8, "komorkowe", "zagraniczne"))</f>
        <v>stacjonarne</v>
      </c>
    </row>
    <row r="260" spans="1:4" x14ac:dyDescent="0.25">
      <c r="A260">
        <v>65923776</v>
      </c>
      <c r="B260" s="1">
        <v>42921</v>
      </c>
      <c r="C260">
        <f t="shared" si="8"/>
        <v>8</v>
      </c>
      <c r="D260" t="str">
        <f t="shared" si="9"/>
        <v>komorkowe</v>
      </c>
    </row>
    <row r="261" spans="1:4" x14ac:dyDescent="0.25">
      <c r="A261">
        <v>3407358</v>
      </c>
      <c r="B261" s="1">
        <v>42921</v>
      </c>
      <c r="C261">
        <f t="shared" si="8"/>
        <v>7</v>
      </c>
      <c r="D261" t="str">
        <f t="shared" si="9"/>
        <v>stacjonarne</v>
      </c>
    </row>
    <row r="262" spans="1:4" x14ac:dyDescent="0.25">
      <c r="A262">
        <v>1887758</v>
      </c>
      <c r="B262" s="1">
        <v>42921</v>
      </c>
      <c r="C262">
        <f t="shared" si="8"/>
        <v>7</v>
      </c>
      <c r="D262" t="str">
        <f t="shared" si="9"/>
        <v>stacjonarne</v>
      </c>
    </row>
    <row r="263" spans="1:4" x14ac:dyDescent="0.25">
      <c r="A263">
        <v>9983997</v>
      </c>
      <c r="B263" s="1">
        <v>42921</v>
      </c>
      <c r="C263">
        <f t="shared" si="8"/>
        <v>7</v>
      </c>
      <c r="D263" t="str">
        <f t="shared" si="9"/>
        <v>stacjonarne</v>
      </c>
    </row>
    <row r="264" spans="1:4" x14ac:dyDescent="0.25">
      <c r="A264">
        <v>3539762</v>
      </c>
      <c r="B264" s="1">
        <v>42921</v>
      </c>
      <c r="C264">
        <f t="shared" si="8"/>
        <v>7</v>
      </c>
      <c r="D264" t="str">
        <f t="shared" si="9"/>
        <v>stacjonarne</v>
      </c>
    </row>
    <row r="265" spans="1:4" x14ac:dyDescent="0.25">
      <c r="A265">
        <v>58067439</v>
      </c>
      <c r="B265" s="1">
        <v>42921</v>
      </c>
      <c r="C265">
        <f t="shared" si="8"/>
        <v>8</v>
      </c>
      <c r="D265" t="str">
        <f t="shared" si="9"/>
        <v>komorkowe</v>
      </c>
    </row>
    <row r="266" spans="1:4" x14ac:dyDescent="0.25">
      <c r="A266">
        <v>6760428735</v>
      </c>
      <c r="B266" s="1">
        <v>42921</v>
      </c>
      <c r="C266">
        <f t="shared" si="8"/>
        <v>10</v>
      </c>
      <c r="D266" t="str">
        <f t="shared" si="9"/>
        <v>zagraniczne</v>
      </c>
    </row>
    <row r="267" spans="1:4" x14ac:dyDescent="0.25">
      <c r="A267">
        <v>9803006</v>
      </c>
      <c r="B267" s="1">
        <v>42921</v>
      </c>
      <c r="C267">
        <f t="shared" si="8"/>
        <v>7</v>
      </c>
      <c r="D267" t="str">
        <f t="shared" si="9"/>
        <v>stacjonarne</v>
      </c>
    </row>
    <row r="268" spans="1:4" x14ac:dyDescent="0.25">
      <c r="A268">
        <v>5312081</v>
      </c>
      <c r="B268" s="1">
        <v>42921</v>
      </c>
      <c r="C268">
        <f t="shared" si="8"/>
        <v>7</v>
      </c>
      <c r="D268" t="str">
        <f t="shared" si="9"/>
        <v>stacjonarne</v>
      </c>
    </row>
    <row r="269" spans="1:4" x14ac:dyDescent="0.25">
      <c r="A269">
        <v>7114306</v>
      </c>
      <c r="B269" s="1">
        <v>42921</v>
      </c>
      <c r="C269">
        <f t="shared" si="8"/>
        <v>7</v>
      </c>
      <c r="D269" t="str">
        <f t="shared" si="9"/>
        <v>stacjonarne</v>
      </c>
    </row>
    <row r="270" spans="1:4" x14ac:dyDescent="0.25">
      <c r="A270">
        <v>7594764</v>
      </c>
      <c r="B270" s="1">
        <v>42921</v>
      </c>
      <c r="C270">
        <f t="shared" si="8"/>
        <v>7</v>
      </c>
      <c r="D270" t="str">
        <f t="shared" si="9"/>
        <v>stacjonarne</v>
      </c>
    </row>
    <row r="271" spans="1:4" x14ac:dyDescent="0.25">
      <c r="A271">
        <v>3004571</v>
      </c>
      <c r="B271" s="1">
        <v>42921</v>
      </c>
      <c r="C271">
        <f t="shared" si="8"/>
        <v>7</v>
      </c>
      <c r="D271" t="str">
        <f t="shared" si="9"/>
        <v>stacjonarne</v>
      </c>
    </row>
    <row r="272" spans="1:4" x14ac:dyDescent="0.25">
      <c r="A272">
        <v>6689117</v>
      </c>
      <c r="B272" s="1">
        <v>42921</v>
      </c>
      <c r="C272">
        <f t="shared" si="8"/>
        <v>7</v>
      </c>
      <c r="D272" t="str">
        <f t="shared" si="9"/>
        <v>stacjonarne</v>
      </c>
    </row>
    <row r="273" spans="1:4" x14ac:dyDescent="0.25">
      <c r="A273">
        <v>1081610</v>
      </c>
      <c r="B273" s="1">
        <v>42921</v>
      </c>
      <c r="C273">
        <f t="shared" si="8"/>
        <v>7</v>
      </c>
      <c r="D273" t="str">
        <f t="shared" si="9"/>
        <v>stacjonarne</v>
      </c>
    </row>
    <row r="274" spans="1:4" x14ac:dyDescent="0.25">
      <c r="A274">
        <v>20220216</v>
      </c>
      <c r="B274" s="1">
        <v>42921</v>
      </c>
      <c r="C274">
        <f t="shared" si="8"/>
        <v>8</v>
      </c>
      <c r="D274" t="str">
        <f t="shared" si="9"/>
        <v>komorkowe</v>
      </c>
    </row>
    <row r="275" spans="1:4" x14ac:dyDescent="0.25">
      <c r="A275">
        <v>79890857</v>
      </c>
      <c r="B275" s="1">
        <v>42921</v>
      </c>
      <c r="C275">
        <f t="shared" si="8"/>
        <v>8</v>
      </c>
      <c r="D275" t="str">
        <f t="shared" si="9"/>
        <v>komorkowe</v>
      </c>
    </row>
    <row r="276" spans="1:4" x14ac:dyDescent="0.25">
      <c r="A276">
        <v>4600571814</v>
      </c>
      <c r="B276" s="1">
        <v>42921</v>
      </c>
      <c r="C276">
        <f t="shared" si="8"/>
        <v>10</v>
      </c>
      <c r="D276" t="str">
        <f t="shared" si="9"/>
        <v>zagraniczne</v>
      </c>
    </row>
    <row r="277" spans="1:4" x14ac:dyDescent="0.25">
      <c r="A277">
        <v>1579531</v>
      </c>
      <c r="B277" s="1">
        <v>42921</v>
      </c>
      <c r="C277">
        <f t="shared" si="8"/>
        <v>7</v>
      </c>
      <c r="D277" t="str">
        <f t="shared" si="9"/>
        <v>stacjonarne</v>
      </c>
    </row>
    <row r="278" spans="1:4" x14ac:dyDescent="0.25">
      <c r="A278">
        <v>7110850</v>
      </c>
      <c r="B278" s="1">
        <v>42921</v>
      </c>
      <c r="C278">
        <f t="shared" si="8"/>
        <v>7</v>
      </c>
      <c r="D278" t="str">
        <f t="shared" si="9"/>
        <v>stacjonarne</v>
      </c>
    </row>
    <row r="279" spans="1:4" x14ac:dyDescent="0.25">
      <c r="A279">
        <v>18036364</v>
      </c>
      <c r="B279" s="1">
        <v>42921</v>
      </c>
      <c r="C279">
        <f t="shared" si="8"/>
        <v>8</v>
      </c>
      <c r="D279" t="str">
        <f t="shared" si="9"/>
        <v>komorkowe</v>
      </c>
    </row>
    <row r="280" spans="1:4" x14ac:dyDescent="0.25">
      <c r="A280">
        <v>6712006</v>
      </c>
      <c r="B280" s="1">
        <v>42921</v>
      </c>
      <c r="C280">
        <f t="shared" si="8"/>
        <v>7</v>
      </c>
      <c r="D280" t="str">
        <f t="shared" si="9"/>
        <v>stacjonarne</v>
      </c>
    </row>
    <row r="281" spans="1:4" x14ac:dyDescent="0.25">
      <c r="A281">
        <v>5646830</v>
      </c>
      <c r="B281" s="1">
        <v>42921</v>
      </c>
      <c r="C281">
        <f t="shared" si="8"/>
        <v>7</v>
      </c>
      <c r="D281" t="str">
        <f t="shared" si="9"/>
        <v>stacjonarne</v>
      </c>
    </row>
    <row r="282" spans="1:4" x14ac:dyDescent="0.25">
      <c r="A282">
        <v>38535407</v>
      </c>
      <c r="B282" s="1">
        <v>42921</v>
      </c>
      <c r="C282">
        <f t="shared" si="8"/>
        <v>8</v>
      </c>
      <c r="D282" t="str">
        <f t="shared" si="9"/>
        <v>komorkowe</v>
      </c>
    </row>
    <row r="283" spans="1:4" x14ac:dyDescent="0.25">
      <c r="A283">
        <v>66871690</v>
      </c>
      <c r="B283" s="1">
        <v>42921</v>
      </c>
      <c r="C283">
        <f t="shared" si="8"/>
        <v>8</v>
      </c>
      <c r="D283" t="str">
        <f t="shared" si="9"/>
        <v>komorkowe</v>
      </c>
    </row>
    <row r="284" spans="1:4" x14ac:dyDescent="0.25">
      <c r="A284">
        <v>7085993</v>
      </c>
      <c r="B284" s="1">
        <v>42921</v>
      </c>
      <c r="C284">
        <f t="shared" si="8"/>
        <v>7</v>
      </c>
      <c r="D284" t="str">
        <f t="shared" si="9"/>
        <v>stacjonarne</v>
      </c>
    </row>
    <row r="285" spans="1:4" x14ac:dyDescent="0.25">
      <c r="A285">
        <v>2890720</v>
      </c>
      <c r="B285" s="1">
        <v>42921</v>
      </c>
      <c r="C285">
        <f t="shared" si="8"/>
        <v>7</v>
      </c>
      <c r="D285" t="str">
        <f t="shared" si="9"/>
        <v>stacjonarne</v>
      </c>
    </row>
    <row r="286" spans="1:4" x14ac:dyDescent="0.25">
      <c r="A286">
        <v>8375968</v>
      </c>
      <c r="B286" s="1">
        <v>42921</v>
      </c>
      <c r="C286">
        <f t="shared" si="8"/>
        <v>7</v>
      </c>
      <c r="D286" t="str">
        <f t="shared" si="9"/>
        <v>stacjonarne</v>
      </c>
    </row>
    <row r="287" spans="1:4" x14ac:dyDescent="0.25">
      <c r="A287">
        <v>1119740</v>
      </c>
      <c r="B287" s="1">
        <v>42921</v>
      </c>
      <c r="C287">
        <f t="shared" si="8"/>
        <v>7</v>
      </c>
      <c r="D287" t="str">
        <f t="shared" si="9"/>
        <v>stacjonarne</v>
      </c>
    </row>
    <row r="288" spans="1:4" x14ac:dyDescent="0.25">
      <c r="A288">
        <v>3796958</v>
      </c>
      <c r="B288" s="1">
        <v>42921</v>
      </c>
      <c r="C288">
        <f t="shared" si="8"/>
        <v>7</v>
      </c>
      <c r="D288" t="str">
        <f t="shared" si="9"/>
        <v>stacjonarne</v>
      </c>
    </row>
    <row r="289" spans="1:4" x14ac:dyDescent="0.25">
      <c r="A289">
        <v>8010775</v>
      </c>
      <c r="B289" s="1">
        <v>42921</v>
      </c>
      <c r="C289">
        <f t="shared" si="8"/>
        <v>7</v>
      </c>
      <c r="D289" t="str">
        <f t="shared" si="9"/>
        <v>stacjonarne</v>
      </c>
    </row>
    <row r="290" spans="1:4" x14ac:dyDescent="0.25">
      <c r="A290">
        <v>46023878</v>
      </c>
      <c r="B290" s="1">
        <v>42921</v>
      </c>
      <c r="C290">
        <f t="shared" si="8"/>
        <v>8</v>
      </c>
      <c r="D290" t="str">
        <f t="shared" si="9"/>
        <v>komorkowe</v>
      </c>
    </row>
    <row r="291" spans="1:4" x14ac:dyDescent="0.25">
      <c r="A291">
        <v>3379007610</v>
      </c>
      <c r="B291" s="1">
        <v>42921</v>
      </c>
      <c r="C291">
        <f t="shared" si="8"/>
        <v>10</v>
      </c>
      <c r="D291" t="str">
        <f t="shared" si="9"/>
        <v>zagraniczne</v>
      </c>
    </row>
    <row r="292" spans="1:4" x14ac:dyDescent="0.25">
      <c r="A292">
        <v>2890519255</v>
      </c>
      <c r="B292" s="1">
        <v>42921</v>
      </c>
      <c r="C292">
        <f t="shared" si="8"/>
        <v>10</v>
      </c>
      <c r="D292" t="str">
        <f t="shared" si="9"/>
        <v>zagraniczne</v>
      </c>
    </row>
    <row r="293" spans="1:4" x14ac:dyDescent="0.25">
      <c r="A293">
        <v>27858818</v>
      </c>
      <c r="B293" s="1">
        <v>42921</v>
      </c>
      <c r="C293">
        <f t="shared" si="8"/>
        <v>8</v>
      </c>
      <c r="D293" t="str">
        <f t="shared" si="9"/>
        <v>komorkowe</v>
      </c>
    </row>
    <row r="294" spans="1:4" x14ac:dyDescent="0.25">
      <c r="A294">
        <v>5076649</v>
      </c>
      <c r="B294" s="1">
        <v>42921</v>
      </c>
      <c r="C294">
        <f t="shared" si="8"/>
        <v>7</v>
      </c>
      <c r="D294" t="str">
        <f t="shared" si="9"/>
        <v>stacjonarne</v>
      </c>
    </row>
    <row r="295" spans="1:4" x14ac:dyDescent="0.25">
      <c r="A295">
        <v>70367818</v>
      </c>
      <c r="B295" s="1">
        <v>42921</v>
      </c>
      <c r="C295">
        <f t="shared" si="8"/>
        <v>8</v>
      </c>
      <c r="D295" t="str">
        <f t="shared" si="9"/>
        <v>komorkowe</v>
      </c>
    </row>
    <row r="296" spans="1:4" x14ac:dyDescent="0.25">
      <c r="A296">
        <v>9788998</v>
      </c>
      <c r="B296" s="1">
        <v>42921</v>
      </c>
      <c r="C296">
        <f t="shared" si="8"/>
        <v>7</v>
      </c>
      <c r="D296" t="str">
        <f t="shared" si="9"/>
        <v>stacjonarne</v>
      </c>
    </row>
    <row r="297" spans="1:4" x14ac:dyDescent="0.25">
      <c r="A297">
        <v>1951101</v>
      </c>
      <c r="B297" s="1">
        <v>42921</v>
      </c>
      <c r="C297">
        <f t="shared" si="8"/>
        <v>7</v>
      </c>
      <c r="D297" t="str">
        <f t="shared" si="9"/>
        <v>stacjonarne</v>
      </c>
    </row>
    <row r="298" spans="1:4" x14ac:dyDescent="0.25">
      <c r="A298">
        <v>4546455</v>
      </c>
      <c r="B298" s="1">
        <v>42921</v>
      </c>
      <c r="C298">
        <f t="shared" si="8"/>
        <v>7</v>
      </c>
      <c r="D298" t="str">
        <f t="shared" si="9"/>
        <v>stacjonarne</v>
      </c>
    </row>
    <row r="299" spans="1:4" x14ac:dyDescent="0.25">
      <c r="A299">
        <v>12687991</v>
      </c>
      <c r="B299" s="1">
        <v>42921</v>
      </c>
      <c r="C299">
        <f t="shared" si="8"/>
        <v>8</v>
      </c>
      <c r="D299" t="str">
        <f t="shared" si="9"/>
        <v>komorkowe</v>
      </c>
    </row>
    <row r="300" spans="1:4" x14ac:dyDescent="0.25">
      <c r="A300">
        <v>4328583</v>
      </c>
      <c r="B300" s="1">
        <v>42921</v>
      </c>
      <c r="C300">
        <f t="shared" si="8"/>
        <v>7</v>
      </c>
      <c r="D300" t="str">
        <f t="shared" si="9"/>
        <v>stacjonarne</v>
      </c>
    </row>
    <row r="301" spans="1:4" x14ac:dyDescent="0.25">
      <c r="A301">
        <v>2184116</v>
      </c>
      <c r="B301" s="1">
        <v>42921</v>
      </c>
      <c r="C301">
        <f t="shared" si="8"/>
        <v>7</v>
      </c>
      <c r="D301" t="str">
        <f t="shared" si="9"/>
        <v>stacjonarne</v>
      </c>
    </row>
    <row r="302" spans="1:4" x14ac:dyDescent="0.25">
      <c r="A302">
        <v>24724570</v>
      </c>
      <c r="B302" s="1">
        <v>42921</v>
      </c>
      <c r="C302">
        <f t="shared" si="8"/>
        <v>8</v>
      </c>
      <c r="D302" t="str">
        <f t="shared" si="9"/>
        <v>komorkowe</v>
      </c>
    </row>
    <row r="303" spans="1:4" x14ac:dyDescent="0.25">
      <c r="A303">
        <v>4843076</v>
      </c>
      <c r="B303" s="1">
        <v>42921</v>
      </c>
      <c r="C303">
        <f t="shared" si="8"/>
        <v>7</v>
      </c>
      <c r="D303" t="str">
        <f t="shared" si="9"/>
        <v>stacjonarne</v>
      </c>
    </row>
    <row r="304" spans="1:4" x14ac:dyDescent="0.25">
      <c r="A304">
        <v>7795911</v>
      </c>
      <c r="B304" s="1">
        <v>42921</v>
      </c>
      <c r="C304">
        <f t="shared" si="8"/>
        <v>7</v>
      </c>
      <c r="D304" t="str">
        <f t="shared" si="9"/>
        <v>stacjonarne</v>
      </c>
    </row>
    <row r="305" spans="1:4" x14ac:dyDescent="0.25">
      <c r="A305">
        <v>42722517</v>
      </c>
      <c r="B305" s="1">
        <v>42921</v>
      </c>
      <c r="C305">
        <f t="shared" si="8"/>
        <v>8</v>
      </c>
      <c r="D305" t="str">
        <f t="shared" si="9"/>
        <v>komorkowe</v>
      </c>
    </row>
    <row r="306" spans="1:4" x14ac:dyDescent="0.25">
      <c r="A306">
        <v>9697189</v>
      </c>
      <c r="B306" s="1">
        <v>42921</v>
      </c>
      <c r="C306">
        <f t="shared" si="8"/>
        <v>7</v>
      </c>
      <c r="D306" t="str">
        <f t="shared" si="9"/>
        <v>stacjonarne</v>
      </c>
    </row>
    <row r="307" spans="1:4" x14ac:dyDescent="0.25">
      <c r="A307">
        <v>4471203</v>
      </c>
      <c r="B307" s="1">
        <v>42921</v>
      </c>
      <c r="C307">
        <f t="shared" si="8"/>
        <v>7</v>
      </c>
      <c r="D307" t="str">
        <f t="shared" si="9"/>
        <v>stacjonarne</v>
      </c>
    </row>
    <row r="308" spans="1:4" x14ac:dyDescent="0.25">
      <c r="A308">
        <v>1439114</v>
      </c>
      <c r="B308" s="1">
        <v>42921</v>
      </c>
      <c r="C308">
        <f t="shared" si="8"/>
        <v>7</v>
      </c>
      <c r="D308" t="str">
        <f t="shared" si="9"/>
        <v>stacjonarne</v>
      </c>
    </row>
    <row r="309" spans="1:4" x14ac:dyDescent="0.25">
      <c r="A309">
        <v>5822881</v>
      </c>
      <c r="B309" s="1">
        <v>42922</v>
      </c>
      <c r="C309">
        <f t="shared" si="8"/>
        <v>7</v>
      </c>
      <c r="D309" t="str">
        <f t="shared" si="9"/>
        <v>stacjonarne</v>
      </c>
    </row>
    <row r="310" spans="1:4" x14ac:dyDescent="0.25">
      <c r="A310">
        <v>6027120</v>
      </c>
      <c r="B310" s="1">
        <v>42922</v>
      </c>
      <c r="C310">
        <f t="shared" si="8"/>
        <v>7</v>
      </c>
      <c r="D310" t="str">
        <f t="shared" si="9"/>
        <v>stacjonarne</v>
      </c>
    </row>
    <row r="311" spans="1:4" x14ac:dyDescent="0.25">
      <c r="A311">
        <v>2790475</v>
      </c>
      <c r="B311" s="1">
        <v>42922</v>
      </c>
      <c r="C311">
        <f t="shared" si="8"/>
        <v>7</v>
      </c>
      <c r="D311" t="str">
        <f t="shared" si="9"/>
        <v>stacjonarne</v>
      </c>
    </row>
    <row r="312" spans="1:4" x14ac:dyDescent="0.25">
      <c r="A312">
        <v>30893038</v>
      </c>
      <c r="B312" s="1">
        <v>42922</v>
      </c>
      <c r="C312">
        <f t="shared" si="8"/>
        <v>8</v>
      </c>
      <c r="D312" t="str">
        <f t="shared" si="9"/>
        <v>komorkowe</v>
      </c>
    </row>
    <row r="313" spans="1:4" x14ac:dyDescent="0.25">
      <c r="A313">
        <v>5076649</v>
      </c>
      <c r="B313" s="1">
        <v>42922</v>
      </c>
      <c r="C313">
        <f t="shared" si="8"/>
        <v>7</v>
      </c>
      <c r="D313" t="str">
        <f t="shared" si="9"/>
        <v>stacjonarne</v>
      </c>
    </row>
    <row r="314" spans="1:4" x14ac:dyDescent="0.25">
      <c r="A314">
        <v>5013602</v>
      </c>
      <c r="B314" s="1">
        <v>42922</v>
      </c>
      <c r="C314">
        <f t="shared" si="8"/>
        <v>7</v>
      </c>
      <c r="D314" t="str">
        <f t="shared" si="9"/>
        <v>stacjonarne</v>
      </c>
    </row>
    <row r="315" spans="1:4" x14ac:dyDescent="0.25">
      <c r="A315">
        <v>5696056</v>
      </c>
      <c r="B315" s="1">
        <v>42922</v>
      </c>
      <c r="C315">
        <f t="shared" si="8"/>
        <v>7</v>
      </c>
      <c r="D315" t="str">
        <f t="shared" si="9"/>
        <v>stacjonarne</v>
      </c>
    </row>
    <row r="316" spans="1:4" x14ac:dyDescent="0.25">
      <c r="A316">
        <v>11274735</v>
      </c>
      <c r="B316" s="1">
        <v>42922</v>
      </c>
      <c r="C316">
        <f t="shared" si="8"/>
        <v>8</v>
      </c>
      <c r="D316" t="str">
        <f t="shared" si="9"/>
        <v>komorkowe</v>
      </c>
    </row>
    <row r="317" spans="1:4" x14ac:dyDescent="0.25">
      <c r="A317">
        <v>1158631</v>
      </c>
      <c r="B317" s="1">
        <v>42922</v>
      </c>
      <c r="C317">
        <f t="shared" si="8"/>
        <v>7</v>
      </c>
      <c r="D317" t="str">
        <f t="shared" si="9"/>
        <v>stacjonarne</v>
      </c>
    </row>
    <row r="318" spans="1:4" x14ac:dyDescent="0.25">
      <c r="A318">
        <v>6009110</v>
      </c>
      <c r="B318" s="1">
        <v>42922</v>
      </c>
      <c r="C318">
        <f t="shared" si="8"/>
        <v>7</v>
      </c>
      <c r="D318" t="str">
        <f t="shared" si="9"/>
        <v>stacjonarne</v>
      </c>
    </row>
    <row r="319" spans="1:4" x14ac:dyDescent="0.25">
      <c r="A319">
        <v>6644360383</v>
      </c>
      <c r="B319" s="1">
        <v>42922</v>
      </c>
      <c r="C319">
        <f t="shared" si="8"/>
        <v>10</v>
      </c>
      <c r="D319" t="str">
        <f t="shared" si="9"/>
        <v>zagraniczne</v>
      </c>
    </row>
    <row r="320" spans="1:4" x14ac:dyDescent="0.25">
      <c r="A320">
        <v>6045882</v>
      </c>
      <c r="B320" s="1">
        <v>42922</v>
      </c>
      <c r="C320">
        <f t="shared" si="8"/>
        <v>7</v>
      </c>
      <c r="D320" t="str">
        <f t="shared" si="9"/>
        <v>stacjonarne</v>
      </c>
    </row>
    <row r="321" spans="1:4" x14ac:dyDescent="0.25">
      <c r="A321">
        <v>4113351</v>
      </c>
      <c r="B321" s="1">
        <v>42922</v>
      </c>
      <c r="C321">
        <f t="shared" si="8"/>
        <v>7</v>
      </c>
      <c r="D321" t="str">
        <f t="shared" si="9"/>
        <v>stacjonarne</v>
      </c>
    </row>
    <row r="322" spans="1:4" x14ac:dyDescent="0.25">
      <c r="A322">
        <v>9777118</v>
      </c>
      <c r="B322" s="1">
        <v>42922</v>
      </c>
      <c r="C322">
        <f t="shared" si="8"/>
        <v>7</v>
      </c>
      <c r="D322" t="str">
        <f t="shared" si="9"/>
        <v>stacjonarne</v>
      </c>
    </row>
    <row r="323" spans="1:4" x14ac:dyDescent="0.25">
      <c r="A323">
        <v>1659814</v>
      </c>
      <c r="B323" s="1">
        <v>42922</v>
      </c>
      <c r="C323">
        <f t="shared" ref="C323:C386" si="10">LEN(A323)</f>
        <v>7</v>
      </c>
      <c r="D323" t="str">
        <f t="shared" ref="D323:D386" si="11">IF(C323=7, "stacjonarne", IF(C323=8, "komorkowe", "zagraniczne"))</f>
        <v>stacjonarne</v>
      </c>
    </row>
    <row r="324" spans="1:4" x14ac:dyDescent="0.25">
      <c r="A324">
        <v>26204415</v>
      </c>
      <c r="B324" s="1">
        <v>42922</v>
      </c>
      <c r="C324">
        <f t="shared" si="10"/>
        <v>8</v>
      </c>
      <c r="D324" t="str">
        <f t="shared" si="11"/>
        <v>komorkowe</v>
      </c>
    </row>
    <row r="325" spans="1:4" x14ac:dyDescent="0.25">
      <c r="A325">
        <v>8471544</v>
      </c>
      <c r="B325" s="1">
        <v>42922</v>
      </c>
      <c r="C325">
        <f t="shared" si="10"/>
        <v>7</v>
      </c>
      <c r="D325" t="str">
        <f t="shared" si="11"/>
        <v>stacjonarne</v>
      </c>
    </row>
    <row r="326" spans="1:4" x14ac:dyDescent="0.25">
      <c r="A326">
        <v>3379401</v>
      </c>
      <c r="B326" s="1">
        <v>42922</v>
      </c>
      <c r="C326">
        <f t="shared" si="10"/>
        <v>7</v>
      </c>
      <c r="D326" t="str">
        <f t="shared" si="11"/>
        <v>stacjonarne</v>
      </c>
    </row>
    <row r="327" spans="1:4" x14ac:dyDescent="0.25">
      <c r="A327">
        <v>5912377607</v>
      </c>
      <c r="B327" s="1">
        <v>42922</v>
      </c>
      <c r="C327">
        <f t="shared" si="10"/>
        <v>10</v>
      </c>
      <c r="D327" t="str">
        <f t="shared" si="11"/>
        <v>zagraniczne</v>
      </c>
    </row>
    <row r="328" spans="1:4" x14ac:dyDescent="0.25">
      <c r="A328">
        <v>77705897</v>
      </c>
      <c r="B328" s="1">
        <v>42922</v>
      </c>
      <c r="C328">
        <f t="shared" si="10"/>
        <v>8</v>
      </c>
      <c r="D328" t="str">
        <f t="shared" si="11"/>
        <v>komorkowe</v>
      </c>
    </row>
    <row r="329" spans="1:4" x14ac:dyDescent="0.25">
      <c r="A329">
        <v>5894865</v>
      </c>
      <c r="B329" s="1">
        <v>42922</v>
      </c>
      <c r="C329">
        <f t="shared" si="10"/>
        <v>7</v>
      </c>
      <c r="D329" t="str">
        <f t="shared" si="11"/>
        <v>stacjonarne</v>
      </c>
    </row>
    <row r="330" spans="1:4" x14ac:dyDescent="0.25">
      <c r="A330">
        <v>7449832</v>
      </c>
      <c r="B330" s="1">
        <v>42922</v>
      </c>
      <c r="C330">
        <f t="shared" si="10"/>
        <v>7</v>
      </c>
      <c r="D330" t="str">
        <f t="shared" si="11"/>
        <v>stacjonarne</v>
      </c>
    </row>
    <row r="331" spans="1:4" x14ac:dyDescent="0.25">
      <c r="A331">
        <v>49390412</v>
      </c>
      <c r="B331" s="1">
        <v>42922</v>
      </c>
      <c r="C331">
        <f t="shared" si="10"/>
        <v>8</v>
      </c>
      <c r="D331" t="str">
        <f t="shared" si="11"/>
        <v>komorkowe</v>
      </c>
    </row>
    <row r="332" spans="1:4" x14ac:dyDescent="0.25">
      <c r="A332">
        <v>6156594</v>
      </c>
      <c r="B332" s="1">
        <v>42922</v>
      </c>
      <c r="C332">
        <f t="shared" si="10"/>
        <v>7</v>
      </c>
      <c r="D332" t="str">
        <f t="shared" si="11"/>
        <v>stacjonarne</v>
      </c>
    </row>
    <row r="333" spans="1:4" x14ac:dyDescent="0.25">
      <c r="A333">
        <v>5006675</v>
      </c>
      <c r="B333" s="1">
        <v>42922</v>
      </c>
      <c r="C333">
        <f t="shared" si="10"/>
        <v>7</v>
      </c>
      <c r="D333" t="str">
        <f t="shared" si="11"/>
        <v>stacjonarne</v>
      </c>
    </row>
    <row r="334" spans="1:4" x14ac:dyDescent="0.25">
      <c r="A334">
        <v>2096180</v>
      </c>
      <c r="B334" s="1">
        <v>42922</v>
      </c>
      <c r="C334">
        <f t="shared" si="10"/>
        <v>7</v>
      </c>
      <c r="D334" t="str">
        <f t="shared" si="11"/>
        <v>stacjonarne</v>
      </c>
    </row>
    <row r="335" spans="1:4" x14ac:dyDescent="0.25">
      <c r="A335">
        <v>8214927</v>
      </c>
      <c r="B335" s="1">
        <v>42922</v>
      </c>
      <c r="C335">
        <f t="shared" si="10"/>
        <v>7</v>
      </c>
      <c r="D335" t="str">
        <f t="shared" si="11"/>
        <v>stacjonarne</v>
      </c>
    </row>
    <row r="336" spans="1:4" x14ac:dyDescent="0.25">
      <c r="A336">
        <v>5816822</v>
      </c>
      <c r="B336" s="1">
        <v>42922</v>
      </c>
      <c r="C336">
        <f t="shared" si="10"/>
        <v>7</v>
      </c>
      <c r="D336" t="str">
        <f t="shared" si="11"/>
        <v>stacjonarne</v>
      </c>
    </row>
    <row r="337" spans="1:4" x14ac:dyDescent="0.25">
      <c r="A337">
        <v>9683894</v>
      </c>
      <c r="B337" s="1">
        <v>42922</v>
      </c>
      <c r="C337">
        <f t="shared" si="10"/>
        <v>7</v>
      </c>
      <c r="D337" t="str">
        <f t="shared" si="11"/>
        <v>stacjonarne</v>
      </c>
    </row>
    <row r="338" spans="1:4" x14ac:dyDescent="0.25">
      <c r="A338">
        <v>2808052</v>
      </c>
      <c r="B338" s="1">
        <v>42922</v>
      </c>
      <c r="C338">
        <f t="shared" si="10"/>
        <v>7</v>
      </c>
      <c r="D338" t="str">
        <f t="shared" si="11"/>
        <v>stacjonarne</v>
      </c>
    </row>
    <row r="339" spans="1:4" x14ac:dyDescent="0.25">
      <c r="A339">
        <v>18084593</v>
      </c>
      <c r="B339" s="1">
        <v>42922</v>
      </c>
      <c r="C339">
        <f t="shared" si="10"/>
        <v>8</v>
      </c>
      <c r="D339" t="str">
        <f t="shared" si="11"/>
        <v>komorkowe</v>
      </c>
    </row>
    <row r="340" spans="1:4" x14ac:dyDescent="0.25">
      <c r="A340">
        <v>1390402</v>
      </c>
      <c r="B340" s="1">
        <v>42922</v>
      </c>
      <c r="C340">
        <f t="shared" si="10"/>
        <v>7</v>
      </c>
      <c r="D340" t="str">
        <f t="shared" si="11"/>
        <v>stacjonarne</v>
      </c>
    </row>
    <row r="341" spans="1:4" x14ac:dyDescent="0.25">
      <c r="A341">
        <v>44200961</v>
      </c>
      <c r="B341" s="1">
        <v>42922</v>
      </c>
      <c r="C341">
        <f t="shared" si="10"/>
        <v>8</v>
      </c>
      <c r="D341" t="str">
        <f t="shared" si="11"/>
        <v>komorkowe</v>
      </c>
    </row>
    <row r="342" spans="1:4" x14ac:dyDescent="0.25">
      <c r="A342">
        <v>5859235</v>
      </c>
      <c r="B342" s="1">
        <v>42922</v>
      </c>
      <c r="C342">
        <f t="shared" si="10"/>
        <v>7</v>
      </c>
      <c r="D342" t="str">
        <f t="shared" si="11"/>
        <v>stacjonarne</v>
      </c>
    </row>
    <row r="343" spans="1:4" x14ac:dyDescent="0.25">
      <c r="A343">
        <v>51855396</v>
      </c>
      <c r="B343" s="1">
        <v>42922</v>
      </c>
      <c r="C343">
        <f t="shared" si="10"/>
        <v>8</v>
      </c>
      <c r="D343" t="str">
        <f t="shared" si="11"/>
        <v>komorkowe</v>
      </c>
    </row>
    <row r="344" spans="1:4" x14ac:dyDescent="0.25">
      <c r="A344">
        <v>8768896</v>
      </c>
      <c r="B344" s="1">
        <v>42922</v>
      </c>
      <c r="C344">
        <f t="shared" si="10"/>
        <v>7</v>
      </c>
      <c r="D344" t="str">
        <f t="shared" si="11"/>
        <v>stacjonarne</v>
      </c>
    </row>
    <row r="345" spans="1:4" x14ac:dyDescent="0.25">
      <c r="A345">
        <v>9088045</v>
      </c>
      <c r="B345" s="1">
        <v>42922</v>
      </c>
      <c r="C345">
        <f t="shared" si="10"/>
        <v>7</v>
      </c>
      <c r="D345" t="str">
        <f t="shared" si="11"/>
        <v>stacjonarne</v>
      </c>
    </row>
    <row r="346" spans="1:4" x14ac:dyDescent="0.25">
      <c r="A346">
        <v>9872216</v>
      </c>
      <c r="B346" s="1">
        <v>42922</v>
      </c>
      <c r="C346">
        <f t="shared" si="10"/>
        <v>7</v>
      </c>
      <c r="D346" t="str">
        <f t="shared" si="11"/>
        <v>stacjonarne</v>
      </c>
    </row>
    <row r="347" spans="1:4" x14ac:dyDescent="0.25">
      <c r="A347">
        <v>8369815</v>
      </c>
      <c r="B347" s="1">
        <v>42922</v>
      </c>
      <c r="C347">
        <f t="shared" si="10"/>
        <v>7</v>
      </c>
      <c r="D347" t="str">
        <f t="shared" si="11"/>
        <v>stacjonarne</v>
      </c>
    </row>
    <row r="348" spans="1:4" x14ac:dyDescent="0.25">
      <c r="A348">
        <v>3370151</v>
      </c>
      <c r="B348" s="1">
        <v>42922</v>
      </c>
      <c r="C348">
        <f t="shared" si="10"/>
        <v>7</v>
      </c>
      <c r="D348" t="str">
        <f t="shared" si="11"/>
        <v>stacjonarne</v>
      </c>
    </row>
    <row r="349" spans="1:4" x14ac:dyDescent="0.25">
      <c r="A349">
        <v>1488369</v>
      </c>
      <c r="B349" s="1">
        <v>42922</v>
      </c>
      <c r="C349">
        <f t="shared" si="10"/>
        <v>7</v>
      </c>
      <c r="D349" t="str">
        <f t="shared" si="11"/>
        <v>stacjonarne</v>
      </c>
    </row>
    <row r="350" spans="1:4" x14ac:dyDescent="0.25">
      <c r="A350">
        <v>4132754</v>
      </c>
      <c r="B350" s="1">
        <v>42922</v>
      </c>
      <c r="C350">
        <f t="shared" si="10"/>
        <v>7</v>
      </c>
      <c r="D350" t="str">
        <f t="shared" si="11"/>
        <v>stacjonarne</v>
      </c>
    </row>
    <row r="351" spans="1:4" x14ac:dyDescent="0.25">
      <c r="A351">
        <v>66638685</v>
      </c>
      <c r="B351" s="1">
        <v>42922</v>
      </c>
      <c r="C351">
        <f t="shared" si="10"/>
        <v>8</v>
      </c>
      <c r="D351" t="str">
        <f t="shared" si="11"/>
        <v>komorkowe</v>
      </c>
    </row>
    <row r="352" spans="1:4" x14ac:dyDescent="0.25">
      <c r="A352">
        <v>6818507</v>
      </c>
      <c r="B352" s="1">
        <v>42922</v>
      </c>
      <c r="C352">
        <f t="shared" si="10"/>
        <v>7</v>
      </c>
      <c r="D352" t="str">
        <f t="shared" si="11"/>
        <v>stacjonarne</v>
      </c>
    </row>
    <row r="353" spans="1:4" x14ac:dyDescent="0.25">
      <c r="A353">
        <v>93611539</v>
      </c>
      <c r="B353" s="1">
        <v>42922</v>
      </c>
      <c r="C353">
        <f t="shared" si="10"/>
        <v>8</v>
      </c>
      <c r="D353" t="str">
        <f t="shared" si="11"/>
        <v>komorkowe</v>
      </c>
    </row>
    <row r="354" spans="1:4" x14ac:dyDescent="0.25">
      <c r="A354">
        <v>2890519255</v>
      </c>
      <c r="B354" s="1">
        <v>42922</v>
      </c>
      <c r="C354">
        <f t="shared" si="10"/>
        <v>10</v>
      </c>
      <c r="D354" t="str">
        <f t="shared" si="11"/>
        <v>zagraniczne</v>
      </c>
    </row>
    <row r="355" spans="1:4" x14ac:dyDescent="0.25">
      <c r="A355">
        <v>66336445</v>
      </c>
      <c r="B355" s="1">
        <v>42922</v>
      </c>
      <c r="C355">
        <f t="shared" si="10"/>
        <v>8</v>
      </c>
      <c r="D355" t="str">
        <f t="shared" si="11"/>
        <v>komorkowe</v>
      </c>
    </row>
    <row r="356" spans="1:4" x14ac:dyDescent="0.25">
      <c r="A356">
        <v>9356324</v>
      </c>
      <c r="B356" s="1">
        <v>42922</v>
      </c>
      <c r="C356">
        <f t="shared" si="10"/>
        <v>7</v>
      </c>
      <c r="D356" t="str">
        <f t="shared" si="11"/>
        <v>stacjonarne</v>
      </c>
    </row>
    <row r="357" spans="1:4" x14ac:dyDescent="0.25">
      <c r="A357">
        <v>5111892302</v>
      </c>
      <c r="B357" s="1">
        <v>42922</v>
      </c>
      <c r="C357">
        <f t="shared" si="10"/>
        <v>10</v>
      </c>
      <c r="D357" t="str">
        <f t="shared" si="11"/>
        <v>zagraniczne</v>
      </c>
    </row>
    <row r="358" spans="1:4" x14ac:dyDescent="0.25">
      <c r="A358">
        <v>2435007</v>
      </c>
      <c r="B358" s="1">
        <v>42922</v>
      </c>
      <c r="C358">
        <f t="shared" si="10"/>
        <v>7</v>
      </c>
      <c r="D358" t="str">
        <f t="shared" si="11"/>
        <v>stacjonarne</v>
      </c>
    </row>
    <row r="359" spans="1:4" x14ac:dyDescent="0.25">
      <c r="A359">
        <v>6694568</v>
      </c>
      <c r="B359" s="1">
        <v>42922</v>
      </c>
      <c r="C359">
        <f t="shared" si="10"/>
        <v>7</v>
      </c>
      <c r="D359" t="str">
        <f t="shared" si="11"/>
        <v>stacjonarne</v>
      </c>
    </row>
    <row r="360" spans="1:4" x14ac:dyDescent="0.25">
      <c r="A360">
        <v>6420583</v>
      </c>
      <c r="B360" s="1">
        <v>42922</v>
      </c>
      <c r="C360">
        <f t="shared" si="10"/>
        <v>7</v>
      </c>
      <c r="D360" t="str">
        <f t="shared" si="11"/>
        <v>stacjonarne</v>
      </c>
    </row>
    <row r="361" spans="1:4" x14ac:dyDescent="0.25">
      <c r="A361">
        <v>19835498</v>
      </c>
      <c r="B361" s="1">
        <v>42922</v>
      </c>
      <c r="C361">
        <f t="shared" si="10"/>
        <v>8</v>
      </c>
      <c r="D361" t="str">
        <f t="shared" si="11"/>
        <v>komorkowe</v>
      </c>
    </row>
    <row r="362" spans="1:4" x14ac:dyDescent="0.25">
      <c r="A362">
        <v>6663334</v>
      </c>
      <c r="B362" s="1">
        <v>42922</v>
      </c>
      <c r="C362">
        <f t="shared" si="10"/>
        <v>7</v>
      </c>
      <c r="D362" t="str">
        <f t="shared" si="11"/>
        <v>stacjonarne</v>
      </c>
    </row>
    <row r="363" spans="1:4" x14ac:dyDescent="0.25">
      <c r="A363">
        <v>44765837</v>
      </c>
      <c r="B363" s="1">
        <v>42922</v>
      </c>
      <c r="C363">
        <f t="shared" si="10"/>
        <v>8</v>
      </c>
      <c r="D363" t="str">
        <f t="shared" si="11"/>
        <v>komorkowe</v>
      </c>
    </row>
    <row r="364" spans="1:4" x14ac:dyDescent="0.25">
      <c r="A364">
        <v>2469778</v>
      </c>
      <c r="B364" s="1">
        <v>42922</v>
      </c>
      <c r="C364">
        <f t="shared" si="10"/>
        <v>7</v>
      </c>
      <c r="D364" t="str">
        <f t="shared" si="11"/>
        <v>stacjonarne</v>
      </c>
    </row>
    <row r="365" spans="1:4" x14ac:dyDescent="0.25">
      <c r="A365">
        <v>1959826</v>
      </c>
      <c r="B365" s="1">
        <v>42922</v>
      </c>
      <c r="C365">
        <f t="shared" si="10"/>
        <v>7</v>
      </c>
      <c r="D365" t="str">
        <f t="shared" si="11"/>
        <v>stacjonarne</v>
      </c>
    </row>
    <row r="366" spans="1:4" x14ac:dyDescent="0.25">
      <c r="A366">
        <v>37032078</v>
      </c>
      <c r="B366" s="1">
        <v>42922</v>
      </c>
      <c r="C366">
        <f t="shared" si="10"/>
        <v>8</v>
      </c>
      <c r="D366" t="str">
        <f t="shared" si="11"/>
        <v>komorkowe</v>
      </c>
    </row>
    <row r="367" spans="1:4" x14ac:dyDescent="0.25">
      <c r="A367">
        <v>6516512</v>
      </c>
      <c r="B367" s="1">
        <v>42922</v>
      </c>
      <c r="C367">
        <f t="shared" si="10"/>
        <v>7</v>
      </c>
      <c r="D367" t="str">
        <f t="shared" si="11"/>
        <v>stacjonarne</v>
      </c>
    </row>
    <row r="368" spans="1:4" x14ac:dyDescent="0.25">
      <c r="A368">
        <v>4726561</v>
      </c>
      <c r="B368" s="1">
        <v>42922</v>
      </c>
      <c r="C368">
        <f t="shared" si="10"/>
        <v>7</v>
      </c>
      <c r="D368" t="str">
        <f t="shared" si="11"/>
        <v>stacjonarne</v>
      </c>
    </row>
    <row r="369" spans="1:4" x14ac:dyDescent="0.25">
      <c r="A369">
        <v>9685747</v>
      </c>
      <c r="B369" s="1">
        <v>42922</v>
      </c>
      <c r="C369">
        <f t="shared" si="10"/>
        <v>7</v>
      </c>
      <c r="D369" t="str">
        <f t="shared" si="11"/>
        <v>stacjonarne</v>
      </c>
    </row>
    <row r="370" spans="1:4" x14ac:dyDescent="0.25">
      <c r="A370">
        <v>7507354</v>
      </c>
      <c r="B370" s="1">
        <v>42922</v>
      </c>
      <c r="C370">
        <f t="shared" si="10"/>
        <v>7</v>
      </c>
      <c r="D370" t="str">
        <f t="shared" si="11"/>
        <v>stacjonarne</v>
      </c>
    </row>
    <row r="371" spans="1:4" x14ac:dyDescent="0.25">
      <c r="A371">
        <v>8605742</v>
      </c>
      <c r="B371" s="1">
        <v>42922</v>
      </c>
      <c r="C371">
        <f t="shared" si="10"/>
        <v>7</v>
      </c>
      <c r="D371" t="str">
        <f t="shared" si="11"/>
        <v>stacjonarne</v>
      </c>
    </row>
    <row r="372" spans="1:4" x14ac:dyDescent="0.25">
      <c r="A372">
        <v>4681236</v>
      </c>
      <c r="B372" s="1">
        <v>42922</v>
      </c>
      <c r="C372">
        <f t="shared" si="10"/>
        <v>7</v>
      </c>
      <c r="D372" t="str">
        <f t="shared" si="11"/>
        <v>stacjonarne</v>
      </c>
    </row>
    <row r="373" spans="1:4" x14ac:dyDescent="0.25">
      <c r="A373">
        <v>3590468</v>
      </c>
      <c r="B373" s="1">
        <v>42922</v>
      </c>
      <c r="C373">
        <f t="shared" si="10"/>
        <v>7</v>
      </c>
      <c r="D373" t="str">
        <f t="shared" si="11"/>
        <v>stacjonarne</v>
      </c>
    </row>
    <row r="374" spans="1:4" x14ac:dyDescent="0.25">
      <c r="A374">
        <v>9878283</v>
      </c>
      <c r="B374" s="1">
        <v>42922</v>
      </c>
      <c r="C374">
        <f t="shared" si="10"/>
        <v>7</v>
      </c>
      <c r="D374" t="str">
        <f t="shared" si="11"/>
        <v>stacjonarne</v>
      </c>
    </row>
    <row r="375" spans="1:4" x14ac:dyDescent="0.25">
      <c r="A375">
        <v>5991516</v>
      </c>
      <c r="B375" s="1">
        <v>42922</v>
      </c>
      <c r="C375">
        <f t="shared" si="10"/>
        <v>7</v>
      </c>
      <c r="D375" t="str">
        <f t="shared" si="11"/>
        <v>stacjonarne</v>
      </c>
    </row>
    <row r="376" spans="1:4" x14ac:dyDescent="0.25">
      <c r="A376">
        <v>1240369</v>
      </c>
      <c r="B376" s="1">
        <v>42922</v>
      </c>
      <c r="C376">
        <f t="shared" si="10"/>
        <v>7</v>
      </c>
      <c r="D376" t="str">
        <f t="shared" si="11"/>
        <v>stacjonarne</v>
      </c>
    </row>
    <row r="377" spans="1:4" x14ac:dyDescent="0.25">
      <c r="A377">
        <v>25133293</v>
      </c>
      <c r="B377" s="1">
        <v>42922</v>
      </c>
      <c r="C377">
        <f t="shared" si="10"/>
        <v>8</v>
      </c>
      <c r="D377" t="str">
        <f t="shared" si="11"/>
        <v>komorkowe</v>
      </c>
    </row>
    <row r="378" spans="1:4" x14ac:dyDescent="0.25">
      <c r="A378">
        <v>5036422</v>
      </c>
      <c r="B378" s="1">
        <v>42922</v>
      </c>
      <c r="C378">
        <f t="shared" si="10"/>
        <v>7</v>
      </c>
      <c r="D378" t="str">
        <f t="shared" si="11"/>
        <v>stacjonarne</v>
      </c>
    </row>
    <row r="379" spans="1:4" x14ac:dyDescent="0.25">
      <c r="A379">
        <v>4283724</v>
      </c>
      <c r="B379" s="1">
        <v>42922</v>
      </c>
      <c r="C379">
        <f t="shared" si="10"/>
        <v>7</v>
      </c>
      <c r="D379" t="str">
        <f t="shared" si="11"/>
        <v>stacjonarne</v>
      </c>
    </row>
    <row r="380" spans="1:4" x14ac:dyDescent="0.25">
      <c r="A380">
        <v>5856822</v>
      </c>
      <c r="B380" s="1">
        <v>42922</v>
      </c>
      <c r="C380">
        <f t="shared" si="10"/>
        <v>7</v>
      </c>
      <c r="D380" t="str">
        <f t="shared" si="11"/>
        <v>stacjonarne</v>
      </c>
    </row>
    <row r="381" spans="1:4" x14ac:dyDescent="0.25">
      <c r="A381">
        <v>7880396</v>
      </c>
      <c r="B381" s="1">
        <v>42922</v>
      </c>
      <c r="C381">
        <f t="shared" si="10"/>
        <v>7</v>
      </c>
      <c r="D381" t="str">
        <f t="shared" si="11"/>
        <v>stacjonarne</v>
      </c>
    </row>
    <row r="382" spans="1:4" x14ac:dyDescent="0.25">
      <c r="A382">
        <v>2201085</v>
      </c>
      <c r="B382" s="1">
        <v>42922</v>
      </c>
      <c r="C382">
        <f t="shared" si="10"/>
        <v>7</v>
      </c>
      <c r="D382" t="str">
        <f t="shared" si="11"/>
        <v>stacjonarne</v>
      </c>
    </row>
    <row r="383" spans="1:4" x14ac:dyDescent="0.25">
      <c r="A383">
        <v>30893038</v>
      </c>
      <c r="B383" s="1">
        <v>42922</v>
      </c>
      <c r="C383">
        <f t="shared" si="10"/>
        <v>8</v>
      </c>
      <c r="D383" t="str">
        <f t="shared" si="11"/>
        <v>komorkowe</v>
      </c>
    </row>
    <row r="384" spans="1:4" x14ac:dyDescent="0.25">
      <c r="A384">
        <v>9319894</v>
      </c>
      <c r="B384" s="1">
        <v>42922</v>
      </c>
      <c r="C384">
        <f t="shared" si="10"/>
        <v>7</v>
      </c>
      <c r="D384" t="str">
        <f t="shared" si="11"/>
        <v>stacjonarne</v>
      </c>
    </row>
    <row r="385" spans="1:4" x14ac:dyDescent="0.25">
      <c r="A385">
        <v>3211876</v>
      </c>
      <c r="B385" s="1">
        <v>42922</v>
      </c>
      <c r="C385">
        <f t="shared" si="10"/>
        <v>7</v>
      </c>
      <c r="D385" t="str">
        <f t="shared" si="11"/>
        <v>stacjonarne</v>
      </c>
    </row>
    <row r="386" spans="1:4" x14ac:dyDescent="0.25">
      <c r="A386">
        <v>4736016</v>
      </c>
      <c r="B386" s="1">
        <v>42922</v>
      </c>
      <c r="C386">
        <f t="shared" si="10"/>
        <v>7</v>
      </c>
      <c r="D386" t="str">
        <f t="shared" si="11"/>
        <v>stacjonarne</v>
      </c>
    </row>
    <row r="387" spans="1:4" x14ac:dyDescent="0.25">
      <c r="A387">
        <v>8063487</v>
      </c>
      <c r="B387" s="1">
        <v>42922</v>
      </c>
      <c r="C387">
        <f t="shared" ref="C387:C450" si="12">LEN(A387)</f>
        <v>7</v>
      </c>
      <c r="D387" t="str">
        <f t="shared" ref="D387:D450" si="13">IF(C387=7, "stacjonarne", IF(C387=8, "komorkowe", "zagraniczne"))</f>
        <v>stacjonarne</v>
      </c>
    </row>
    <row r="388" spans="1:4" x14ac:dyDescent="0.25">
      <c r="A388">
        <v>1319121</v>
      </c>
      <c r="B388" s="1">
        <v>42922</v>
      </c>
      <c r="C388">
        <f t="shared" si="12"/>
        <v>7</v>
      </c>
      <c r="D388" t="str">
        <f t="shared" si="13"/>
        <v>stacjonarne</v>
      </c>
    </row>
    <row r="389" spans="1:4" x14ac:dyDescent="0.25">
      <c r="A389">
        <v>5026277</v>
      </c>
      <c r="B389" s="1">
        <v>42922</v>
      </c>
      <c r="C389">
        <f t="shared" si="12"/>
        <v>7</v>
      </c>
      <c r="D389" t="str">
        <f t="shared" si="13"/>
        <v>stacjonarne</v>
      </c>
    </row>
    <row r="390" spans="1:4" x14ac:dyDescent="0.25">
      <c r="A390">
        <v>8768896</v>
      </c>
      <c r="B390" s="1">
        <v>42922</v>
      </c>
      <c r="C390">
        <f t="shared" si="12"/>
        <v>7</v>
      </c>
      <c r="D390" t="str">
        <f t="shared" si="13"/>
        <v>stacjonarne</v>
      </c>
    </row>
    <row r="391" spans="1:4" x14ac:dyDescent="0.25">
      <c r="A391">
        <v>48661666</v>
      </c>
      <c r="B391" s="1">
        <v>42922</v>
      </c>
      <c r="C391">
        <f t="shared" si="12"/>
        <v>8</v>
      </c>
      <c r="D391" t="str">
        <f t="shared" si="13"/>
        <v>komorkowe</v>
      </c>
    </row>
    <row r="392" spans="1:4" x14ac:dyDescent="0.25">
      <c r="A392">
        <v>9304830</v>
      </c>
      <c r="B392" s="1">
        <v>42922</v>
      </c>
      <c r="C392">
        <f t="shared" si="12"/>
        <v>7</v>
      </c>
      <c r="D392" t="str">
        <f t="shared" si="13"/>
        <v>stacjonarne</v>
      </c>
    </row>
    <row r="393" spans="1:4" x14ac:dyDescent="0.25">
      <c r="A393">
        <v>3040267</v>
      </c>
      <c r="B393" s="1">
        <v>42922</v>
      </c>
      <c r="C393">
        <f t="shared" si="12"/>
        <v>7</v>
      </c>
      <c r="D393" t="str">
        <f t="shared" si="13"/>
        <v>stacjonarne</v>
      </c>
    </row>
    <row r="394" spans="1:4" x14ac:dyDescent="0.25">
      <c r="A394">
        <v>8405954</v>
      </c>
      <c r="B394" s="1">
        <v>42922</v>
      </c>
      <c r="C394">
        <f t="shared" si="12"/>
        <v>7</v>
      </c>
      <c r="D394" t="str">
        <f t="shared" si="13"/>
        <v>stacjonarne</v>
      </c>
    </row>
    <row r="395" spans="1:4" x14ac:dyDescent="0.25">
      <c r="A395">
        <v>75873682</v>
      </c>
      <c r="B395" s="1">
        <v>42922</v>
      </c>
      <c r="C395">
        <f t="shared" si="12"/>
        <v>8</v>
      </c>
      <c r="D395" t="str">
        <f t="shared" si="13"/>
        <v>komorkowe</v>
      </c>
    </row>
    <row r="396" spans="1:4" x14ac:dyDescent="0.25">
      <c r="A396">
        <v>5984039</v>
      </c>
      <c r="B396" s="1">
        <v>42922</v>
      </c>
      <c r="C396">
        <f t="shared" si="12"/>
        <v>7</v>
      </c>
      <c r="D396" t="str">
        <f t="shared" si="13"/>
        <v>stacjonarne</v>
      </c>
    </row>
    <row r="397" spans="1:4" x14ac:dyDescent="0.25">
      <c r="A397">
        <v>9807682</v>
      </c>
      <c r="B397" s="1">
        <v>42922</v>
      </c>
      <c r="C397">
        <f t="shared" si="12"/>
        <v>7</v>
      </c>
      <c r="D397" t="str">
        <f t="shared" si="13"/>
        <v>stacjonarne</v>
      </c>
    </row>
    <row r="398" spans="1:4" x14ac:dyDescent="0.25">
      <c r="A398">
        <v>3029994</v>
      </c>
      <c r="B398" s="1">
        <v>42922</v>
      </c>
      <c r="C398">
        <f t="shared" si="12"/>
        <v>7</v>
      </c>
      <c r="D398" t="str">
        <f t="shared" si="13"/>
        <v>stacjonarne</v>
      </c>
    </row>
    <row r="399" spans="1:4" x14ac:dyDescent="0.25">
      <c r="A399">
        <v>9415767851</v>
      </c>
      <c r="B399" s="1">
        <v>42922</v>
      </c>
      <c r="C399">
        <f t="shared" si="12"/>
        <v>10</v>
      </c>
      <c r="D399" t="str">
        <f t="shared" si="13"/>
        <v>zagraniczne</v>
      </c>
    </row>
    <row r="400" spans="1:4" x14ac:dyDescent="0.25">
      <c r="A400">
        <v>2388040</v>
      </c>
      <c r="B400" s="1">
        <v>42922</v>
      </c>
      <c r="C400">
        <f t="shared" si="12"/>
        <v>7</v>
      </c>
      <c r="D400" t="str">
        <f t="shared" si="13"/>
        <v>stacjonarne</v>
      </c>
    </row>
    <row r="401" spans="1:4" x14ac:dyDescent="0.25">
      <c r="A401">
        <v>41974998</v>
      </c>
      <c r="B401" s="1">
        <v>42922</v>
      </c>
      <c r="C401">
        <f t="shared" si="12"/>
        <v>8</v>
      </c>
      <c r="D401" t="str">
        <f t="shared" si="13"/>
        <v>komorkowe</v>
      </c>
    </row>
    <row r="402" spans="1:4" x14ac:dyDescent="0.25">
      <c r="A402">
        <v>8400710</v>
      </c>
      <c r="B402" s="1">
        <v>42922</v>
      </c>
      <c r="C402">
        <f t="shared" si="12"/>
        <v>7</v>
      </c>
      <c r="D402" t="str">
        <f t="shared" si="13"/>
        <v>stacjonarne</v>
      </c>
    </row>
    <row r="403" spans="1:4" x14ac:dyDescent="0.25">
      <c r="A403">
        <v>1088377750</v>
      </c>
      <c r="B403" s="1">
        <v>42922</v>
      </c>
      <c r="C403">
        <f t="shared" si="12"/>
        <v>10</v>
      </c>
      <c r="D403" t="str">
        <f t="shared" si="13"/>
        <v>zagraniczne</v>
      </c>
    </row>
    <row r="404" spans="1:4" x14ac:dyDescent="0.25">
      <c r="A404">
        <v>62016185</v>
      </c>
      <c r="B404" s="1">
        <v>42922</v>
      </c>
      <c r="C404">
        <f t="shared" si="12"/>
        <v>8</v>
      </c>
      <c r="D404" t="str">
        <f t="shared" si="13"/>
        <v>komorkowe</v>
      </c>
    </row>
    <row r="405" spans="1:4" x14ac:dyDescent="0.25">
      <c r="A405">
        <v>4002406</v>
      </c>
      <c r="B405" s="1">
        <v>42922</v>
      </c>
      <c r="C405">
        <f t="shared" si="12"/>
        <v>7</v>
      </c>
      <c r="D405" t="str">
        <f t="shared" si="13"/>
        <v>stacjonarne</v>
      </c>
    </row>
    <row r="406" spans="1:4" x14ac:dyDescent="0.25">
      <c r="A406">
        <v>2394144</v>
      </c>
      <c r="B406" s="1">
        <v>42922</v>
      </c>
      <c r="C406">
        <f t="shared" si="12"/>
        <v>7</v>
      </c>
      <c r="D406" t="str">
        <f t="shared" si="13"/>
        <v>stacjonarne</v>
      </c>
    </row>
    <row r="407" spans="1:4" x14ac:dyDescent="0.25">
      <c r="A407">
        <v>9763924</v>
      </c>
      <c r="B407" s="1">
        <v>42922</v>
      </c>
      <c r="C407">
        <f t="shared" si="12"/>
        <v>7</v>
      </c>
      <c r="D407" t="str">
        <f t="shared" si="13"/>
        <v>stacjonarne</v>
      </c>
    </row>
    <row r="408" spans="1:4" x14ac:dyDescent="0.25">
      <c r="A408">
        <v>7977726</v>
      </c>
      <c r="B408" s="1">
        <v>42922</v>
      </c>
      <c r="C408">
        <f t="shared" si="12"/>
        <v>7</v>
      </c>
      <c r="D408" t="str">
        <f t="shared" si="13"/>
        <v>stacjonarne</v>
      </c>
    </row>
    <row r="409" spans="1:4" x14ac:dyDescent="0.25">
      <c r="A409">
        <v>7219884</v>
      </c>
      <c r="B409" s="1">
        <v>42922</v>
      </c>
      <c r="C409">
        <f t="shared" si="12"/>
        <v>7</v>
      </c>
      <c r="D409" t="str">
        <f t="shared" si="13"/>
        <v>stacjonarne</v>
      </c>
    </row>
    <row r="410" spans="1:4" x14ac:dyDescent="0.25">
      <c r="A410">
        <v>8211396842</v>
      </c>
      <c r="B410" s="1">
        <v>42922</v>
      </c>
      <c r="C410">
        <f t="shared" si="12"/>
        <v>10</v>
      </c>
      <c r="D410" t="str">
        <f t="shared" si="13"/>
        <v>zagraniczne</v>
      </c>
    </row>
    <row r="411" spans="1:4" x14ac:dyDescent="0.25">
      <c r="A411">
        <v>4860618</v>
      </c>
      <c r="B411" s="1">
        <v>42922</v>
      </c>
      <c r="C411">
        <f t="shared" si="12"/>
        <v>7</v>
      </c>
      <c r="D411" t="str">
        <f t="shared" si="13"/>
        <v>stacjonarne</v>
      </c>
    </row>
    <row r="412" spans="1:4" x14ac:dyDescent="0.25">
      <c r="A412">
        <v>6772052</v>
      </c>
      <c r="B412" s="1">
        <v>42922</v>
      </c>
      <c r="C412">
        <f t="shared" si="12"/>
        <v>7</v>
      </c>
      <c r="D412" t="str">
        <f t="shared" si="13"/>
        <v>stacjonarne</v>
      </c>
    </row>
    <row r="413" spans="1:4" x14ac:dyDescent="0.25">
      <c r="A413">
        <v>6290575</v>
      </c>
      <c r="B413" s="1">
        <v>42922</v>
      </c>
      <c r="C413">
        <f t="shared" si="12"/>
        <v>7</v>
      </c>
      <c r="D413" t="str">
        <f t="shared" si="13"/>
        <v>stacjonarne</v>
      </c>
    </row>
    <row r="414" spans="1:4" x14ac:dyDescent="0.25">
      <c r="A414">
        <v>13972929</v>
      </c>
      <c r="B414" s="1">
        <v>42923</v>
      </c>
      <c r="C414">
        <f t="shared" si="12"/>
        <v>8</v>
      </c>
      <c r="D414" t="str">
        <f t="shared" si="13"/>
        <v>komorkowe</v>
      </c>
    </row>
    <row r="415" spans="1:4" x14ac:dyDescent="0.25">
      <c r="A415">
        <v>7663988</v>
      </c>
      <c r="B415" s="1">
        <v>42923</v>
      </c>
      <c r="C415">
        <f t="shared" si="12"/>
        <v>7</v>
      </c>
      <c r="D415" t="str">
        <f t="shared" si="13"/>
        <v>stacjonarne</v>
      </c>
    </row>
    <row r="416" spans="1:4" x14ac:dyDescent="0.25">
      <c r="A416">
        <v>90532439</v>
      </c>
      <c r="B416" s="1">
        <v>42923</v>
      </c>
      <c r="C416">
        <f t="shared" si="12"/>
        <v>8</v>
      </c>
      <c r="D416" t="str">
        <f t="shared" si="13"/>
        <v>komorkowe</v>
      </c>
    </row>
    <row r="417" spans="1:4" x14ac:dyDescent="0.25">
      <c r="A417">
        <v>5505912</v>
      </c>
      <c r="B417" s="1">
        <v>42923</v>
      </c>
      <c r="C417">
        <f t="shared" si="12"/>
        <v>7</v>
      </c>
      <c r="D417" t="str">
        <f t="shared" si="13"/>
        <v>stacjonarne</v>
      </c>
    </row>
    <row r="418" spans="1:4" x14ac:dyDescent="0.25">
      <c r="A418">
        <v>5505912</v>
      </c>
      <c r="B418" s="1">
        <v>42923</v>
      </c>
      <c r="C418">
        <f t="shared" si="12"/>
        <v>7</v>
      </c>
      <c r="D418" t="str">
        <f t="shared" si="13"/>
        <v>stacjonarne</v>
      </c>
    </row>
    <row r="419" spans="1:4" x14ac:dyDescent="0.25">
      <c r="A419">
        <v>70678482</v>
      </c>
      <c r="B419" s="1">
        <v>42923</v>
      </c>
      <c r="C419">
        <f t="shared" si="12"/>
        <v>8</v>
      </c>
      <c r="D419" t="str">
        <f t="shared" si="13"/>
        <v>komorkowe</v>
      </c>
    </row>
    <row r="420" spans="1:4" x14ac:dyDescent="0.25">
      <c r="A420">
        <v>6578914</v>
      </c>
      <c r="B420" s="1">
        <v>42923</v>
      </c>
      <c r="C420">
        <f t="shared" si="12"/>
        <v>7</v>
      </c>
      <c r="D420" t="str">
        <f t="shared" si="13"/>
        <v>stacjonarne</v>
      </c>
    </row>
    <row r="421" spans="1:4" x14ac:dyDescent="0.25">
      <c r="A421">
        <v>3444629</v>
      </c>
      <c r="B421" s="1">
        <v>42923</v>
      </c>
      <c r="C421">
        <f t="shared" si="12"/>
        <v>7</v>
      </c>
      <c r="D421" t="str">
        <f t="shared" si="13"/>
        <v>stacjonarne</v>
      </c>
    </row>
    <row r="422" spans="1:4" x14ac:dyDescent="0.25">
      <c r="A422">
        <v>95211263</v>
      </c>
      <c r="B422" s="1">
        <v>42923</v>
      </c>
      <c r="C422">
        <f t="shared" si="12"/>
        <v>8</v>
      </c>
      <c r="D422" t="str">
        <f t="shared" si="13"/>
        <v>komorkowe</v>
      </c>
    </row>
    <row r="423" spans="1:4" x14ac:dyDescent="0.25">
      <c r="A423">
        <v>9468070</v>
      </c>
      <c r="B423" s="1">
        <v>42923</v>
      </c>
      <c r="C423">
        <f t="shared" si="12"/>
        <v>7</v>
      </c>
      <c r="D423" t="str">
        <f t="shared" si="13"/>
        <v>stacjonarne</v>
      </c>
    </row>
    <row r="424" spans="1:4" x14ac:dyDescent="0.25">
      <c r="A424">
        <v>31516318</v>
      </c>
      <c r="B424" s="1">
        <v>42923</v>
      </c>
      <c r="C424">
        <f t="shared" si="12"/>
        <v>8</v>
      </c>
      <c r="D424" t="str">
        <f t="shared" si="13"/>
        <v>komorkowe</v>
      </c>
    </row>
    <row r="425" spans="1:4" x14ac:dyDescent="0.25">
      <c r="A425">
        <v>9865716</v>
      </c>
      <c r="B425" s="1">
        <v>42923</v>
      </c>
      <c r="C425">
        <f t="shared" si="12"/>
        <v>7</v>
      </c>
      <c r="D425" t="str">
        <f t="shared" si="13"/>
        <v>stacjonarne</v>
      </c>
    </row>
    <row r="426" spans="1:4" x14ac:dyDescent="0.25">
      <c r="A426">
        <v>8163790</v>
      </c>
      <c r="B426" s="1">
        <v>42923</v>
      </c>
      <c r="C426">
        <f t="shared" si="12"/>
        <v>7</v>
      </c>
      <c r="D426" t="str">
        <f t="shared" si="13"/>
        <v>stacjonarne</v>
      </c>
    </row>
    <row r="427" spans="1:4" x14ac:dyDescent="0.25">
      <c r="A427">
        <v>18070008</v>
      </c>
      <c r="B427" s="1">
        <v>42923</v>
      </c>
      <c r="C427">
        <f t="shared" si="12"/>
        <v>8</v>
      </c>
      <c r="D427" t="str">
        <f t="shared" si="13"/>
        <v>komorkowe</v>
      </c>
    </row>
    <row r="428" spans="1:4" x14ac:dyDescent="0.25">
      <c r="A428">
        <v>1119740</v>
      </c>
      <c r="B428" s="1">
        <v>42923</v>
      </c>
      <c r="C428">
        <f t="shared" si="12"/>
        <v>7</v>
      </c>
      <c r="D428" t="str">
        <f t="shared" si="13"/>
        <v>stacjonarne</v>
      </c>
    </row>
    <row r="429" spans="1:4" x14ac:dyDescent="0.25">
      <c r="A429">
        <v>94634526</v>
      </c>
      <c r="B429" s="1">
        <v>42923</v>
      </c>
      <c r="C429">
        <f t="shared" si="12"/>
        <v>8</v>
      </c>
      <c r="D429" t="str">
        <f t="shared" si="13"/>
        <v>komorkowe</v>
      </c>
    </row>
    <row r="430" spans="1:4" x14ac:dyDescent="0.25">
      <c r="A430">
        <v>67964973</v>
      </c>
      <c r="B430" s="1">
        <v>42923</v>
      </c>
      <c r="C430">
        <f t="shared" si="12"/>
        <v>8</v>
      </c>
      <c r="D430" t="str">
        <f t="shared" si="13"/>
        <v>komorkowe</v>
      </c>
    </row>
    <row r="431" spans="1:4" x14ac:dyDescent="0.25">
      <c r="A431">
        <v>3505978</v>
      </c>
      <c r="B431" s="1">
        <v>42923</v>
      </c>
      <c r="C431">
        <f t="shared" si="12"/>
        <v>7</v>
      </c>
      <c r="D431" t="str">
        <f t="shared" si="13"/>
        <v>stacjonarne</v>
      </c>
    </row>
    <row r="432" spans="1:4" x14ac:dyDescent="0.25">
      <c r="A432">
        <v>8685299481</v>
      </c>
      <c r="B432" s="1">
        <v>42923</v>
      </c>
      <c r="C432">
        <f t="shared" si="12"/>
        <v>10</v>
      </c>
      <c r="D432" t="str">
        <f t="shared" si="13"/>
        <v>zagraniczne</v>
      </c>
    </row>
    <row r="433" spans="1:4" x14ac:dyDescent="0.25">
      <c r="A433">
        <v>8863988</v>
      </c>
      <c r="B433" s="1">
        <v>42923</v>
      </c>
      <c r="C433">
        <f t="shared" si="12"/>
        <v>7</v>
      </c>
      <c r="D433" t="str">
        <f t="shared" si="13"/>
        <v>stacjonarne</v>
      </c>
    </row>
    <row r="434" spans="1:4" x14ac:dyDescent="0.25">
      <c r="A434">
        <v>29121099</v>
      </c>
      <c r="B434" s="1">
        <v>42923</v>
      </c>
      <c r="C434">
        <f t="shared" si="12"/>
        <v>8</v>
      </c>
      <c r="D434" t="str">
        <f t="shared" si="13"/>
        <v>komorkowe</v>
      </c>
    </row>
    <row r="435" spans="1:4" x14ac:dyDescent="0.25">
      <c r="A435">
        <v>2814524</v>
      </c>
      <c r="B435" s="1">
        <v>42923</v>
      </c>
      <c r="C435">
        <f t="shared" si="12"/>
        <v>7</v>
      </c>
      <c r="D435" t="str">
        <f t="shared" si="13"/>
        <v>stacjonarne</v>
      </c>
    </row>
    <row r="436" spans="1:4" x14ac:dyDescent="0.25">
      <c r="A436">
        <v>5341697748</v>
      </c>
      <c r="B436" s="1">
        <v>42923</v>
      </c>
      <c r="C436">
        <f t="shared" si="12"/>
        <v>10</v>
      </c>
      <c r="D436" t="str">
        <f t="shared" si="13"/>
        <v>zagraniczne</v>
      </c>
    </row>
    <row r="437" spans="1:4" x14ac:dyDescent="0.25">
      <c r="A437">
        <v>4102482</v>
      </c>
      <c r="B437" s="1">
        <v>42923</v>
      </c>
      <c r="C437">
        <f t="shared" si="12"/>
        <v>7</v>
      </c>
      <c r="D437" t="str">
        <f t="shared" si="13"/>
        <v>stacjonarne</v>
      </c>
    </row>
    <row r="438" spans="1:4" x14ac:dyDescent="0.25">
      <c r="A438">
        <v>5636281</v>
      </c>
      <c r="B438" s="1">
        <v>42923</v>
      </c>
      <c r="C438">
        <f t="shared" si="12"/>
        <v>7</v>
      </c>
      <c r="D438" t="str">
        <f t="shared" si="13"/>
        <v>stacjonarne</v>
      </c>
    </row>
    <row r="439" spans="1:4" x14ac:dyDescent="0.25">
      <c r="A439">
        <v>7715424</v>
      </c>
      <c r="B439" s="1">
        <v>42923</v>
      </c>
      <c r="C439">
        <f t="shared" si="12"/>
        <v>7</v>
      </c>
      <c r="D439" t="str">
        <f t="shared" si="13"/>
        <v>stacjonarne</v>
      </c>
    </row>
    <row r="440" spans="1:4" x14ac:dyDescent="0.25">
      <c r="A440">
        <v>3811342</v>
      </c>
      <c r="B440" s="1">
        <v>42923</v>
      </c>
      <c r="C440">
        <f t="shared" si="12"/>
        <v>7</v>
      </c>
      <c r="D440" t="str">
        <f t="shared" si="13"/>
        <v>stacjonarne</v>
      </c>
    </row>
    <row r="441" spans="1:4" x14ac:dyDescent="0.25">
      <c r="A441">
        <v>8177683</v>
      </c>
      <c r="B441" s="1">
        <v>42923</v>
      </c>
      <c r="C441">
        <f t="shared" si="12"/>
        <v>7</v>
      </c>
      <c r="D441" t="str">
        <f t="shared" si="13"/>
        <v>stacjonarne</v>
      </c>
    </row>
    <row r="442" spans="1:4" x14ac:dyDescent="0.25">
      <c r="A442">
        <v>51367705</v>
      </c>
      <c r="B442" s="1">
        <v>42923</v>
      </c>
      <c r="C442">
        <f t="shared" si="12"/>
        <v>8</v>
      </c>
      <c r="D442" t="str">
        <f t="shared" si="13"/>
        <v>komorkowe</v>
      </c>
    </row>
    <row r="443" spans="1:4" x14ac:dyDescent="0.25">
      <c r="A443">
        <v>7646265</v>
      </c>
      <c r="B443" s="1">
        <v>42923</v>
      </c>
      <c r="C443">
        <f t="shared" si="12"/>
        <v>7</v>
      </c>
      <c r="D443" t="str">
        <f t="shared" si="13"/>
        <v>stacjonarne</v>
      </c>
    </row>
    <row r="444" spans="1:4" x14ac:dyDescent="0.25">
      <c r="A444">
        <v>37906881</v>
      </c>
      <c r="B444" s="1">
        <v>42923</v>
      </c>
      <c r="C444">
        <f t="shared" si="12"/>
        <v>8</v>
      </c>
      <c r="D444" t="str">
        <f t="shared" si="13"/>
        <v>komorkowe</v>
      </c>
    </row>
    <row r="445" spans="1:4" x14ac:dyDescent="0.25">
      <c r="A445">
        <v>9740908</v>
      </c>
      <c r="B445" s="1">
        <v>42923</v>
      </c>
      <c r="C445">
        <f t="shared" si="12"/>
        <v>7</v>
      </c>
      <c r="D445" t="str">
        <f t="shared" si="13"/>
        <v>stacjonarne</v>
      </c>
    </row>
    <row r="446" spans="1:4" x14ac:dyDescent="0.25">
      <c r="A446">
        <v>45948073</v>
      </c>
      <c r="B446" s="1">
        <v>42923</v>
      </c>
      <c r="C446">
        <f t="shared" si="12"/>
        <v>8</v>
      </c>
      <c r="D446" t="str">
        <f t="shared" si="13"/>
        <v>komorkowe</v>
      </c>
    </row>
    <row r="447" spans="1:4" x14ac:dyDescent="0.25">
      <c r="A447">
        <v>8070345</v>
      </c>
      <c r="B447" s="1">
        <v>42923</v>
      </c>
      <c r="C447">
        <f t="shared" si="12"/>
        <v>7</v>
      </c>
      <c r="D447" t="str">
        <f t="shared" si="13"/>
        <v>stacjonarne</v>
      </c>
    </row>
    <row r="448" spans="1:4" x14ac:dyDescent="0.25">
      <c r="A448">
        <v>52214055</v>
      </c>
      <c r="B448" s="1">
        <v>42923</v>
      </c>
      <c r="C448">
        <f t="shared" si="12"/>
        <v>8</v>
      </c>
      <c r="D448" t="str">
        <f t="shared" si="13"/>
        <v>komorkowe</v>
      </c>
    </row>
    <row r="449" spans="1:4" x14ac:dyDescent="0.25">
      <c r="A449">
        <v>8434044</v>
      </c>
      <c r="B449" s="1">
        <v>42923</v>
      </c>
      <c r="C449">
        <f t="shared" si="12"/>
        <v>7</v>
      </c>
      <c r="D449" t="str">
        <f t="shared" si="13"/>
        <v>stacjonarne</v>
      </c>
    </row>
    <row r="450" spans="1:4" x14ac:dyDescent="0.25">
      <c r="A450">
        <v>4702334</v>
      </c>
      <c r="B450" s="1">
        <v>42923</v>
      </c>
      <c r="C450">
        <f t="shared" si="12"/>
        <v>7</v>
      </c>
      <c r="D450" t="str">
        <f t="shared" si="13"/>
        <v>stacjonarne</v>
      </c>
    </row>
    <row r="451" spans="1:4" x14ac:dyDescent="0.25">
      <c r="A451">
        <v>1308483040</v>
      </c>
      <c r="B451" s="1">
        <v>42923</v>
      </c>
      <c r="C451">
        <f t="shared" ref="C451:C514" si="14">LEN(A451)</f>
        <v>10</v>
      </c>
      <c r="D451" t="str">
        <f t="shared" ref="D451:D514" si="15">IF(C451=7, "stacjonarne", IF(C451=8, "komorkowe", "zagraniczne"))</f>
        <v>zagraniczne</v>
      </c>
    </row>
    <row r="452" spans="1:4" x14ac:dyDescent="0.25">
      <c r="A452">
        <v>34556399</v>
      </c>
      <c r="B452" s="1">
        <v>42923</v>
      </c>
      <c r="C452">
        <f t="shared" si="14"/>
        <v>8</v>
      </c>
      <c r="D452" t="str">
        <f t="shared" si="15"/>
        <v>komorkowe</v>
      </c>
    </row>
    <row r="453" spans="1:4" x14ac:dyDescent="0.25">
      <c r="A453">
        <v>48676568</v>
      </c>
      <c r="B453" s="1">
        <v>42923</v>
      </c>
      <c r="C453">
        <f t="shared" si="14"/>
        <v>8</v>
      </c>
      <c r="D453" t="str">
        <f t="shared" si="15"/>
        <v>komorkowe</v>
      </c>
    </row>
    <row r="454" spans="1:4" x14ac:dyDescent="0.25">
      <c r="A454">
        <v>1887758</v>
      </c>
      <c r="B454" s="1">
        <v>42923</v>
      </c>
      <c r="C454">
        <f t="shared" si="14"/>
        <v>7</v>
      </c>
      <c r="D454" t="str">
        <f t="shared" si="15"/>
        <v>stacjonarne</v>
      </c>
    </row>
    <row r="455" spans="1:4" x14ac:dyDescent="0.25">
      <c r="A455">
        <v>3505978</v>
      </c>
      <c r="B455" s="1">
        <v>42923</v>
      </c>
      <c r="C455">
        <f t="shared" si="14"/>
        <v>7</v>
      </c>
      <c r="D455" t="str">
        <f t="shared" si="15"/>
        <v>stacjonarne</v>
      </c>
    </row>
    <row r="456" spans="1:4" x14ac:dyDescent="0.25">
      <c r="A456">
        <v>4405604</v>
      </c>
      <c r="B456" s="1">
        <v>42923</v>
      </c>
      <c r="C456">
        <f t="shared" si="14"/>
        <v>7</v>
      </c>
      <c r="D456" t="str">
        <f t="shared" si="15"/>
        <v>stacjonarne</v>
      </c>
    </row>
    <row r="457" spans="1:4" x14ac:dyDescent="0.25">
      <c r="A457">
        <v>2327418</v>
      </c>
      <c r="B457" s="1">
        <v>42923</v>
      </c>
      <c r="C457">
        <f t="shared" si="14"/>
        <v>7</v>
      </c>
      <c r="D457" t="str">
        <f t="shared" si="15"/>
        <v>stacjonarne</v>
      </c>
    </row>
    <row r="458" spans="1:4" x14ac:dyDescent="0.25">
      <c r="A458">
        <v>5205087</v>
      </c>
      <c r="B458" s="1">
        <v>42923</v>
      </c>
      <c r="C458">
        <f t="shared" si="14"/>
        <v>7</v>
      </c>
      <c r="D458" t="str">
        <f t="shared" si="15"/>
        <v>stacjonarne</v>
      </c>
    </row>
    <row r="459" spans="1:4" x14ac:dyDescent="0.25">
      <c r="A459">
        <v>1936989939</v>
      </c>
      <c r="B459" s="1">
        <v>42923</v>
      </c>
      <c r="C459">
        <f t="shared" si="14"/>
        <v>10</v>
      </c>
      <c r="D459" t="str">
        <f t="shared" si="15"/>
        <v>zagraniczne</v>
      </c>
    </row>
    <row r="460" spans="1:4" x14ac:dyDescent="0.25">
      <c r="A460">
        <v>2722706</v>
      </c>
      <c r="B460" s="1">
        <v>42923</v>
      </c>
      <c r="C460">
        <f t="shared" si="14"/>
        <v>7</v>
      </c>
      <c r="D460" t="str">
        <f t="shared" si="15"/>
        <v>stacjonarne</v>
      </c>
    </row>
    <row r="461" spans="1:4" x14ac:dyDescent="0.25">
      <c r="A461">
        <v>3018218</v>
      </c>
      <c r="B461" s="1">
        <v>42923</v>
      </c>
      <c r="C461">
        <f t="shared" si="14"/>
        <v>7</v>
      </c>
      <c r="D461" t="str">
        <f t="shared" si="15"/>
        <v>stacjonarne</v>
      </c>
    </row>
    <row r="462" spans="1:4" x14ac:dyDescent="0.25">
      <c r="A462">
        <v>3765658</v>
      </c>
      <c r="B462" s="1">
        <v>42923</v>
      </c>
      <c r="C462">
        <f t="shared" si="14"/>
        <v>7</v>
      </c>
      <c r="D462" t="str">
        <f t="shared" si="15"/>
        <v>stacjonarne</v>
      </c>
    </row>
    <row r="463" spans="1:4" x14ac:dyDescent="0.25">
      <c r="A463">
        <v>43109897</v>
      </c>
      <c r="B463" s="1">
        <v>42923</v>
      </c>
      <c r="C463">
        <f t="shared" si="14"/>
        <v>8</v>
      </c>
      <c r="D463" t="str">
        <f t="shared" si="15"/>
        <v>komorkowe</v>
      </c>
    </row>
    <row r="464" spans="1:4" x14ac:dyDescent="0.25">
      <c r="A464">
        <v>3178616</v>
      </c>
      <c r="B464" s="1">
        <v>42923</v>
      </c>
      <c r="C464">
        <f t="shared" si="14"/>
        <v>7</v>
      </c>
      <c r="D464" t="str">
        <f t="shared" si="15"/>
        <v>stacjonarne</v>
      </c>
    </row>
    <row r="465" spans="1:4" x14ac:dyDescent="0.25">
      <c r="A465">
        <v>71207090</v>
      </c>
      <c r="B465" s="1">
        <v>42923</v>
      </c>
      <c r="C465">
        <f t="shared" si="14"/>
        <v>8</v>
      </c>
      <c r="D465" t="str">
        <f t="shared" si="15"/>
        <v>komorkowe</v>
      </c>
    </row>
    <row r="466" spans="1:4" x14ac:dyDescent="0.25">
      <c r="A466">
        <v>3465997</v>
      </c>
      <c r="B466" s="1">
        <v>42923</v>
      </c>
      <c r="C466">
        <f t="shared" si="14"/>
        <v>7</v>
      </c>
      <c r="D466" t="str">
        <f t="shared" si="15"/>
        <v>stacjonarne</v>
      </c>
    </row>
    <row r="467" spans="1:4" x14ac:dyDescent="0.25">
      <c r="A467">
        <v>17490780</v>
      </c>
      <c r="B467" s="1">
        <v>42923</v>
      </c>
      <c r="C467">
        <f t="shared" si="14"/>
        <v>8</v>
      </c>
      <c r="D467" t="str">
        <f t="shared" si="15"/>
        <v>komorkowe</v>
      </c>
    </row>
    <row r="468" spans="1:4" x14ac:dyDescent="0.25">
      <c r="A468">
        <v>9805082</v>
      </c>
      <c r="B468" s="1">
        <v>42923</v>
      </c>
      <c r="C468">
        <f t="shared" si="14"/>
        <v>7</v>
      </c>
      <c r="D468" t="str">
        <f t="shared" si="15"/>
        <v>stacjonarne</v>
      </c>
    </row>
    <row r="469" spans="1:4" x14ac:dyDescent="0.25">
      <c r="A469">
        <v>6333547</v>
      </c>
      <c r="B469" s="1">
        <v>42923</v>
      </c>
      <c r="C469">
        <f t="shared" si="14"/>
        <v>7</v>
      </c>
      <c r="D469" t="str">
        <f t="shared" si="15"/>
        <v>stacjonarne</v>
      </c>
    </row>
    <row r="470" spans="1:4" x14ac:dyDescent="0.25">
      <c r="A470">
        <v>8424969</v>
      </c>
      <c r="B470" s="1">
        <v>42923</v>
      </c>
      <c r="C470">
        <f t="shared" si="14"/>
        <v>7</v>
      </c>
      <c r="D470" t="str">
        <f t="shared" si="15"/>
        <v>stacjonarne</v>
      </c>
    </row>
    <row r="471" spans="1:4" x14ac:dyDescent="0.25">
      <c r="A471">
        <v>41210751</v>
      </c>
      <c r="B471" s="1">
        <v>42923</v>
      </c>
      <c r="C471">
        <f t="shared" si="14"/>
        <v>8</v>
      </c>
      <c r="D471" t="str">
        <f t="shared" si="15"/>
        <v>komorkowe</v>
      </c>
    </row>
    <row r="472" spans="1:4" x14ac:dyDescent="0.25">
      <c r="A472">
        <v>9321082</v>
      </c>
      <c r="B472" s="1">
        <v>42923</v>
      </c>
      <c r="C472">
        <f t="shared" si="14"/>
        <v>7</v>
      </c>
      <c r="D472" t="str">
        <f t="shared" si="15"/>
        <v>stacjonarne</v>
      </c>
    </row>
    <row r="473" spans="1:4" x14ac:dyDescent="0.25">
      <c r="A473">
        <v>80907155</v>
      </c>
      <c r="B473" s="1">
        <v>42923</v>
      </c>
      <c r="C473">
        <f t="shared" si="14"/>
        <v>8</v>
      </c>
      <c r="D473" t="str">
        <f t="shared" si="15"/>
        <v>komorkowe</v>
      </c>
    </row>
    <row r="474" spans="1:4" x14ac:dyDescent="0.25">
      <c r="A474">
        <v>16303399</v>
      </c>
      <c r="B474" s="1">
        <v>42923</v>
      </c>
      <c r="C474">
        <f t="shared" si="14"/>
        <v>8</v>
      </c>
      <c r="D474" t="str">
        <f t="shared" si="15"/>
        <v>komorkowe</v>
      </c>
    </row>
    <row r="475" spans="1:4" x14ac:dyDescent="0.25">
      <c r="A475">
        <v>7841442</v>
      </c>
      <c r="B475" s="1">
        <v>42923</v>
      </c>
      <c r="C475">
        <f t="shared" si="14"/>
        <v>7</v>
      </c>
      <c r="D475" t="str">
        <f t="shared" si="15"/>
        <v>stacjonarne</v>
      </c>
    </row>
    <row r="476" spans="1:4" x14ac:dyDescent="0.25">
      <c r="A476">
        <v>5512237</v>
      </c>
      <c r="B476" s="1">
        <v>42923</v>
      </c>
      <c r="C476">
        <f t="shared" si="14"/>
        <v>7</v>
      </c>
      <c r="D476" t="str">
        <f t="shared" si="15"/>
        <v>stacjonarne</v>
      </c>
    </row>
    <row r="477" spans="1:4" x14ac:dyDescent="0.25">
      <c r="A477">
        <v>2557668</v>
      </c>
      <c r="B477" s="1">
        <v>42923</v>
      </c>
      <c r="C477">
        <f t="shared" si="14"/>
        <v>7</v>
      </c>
      <c r="D477" t="str">
        <f t="shared" si="15"/>
        <v>stacjonarne</v>
      </c>
    </row>
    <row r="478" spans="1:4" x14ac:dyDescent="0.25">
      <c r="A478">
        <v>4469748</v>
      </c>
      <c r="B478" s="1">
        <v>42923</v>
      </c>
      <c r="C478">
        <f t="shared" si="14"/>
        <v>7</v>
      </c>
      <c r="D478" t="str">
        <f t="shared" si="15"/>
        <v>stacjonarne</v>
      </c>
    </row>
    <row r="479" spans="1:4" x14ac:dyDescent="0.25">
      <c r="A479">
        <v>7773546</v>
      </c>
      <c r="B479" s="1">
        <v>42923</v>
      </c>
      <c r="C479">
        <f t="shared" si="14"/>
        <v>7</v>
      </c>
      <c r="D479" t="str">
        <f t="shared" si="15"/>
        <v>stacjonarne</v>
      </c>
    </row>
    <row r="480" spans="1:4" x14ac:dyDescent="0.25">
      <c r="A480">
        <v>9521805</v>
      </c>
      <c r="B480" s="1">
        <v>42923</v>
      </c>
      <c r="C480">
        <f t="shared" si="14"/>
        <v>7</v>
      </c>
      <c r="D480" t="str">
        <f t="shared" si="15"/>
        <v>stacjonarne</v>
      </c>
    </row>
    <row r="481" spans="1:4" x14ac:dyDescent="0.25">
      <c r="A481">
        <v>1640140</v>
      </c>
      <c r="B481" s="1">
        <v>42923</v>
      </c>
      <c r="C481">
        <f t="shared" si="14"/>
        <v>7</v>
      </c>
      <c r="D481" t="str">
        <f t="shared" si="15"/>
        <v>stacjonarne</v>
      </c>
    </row>
    <row r="482" spans="1:4" x14ac:dyDescent="0.25">
      <c r="A482">
        <v>5415372</v>
      </c>
      <c r="B482" s="1">
        <v>42923</v>
      </c>
      <c r="C482">
        <f t="shared" si="14"/>
        <v>7</v>
      </c>
      <c r="D482" t="str">
        <f t="shared" si="15"/>
        <v>stacjonarne</v>
      </c>
    </row>
    <row r="483" spans="1:4" x14ac:dyDescent="0.25">
      <c r="A483">
        <v>23504109</v>
      </c>
      <c r="B483" s="1">
        <v>42923</v>
      </c>
      <c r="C483">
        <f t="shared" si="14"/>
        <v>8</v>
      </c>
      <c r="D483" t="str">
        <f t="shared" si="15"/>
        <v>komorkowe</v>
      </c>
    </row>
    <row r="484" spans="1:4" x14ac:dyDescent="0.25">
      <c r="A484">
        <v>7914439</v>
      </c>
      <c r="B484" s="1">
        <v>42923</v>
      </c>
      <c r="C484">
        <f t="shared" si="14"/>
        <v>7</v>
      </c>
      <c r="D484" t="str">
        <f t="shared" si="15"/>
        <v>stacjonarne</v>
      </c>
    </row>
    <row r="485" spans="1:4" x14ac:dyDescent="0.25">
      <c r="A485">
        <v>3900921</v>
      </c>
      <c r="B485" s="1">
        <v>42923</v>
      </c>
      <c r="C485">
        <f t="shared" si="14"/>
        <v>7</v>
      </c>
      <c r="D485" t="str">
        <f t="shared" si="15"/>
        <v>stacjonarne</v>
      </c>
    </row>
    <row r="486" spans="1:4" x14ac:dyDescent="0.25">
      <c r="A486">
        <v>1081610</v>
      </c>
      <c r="B486" s="1">
        <v>42923</v>
      </c>
      <c r="C486">
        <f t="shared" si="14"/>
        <v>7</v>
      </c>
      <c r="D486" t="str">
        <f t="shared" si="15"/>
        <v>stacjonarne</v>
      </c>
    </row>
    <row r="487" spans="1:4" x14ac:dyDescent="0.25">
      <c r="A487">
        <v>9176754</v>
      </c>
      <c r="B487" s="1">
        <v>42923</v>
      </c>
      <c r="C487">
        <f t="shared" si="14"/>
        <v>7</v>
      </c>
      <c r="D487" t="str">
        <f t="shared" si="15"/>
        <v>stacjonarne</v>
      </c>
    </row>
    <row r="488" spans="1:4" x14ac:dyDescent="0.25">
      <c r="A488">
        <v>1814327</v>
      </c>
      <c r="B488" s="1">
        <v>42923</v>
      </c>
      <c r="C488">
        <f t="shared" si="14"/>
        <v>7</v>
      </c>
      <c r="D488" t="str">
        <f t="shared" si="15"/>
        <v>stacjonarne</v>
      </c>
    </row>
    <row r="489" spans="1:4" x14ac:dyDescent="0.25">
      <c r="A489">
        <v>87702896</v>
      </c>
      <c r="B489" s="1">
        <v>42923</v>
      </c>
      <c r="C489">
        <f t="shared" si="14"/>
        <v>8</v>
      </c>
      <c r="D489" t="str">
        <f t="shared" si="15"/>
        <v>komorkowe</v>
      </c>
    </row>
    <row r="490" spans="1:4" x14ac:dyDescent="0.25">
      <c r="A490">
        <v>4131448</v>
      </c>
      <c r="B490" s="1">
        <v>42923</v>
      </c>
      <c r="C490">
        <f t="shared" si="14"/>
        <v>7</v>
      </c>
      <c r="D490" t="str">
        <f t="shared" si="15"/>
        <v>stacjonarne</v>
      </c>
    </row>
    <row r="491" spans="1:4" x14ac:dyDescent="0.25">
      <c r="A491">
        <v>97798921</v>
      </c>
      <c r="B491" s="1">
        <v>42923</v>
      </c>
      <c r="C491">
        <f t="shared" si="14"/>
        <v>8</v>
      </c>
      <c r="D491" t="str">
        <f t="shared" si="15"/>
        <v>komorkowe</v>
      </c>
    </row>
    <row r="492" spans="1:4" x14ac:dyDescent="0.25">
      <c r="A492">
        <v>97798921</v>
      </c>
      <c r="B492" s="1">
        <v>42923</v>
      </c>
      <c r="C492">
        <f t="shared" si="14"/>
        <v>8</v>
      </c>
      <c r="D492" t="str">
        <f t="shared" si="15"/>
        <v>komorkowe</v>
      </c>
    </row>
    <row r="493" spans="1:4" x14ac:dyDescent="0.25">
      <c r="A493">
        <v>3919087</v>
      </c>
      <c r="B493" s="1">
        <v>42923</v>
      </c>
      <c r="C493">
        <f t="shared" si="14"/>
        <v>7</v>
      </c>
      <c r="D493" t="str">
        <f t="shared" si="15"/>
        <v>stacjonarne</v>
      </c>
    </row>
    <row r="494" spans="1:4" x14ac:dyDescent="0.25">
      <c r="A494">
        <v>2619219</v>
      </c>
      <c r="B494" s="1">
        <v>42923</v>
      </c>
      <c r="C494">
        <f t="shared" si="14"/>
        <v>7</v>
      </c>
      <c r="D494" t="str">
        <f t="shared" si="15"/>
        <v>stacjonarne</v>
      </c>
    </row>
    <row r="495" spans="1:4" x14ac:dyDescent="0.25">
      <c r="A495">
        <v>54536153</v>
      </c>
      <c r="B495" s="1">
        <v>42923</v>
      </c>
      <c r="C495">
        <f t="shared" si="14"/>
        <v>8</v>
      </c>
      <c r="D495" t="str">
        <f t="shared" si="15"/>
        <v>komorkowe</v>
      </c>
    </row>
    <row r="496" spans="1:4" x14ac:dyDescent="0.25">
      <c r="A496">
        <v>6813775</v>
      </c>
      <c r="B496" s="1">
        <v>42923</v>
      </c>
      <c r="C496">
        <f t="shared" si="14"/>
        <v>7</v>
      </c>
      <c r="D496" t="str">
        <f t="shared" si="15"/>
        <v>stacjonarne</v>
      </c>
    </row>
    <row r="497" spans="1:4" x14ac:dyDescent="0.25">
      <c r="A497">
        <v>72312196</v>
      </c>
      <c r="B497" s="1">
        <v>42923</v>
      </c>
      <c r="C497">
        <f t="shared" si="14"/>
        <v>8</v>
      </c>
      <c r="D497" t="str">
        <f t="shared" si="15"/>
        <v>komorkowe</v>
      </c>
    </row>
    <row r="498" spans="1:4" x14ac:dyDescent="0.25">
      <c r="A498">
        <v>2235911</v>
      </c>
      <c r="B498" s="1">
        <v>42923</v>
      </c>
      <c r="C498">
        <f t="shared" si="14"/>
        <v>7</v>
      </c>
      <c r="D498" t="str">
        <f t="shared" si="15"/>
        <v>stacjonarne</v>
      </c>
    </row>
    <row r="499" spans="1:4" x14ac:dyDescent="0.25">
      <c r="A499">
        <v>9532678004</v>
      </c>
      <c r="B499" s="1">
        <v>42923</v>
      </c>
      <c r="C499">
        <f t="shared" si="14"/>
        <v>10</v>
      </c>
      <c r="D499" t="str">
        <f t="shared" si="15"/>
        <v>zagraniczne</v>
      </c>
    </row>
    <row r="500" spans="1:4" x14ac:dyDescent="0.25">
      <c r="A500">
        <v>4653709</v>
      </c>
      <c r="B500" s="1">
        <v>42923</v>
      </c>
      <c r="C500">
        <f t="shared" si="14"/>
        <v>7</v>
      </c>
      <c r="D500" t="str">
        <f t="shared" si="15"/>
        <v>stacjonarne</v>
      </c>
    </row>
    <row r="501" spans="1:4" x14ac:dyDescent="0.25">
      <c r="A501">
        <v>1734512</v>
      </c>
      <c r="B501" s="1">
        <v>42923</v>
      </c>
      <c r="C501">
        <f t="shared" si="14"/>
        <v>7</v>
      </c>
      <c r="D501" t="str">
        <f t="shared" si="15"/>
        <v>stacjonarne</v>
      </c>
    </row>
    <row r="502" spans="1:4" x14ac:dyDescent="0.25">
      <c r="A502">
        <v>6741642</v>
      </c>
      <c r="B502" s="1">
        <v>42923</v>
      </c>
      <c r="C502">
        <f t="shared" si="14"/>
        <v>7</v>
      </c>
      <c r="D502" t="str">
        <f t="shared" si="15"/>
        <v>stacjonarne</v>
      </c>
    </row>
    <row r="503" spans="1:4" x14ac:dyDescent="0.25">
      <c r="A503">
        <v>45862784</v>
      </c>
      <c r="B503" s="1">
        <v>42923</v>
      </c>
      <c r="C503">
        <f t="shared" si="14"/>
        <v>8</v>
      </c>
      <c r="D503" t="str">
        <f t="shared" si="15"/>
        <v>komorkowe</v>
      </c>
    </row>
    <row r="504" spans="1:4" x14ac:dyDescent="0.25">
      <c r="A504">
        <v>25147401</v>
      </c>
      <c r="B504" s="1">
        <v>42923</v>
      </c>
      <c r="C504">
        <f t="shared" si="14"/>
        <v>8</v>
      </c>
      <c r="D504" t="str">
        <f t="shared" si="15"/>
        <v>komorkowe</v>
      </c>
    </row>
    <row r="505" spans="1:4" x14ac:dyDescent="0.25">
      <c r="A505">
        <v>4963499</v>
      </c>
      <c r="B505" s="1">
        <v>42923</v>
      </c>
      <c r="C505">
        <f t="shared" si="14"/>
        <v>7</v>
      </c>
      <c r="D505" t="str">
        <f t="shared" si="15"/>
        <v>stacjonarne</v>
      </c>
    </row>
    <row r="506" spans="1:4" x14ac:dyDescent="0.25">
      <c r="A506">
        <v>7432767</v>
      </c>
      <c r="B506" s="1">
        <v>42923</v>
      </c>
      <c r="C506">
        <f t="shared" si="14"/>
        <v>7</v>
      </c>
      <c r="D506" t="str">
        <f t="shared" si="15"/>
        <v>stacjonarne</v>
      </c>
    </row>
    <row r="507" spans="1:4" x14ac:dyDescent="0.25">
      <c r="A507">
        <v>3599100</v>
      </c>
      <c r="B507" s="1">
        <v>42923</v>
      </c>
      <c r="C507">
        <f t="shared" si="14"/>
        <v>7</v>
      </c>
      <c r="D507" t="str">
        <f t="shared" si="15"/>
        <v>stacjonarne</v>
      </c>
    </row>
    <row r="508" spans="1:4" x14ac:dyDescent="0.25">
      <c r="A508">
        <v>8251878</v>
      </c>
      <c r="B508" s="1">
        <v>42923</v>
      </c>
      <c r="C508">
        <f t="shared" si="14"/>
        <v>7</v>
      </c>
      <c r="D508" t="str">
        <f t="shared" si="15"/>
        <v>stacjonarne</v>
      </c>
    </row>
    <row r="509" spans="1:4" x14ac:dyDescent="0.25">
      <c r="A509">
        <v>2826868</v>
      </c>
      <c r="B509" s="1">
        <v>42923</v>
      </c>
      <c r="C509">
        <f t="shared" si="14"/>
        <v>7</v>
      </c>
      <c r="D509" t="str">
        <f t="shared" si="15"/>
        <v>stacjonarne</v>
      </c>
    </row>
    <row r="510" spans="1:4" x14ac:dyDescent="0.25">
      <c r="A510">
        <v>76099906</v>
      </c>
      <c r="B510" s="1">
        <v>42923</v>
      </c>
      <c r="C510">
        <f t="shared" si="14"/>
        <v>8</v>
      </c>
      <c r="D510" t="str">
        <f t="shared" si="15"/>
        <v>komorkowe</v>
      </c>
    </row>
    <row r="511" spans="1:4" x14ac:dyDescent="0.25">
      <c r="A511">
        <v>5147242</v>
      </c>
      <c r="B511" s="1">
        <v>42923</v>
      </c>
      <c r="C511">
        <f t="shared" si="14"/>
        <v>7</v>
      </c>
      <c r="D511" t="str">
        <f t="shared" si="15"/>
        <v>stacjonarne</v>
      </c>
    </row>
    <row r="512" spans="1:4" x14ac:dyDescent="0.25">
      <c r="A512">
        <v>9600226</v>
      </c>
      <c r="B512" s="1">
        <v>42923</v>
      </c>
      <c r="C512">
        <f t="shared" si="14"/>
        <v>7</v>
      </c>
      <c r="D512" t="str">
        <f t="shared" si="15"/>
        <v>stacjonarne</v>
      </c>
    </row>
    <row r="513" spans="1:4" x14ac:dyDescent="0.25">
      <c r="A513">
        <v>1337042</v>
      </c>
      <c r="B513" s="1">
        <v>42923</v>
      </c>
      <c r="C513">
        <f t="shared" si="14"/>
        <v>7</v>
      </c>
      <c r="D513" t="str">
        <f t="shared" si="15"/>
        <v>stacjonarne</v>
      </c>
    </row>
    <row r="514" spans="1:4" x14ac:dyDescent="0.25">
      <c r="A514">
        <v>1223943</v>
      </c>
      <c r="B514" s="1">
        <v>42923</v>
      </c>
      <c r="C514">
        <f t="shared" si="14"/>
        <v>7</v>
      </c>
      <c r="D514" t="str">
        <f t="shared" si="15"/>
        <v>stacjonarne</v>
      </c>
    </row>
    <row r="515" spans="1:4" x14ac:dyDescent="0.25">
      <c r="A515">
        <v>3525921</v>
      </c>
      <c r="B515" s="1">
        <v>42923</v>
      </c>
      <c r="C515">
        <f t="shared" ref="C515:C578" si="16">LEN(A515)</f>
        <v>7</v>
      </c>
      <c r="D515" t="str">
        <f t="shared" ref="D515:D578" si="17">IF(C515=7, "stacjonarne", IF(C515=8, "komorkowe", "zagraniczne"))</f>
        <v>stacjonarne</v>
      </c>
    </row>
    <row r="516" spans="1:4" x14ac:dyDescent="0.25">
      <c r="A516">
        <v>5094248</v>
      </c>
      <c r="B516" s="1">
        <v>42923</v>
      </c>
      <c r="C516">
        <f t="shared" si="16"/>
        <v>7</v>
      </c>
      <c r="D516" t="str">
        <f t="shared" si="17"/>
        <v>stacjonarne</v>
      </c>
    </row>
    <row r="517" spans="1:4" x14ac:dyDescent="0.25">
      <c r="A517">
        <v>7275091</v>
      </c>
      <c r="B517" s="1">
        <v>42923</v>
      </c>
      <c r="C517">
        <f t="shared" si="16"/>
        <v>7</v>
      </c>
      <c r="D517" t="str">
        <f t="shared" si="17"/>
        <v>stacjonarne</v>
      </c>
    </row>
    <row r="518" spans="1:4" x14ac:dyDescent="0.25">
      <c r="A518">
        <v>73042148</v>
      </c>
      <c r="B518" s="1">
        <v>42923</v>
      </c>
      <c r="C518">
        <f t="shared" si="16"/>
        <v>8</v>
      </c>
      <c r="D518" t="str">
        <f t="shared" si="17"/>
        <v>komorkowe</v>
      </c>
    </row>
    <row r="519" spans="1:4" x14ac:dyDescent="0.25">
      <c r="A519">
        <v>8570276</v>
      </c>
      <c r="B519" s="1">
        <v>42926</v>
      </c>
      <c r="C519">
        <f t="shared" si="16"/>
        <v>7</v>
      </c>
      <c r="D519" t="str">
        <f t="shared" si="17"/>
        <v>stacjonarne</v>
      </c>
    </row>
    <row r="520" spans="1:4" x14ac:dyDescent="0.25">
      <c r="A520">
        <v>1775586</v>
      </c>
      <c r="B520" s="1">
        <v>42926</v>
      </c>
      <c r="C520">
        <f t="shared" si="16"/>
        <v>7</v>
      </c>
      <c r="D520" t="str">
        <f t="shared" si="17"/>
        <v>stacjonarne</v>
      </c>
    </row>
    <row r="521" spans="1:4" x14ac:dyDescent="0.25">
      <c r="A521">
        <v>27791497</v>
      </c>
      <c r="B521" s="1">
        <v>42926</v>
      </c>
      <c r="C521">
        <f t="shared" si="16"/>
        <v>8</v>
      </c>
      <c r="D521" t="str">
        <f t="shared" si="17"/>
        <v>komorkowe</v>
      </c>
    </row>
    <row r="522" spans="1:4" x14ac:dyDescent="0.25">
      <c r="A522">
        <v>5162775</v>
      </c>
      <c r="B522" s="1">
        <v>42926</v>
      </c>
      <c r="C522">
        <f t="shared" si="16"/>
        <v>7</v>
      </c>
      <c r="D522" t="str">
        <f t="shared" si="17"/>
        <v>stacjonarne</v>
      </c>
    </row>
    <row r="523" spans="1:4" x14ac:dyDescent="0.25">
      <c r="A523">
        <v>56115408</v>
      </c>
      <c r="B523" s="1">
        <v>42926</v>
      </c>
      <c r="C523">
        <f t="shared" si="16"/>
        <v>8</v>
      </c>
      <c r="D523" t="str">
        <f t="shared" si="17"/>
        <v>komorkowe</v>
      </c>
    </row>
    <row r="524" spans="1:4" x14ac:dyDescent="0.25">
      <c r="A524">
        <v>6766881</v>
      </c>
      <c r="B524" s="1">
        <v>42926</v>
      </c>
      <c r="C524">
        <f t="shared" si="16"/>
        <v>7</v>
      </c>
      <c r="D524" t="str">
        <f t="shared" si="17"/>
        <v>stacjonarne</v>
      </c>
    </row>
    <row r="525" spans="1:4" x14ac:dyDescent="0.25">
      <c r="A525">
        <v>9502975</v>
      </c>
      <c r="B525" s="1">
        <v>42926</v>
      </c>
      <c r="C525">
        <f t="shared" si="16"/>
        <v>7</v>
      </c>
      <c r="D525" t="str">
        <f t="shared" si="17"/>
        <v>stacjonarne</v>
      </c>
    </row>
    <row r="526" spans="1:4" x14ac:dyDescent="0.25">
      <c r="A526">
        <v>4212838</v>
      </c>
      <c r="B526" s="1">
        <v>42926</v>
      </c>
      <c r="C526">
        <f t="shared" si="16"/>
        <v>7</v>
      </c>
      <c r="D526" t="str">
        <f t="shared" si="17"/>
        <v>stacjonarne</v>
      </c>
    </row>
    <row r="527" spans="1:4" x14ac:dyDescent="0.25">
      <c r="A527">
        <v>6952061</v>
      </c>
      <c r="B527" s="1">
        <v>42926</v>
      </c>
      <c r="C527">
        <f t="shared" si="16"/>
        <v>7</v>
      </c>
      <c r="D527" t="str">
        <f t="shared" si="17"/>
        <v>stacjonarne</v>
      </c>
    </row>
    <row r="528" spans="1:4" x14ac:dyDescent="0.25">
      <c r="A528">
        <v>56127547</v>
      </c>
      <c r="B528" s="1">
        <v>42926</v>
      </c>
      <c r="C528">
        <f t="shared" si="16"/>
        <v>8</v>
      </c>
      <c r="D528" t="str">
        <f t="shared" si="17"/>
        <v>komorkowe</v>
      </c>
    </row>
    <row r="529" spans="1:4" x14ac:dyDescent="0.25">
      <c r="A529">
        <v>4952685</v>
      </c>
      <c r="B529" s="1">
        <v>42926</v>
      </c>
      <c r="C529">
        <f t="shared" si="16"/>
        <v>7</v>
      </c>
      <c r="D529" t="str">
        <f t="shared" si="17"/>
        <v>stacjonarne</v>
      </c>
    </row>
    <row r="530" spans="1:4" x14ac:dyDescent="0.25">
      <c r="A530">
        <v>8632893</v>
      </c>
      <c r="B530" s="1">
        <v>42926</v>
      </c>
      <c r="C530">
        <f t="shared" si="16"/>
        <v>7</v>
      </c>
      <c r="D530" t="str">
        <f t="shared" si="17"/>
        <v>stacjonarne</v>
      </c>
    </row>
    <row r="531" spans="1:4" x14ac:dyDescent="0.25">
      <c r="A531">
        <v>7320123</v>
      </c>
      <c r="B531" s="1">
        <v>42926</v>
      </c>
      <c r="C531">
        <f t="shared" si="16"/>
        <v>7</v>
      </c>
      <c r="D531" t="str">
        <f t="shared" si="17"/>
        <v>stacjonarne</v>
      </c>
    </row>
    <row r="532" spans="1:4" x14ac:dyDescent="0.25">
      <c r="A532">
        <v>4600571814</v>
      </c>
      <c r="B532" s="1">
        <v>42926</v>
      </c>
      <c r="C532">
        <f t="shared" si="16"/>
        <v>10</v>
      </c>
      <c r="D532" t="str">
        <f t="shared" si="17"/>
        <v>zagraniczne</v>
      </c>
    </row>
    <row r="533" spans="1:4" x14ac:dyDescent="0.25">
      <c r="A533">
        <v>38063903</v>
      </c>
      <c r="B533" s="1">
        <v>42926</v>
      </c>
      <c r="C533">
        <f t="shared" si="16"/>
        <v>8</v>
      </c>
      <c r="D533" t="str">
        <f t="shared" si="17"/>
        <v>komorkowe</v>
      </c>
    </row>
    <row r="534" spans="1:4" x14ac:dyDescent="0.25">
      <c r="A534">
        <v>4901642</v>
      </c>
      <c r="B534" s="1">
        <v>42926</v>
      </c>
      <c r="C534">
        <f t="shared" si="16"/>
        <v>7</v>
      </c>
      <c r="D534" t="str">
        <f t="shared" si="17"/>
        <v>stacjonarne</v>
      </c>
    </row>
    <row r="535" spans="1:4" x14ac:dyDescent="0.25">
      <c r="A535">
        <v>39669014</v>
      </c>
      <c r="B535" s="1">
        <v>42926</v>
      </c>
      <c r="C535">
        <f t="shared" si="16"/>
        <v>8</v>
      </c>
      <c r="D535" t="str">
        <f t="shared" si="17"/>
        <v>komorkowe</v>
      </c>
    </row>
    <row r="536" spans="1:4" x14ac:dyDescent="0.25">
      <c r="A536">
        <v>48919339</v>
      </c>
      <c r="B536" s="1">
        <v>42926</v>
      </c>
      <c r="C536">
        <f t="shared" si="16"/>
        <v>8</v>
      </c>
      <c r="D536" t="str">
        <f t="shared" si="17"/>
        <v>komorkowe</v>
      </c>
    </row>
    <row r="537" spans="1:4" x14ac:dyDescent="0.25">
      <c r="A537">
        <v>4960687</v>
      </c>
      <c r="B537" s="1">
        <v>42926</v>
      </c>
      <c r="C537">
        <f t="shared" si="16"/>
        <v>7</v>
      </c>
      <c r="D537" t="str">
        <f t="shared" si="17"/>
        <v>stacjonarne</v>
      </c>
    </row>
    <row r="538" spans="1:4" x14ac:dyDescent="0.25">
      <c r="A538">
        <v>41156424</v>
      </c>
      <c r="B538" s="1">
        <v>42926</v>
      </c>
      <c r="C538">
        <f t="shared" si="16"/>
        <v>8</v>
      </c>
      <c r="D538" t="str">
        <f t="shared" si="17"/>
        <v>komorkowe</v>
      </c>
    </row>
    <row r="539" spans="1:4" x14ac:dyDescent="0.25">
      <c r="A539">
        <v>5087066</v>
      </c>
      <c r="B539" s="1">
        <v>42926</v>
      </c>
      <c r="C539">
        <f t="shared" si="16"/>
        <v>7</v>
      </c>
      <c r="D539" t="str">
        <f t="shared" si="17"/>
        <v>stacjonarne</v>
      </c>
    </row>
    <row r="540" spans="1:4" x14ac:dyDescent="0.25">
      <c r="A540">
        <v>4636713</v>
      </c>
      <c r="B540" s="1">
        <v>42926</v>
      </c>
      <c r="C540">
        <f t="shared" si="16"/>
        <v>7</v>
      </c>
      <c r="D540" t="str">
        <f t="shared" si="17"/>
        <v>stacjonarne</v>
      </c>
    </row>
    <row r="541" spans="1:4" x14ac:dyDescent="0.25">
      <c r="A541">
        <v>3944120</v>
      </c>
      <c r="B541" s="1">
        <v>42926</v>
      </c>
      <c r="C541">
        <f t="shared" si="16"/>
        <v>7</v>
      </c>
      <c r="D541" t="str">
        <f t="shared" si="17"/>
        <v>stacjonarne</v>
      </c>
    </row>
    <row r="542" spans="1:4" x14ac:dyDescent="0.25">
      <c r="A542">
        <v>5960122</v>
      </c>
      <c r="B542" s="1">
        <v>42926</v>
      </c>
      <c r="C542">
        <f t="shared" si="16"/>
        <v>7</v>
      </c>
      <c r="D542" t="str">
        <f t="shared" si="17"/>
        <v>stacjonarne</v>
      </c>
    </row>
    <row r="543" spans="1:4" x14ac:dyDescent="0.25">
      <c r="A543">
        <v>6795454</v>
      </c>
      <c r="B543" s="1">
        <v>42926</v>
      </c>
      <c r="C543">
        <f t="shared" si="16"/>
        <v>7</v>
      </c>
      <c r="D543" t="str">
        <f t="shared" si="17"/>
        <v>stacjonarne</v>
      </c>
    </row>
    <row r="544" spans="1:4" x14ac:dyDescent="0.25">
      <c r="A544">
        <v>5013688</v>
      </c>
      <c r="B544" s="1">
        <v>42926</v>
      </c>
      <c r="C544">
        <f t="shared" si="16"/>
        <v>7</v>
      </c>
      <c r="D544" t="str">
        <f t="shared" si="17"/>
        <v>stacjonarne</v>
      </c>
    </row>
    <row r="545" spans="1:4" x14ac:dyDescent="0.25">
      <c r="A545">
        <v>9487255</v>
      </c>
      <c r="B545" s="1">
        <v>42926</v>
      </c>
      <c r="C545">
        <f t="shared" si="16"/>
        <v>7</v>
      </c>
      <c r="D545" t="str">
        <f t="shared" si="17"/>
        <v>stacjonarne</v>
      </c>
    </row>
    <row r="546" spans="1:4" x14ac:dyDescent="0.25">
      <c r="A546">
        <v>1592822</v>
      </c>
      <c r="B546" s="1">
        <v>42926</v>
      </c>
      <c r="C546">
        <f t="shared" si="16"/>
        <v>7</v>
      </c>
      <c r="D546" t="str">
        <f t="shared" si="17"/>
        <v>stacjonarne</v>
      </c>
    </row>
    <row r="547" spans="1:4" x14ac:dyDescent="0.25">
      <c r="A547">
        <v>9084978</v>
      </c>
      <c r="B547" s="1">
        <v>42926</v>
      </c>
      <c r="C547">
        <f t="shared" si="16"/>
        <v>7</v>
      </c>
      <c r="D547" t="str">
        <f t="shared" si="17"/>
        <v>stacjonarne</v>
      </c>
    </row>
    <row r="548" spans="1:4" x14ac:dyDescent="0.25">
      <c r="A548">
        <v>80038636</v>
      </c>
      <c r="B548" s="1">
        <v>42926</v>
      </c>
      <c r="C548">
        <f t="shared" si="16"/>
        <v>8</v>
      </c>
      <c r="D548" t="str">
        <f t="shared" si="17"/>
        <v>komorkowe</v>
      </c>
    </row>
    <row r="549" spans="1:4" x14ac:dyDescent="0.25">
      <c r="A549">
        <v>2021941339</v>
      </c>
      <c r="B549" s="1">
        <v>42926</v>
      </c>
      <c r="C549">
        <f t="shared" si="16"/>
        <v>10</v>
      </c>
      <c r="D549" t="str">
        <f t="shared" si="17"/>
        <v>zagraniczne</v>
      </c>
    </row>
    <row r="550" spans="1:4" x14ac:dyDescent="0.25">
      <c r="A550">
        <v>7718350</v>
      </c>
      <c r="B550" s="1">
        <v>42926</v>
      </c>
      <c r="C550">
        <f t="shared" si="16"/>
        <v>7</v>
      </c>
      <c r="D550" t="str">
        <f t="shared" si="17"/>
        <v>stacjonarne</v>
      </c>
    </row>
    <row r="551" spans="1:4" x14ac:dyDescent="0.25">
      <c r="A551">
        <v>3153283</v>
      </c>
      <c r="B551" s="1">
        <v>42926</v>
      </c>
      <c r="C551">
        <f t="shared" si="16"/>
        <v>7</v>
      </c>
      <c r="D551" t="str">
        <f t="shared" si="17"/>
        <v>stacjonarne</v>
      </c>
    </row>
    <row r="552" spans="1:4" x14ac:dyDescent="0.25">
      <c r="A552">
        <v>6341482</v>
      </c>
      <c r="B552" s="1">
        <v>42926</v>
      </c>
      <c r="C552">
        <f t="shared" si="16"/>
        <v>7</v>
      </c>
      <c r="D552" t="str">
        <f t="shared" si="17"/>
        <v>stacjonarne</v>
      </c>
    </row>
    <row r="553" spans="1:4" x14ac:dyDescent="0.25">
      <c r="A553">
        <v>67964973</v>
      </c>
      <c r="B553" s="1">
        <v>42926</v>
      </c>
      <c r="C553">
        <f t="shared" si="16"/>
        <v>8</v>
      </c>
      <c r="D553" t="str">
        <f t="shared" si="17"/>
        <v>komorkowe</v>
      </c>
    </row>
    <row r="554" spans="1:4" x14ac:dyDescent="0.25">
      <c r="A554">
        <v>1223943</v>
      </c>
      <c r="B554" s="1">
        <v>42926</v>
      </c>
      <c r="C554">
        <f t="shared" si="16"/>
        <v>7</v>
      </c>
      <c r="D554" t="str">
        <f t="shared" si="17"/>
        <v>stacjonarne</v>
      </c>
    </row>
    <row r="555" spans="1:4" x14ac:dyDescent="0.25">
      <c r="A555">
        <v>8049834</v>
      </c>
      <c r="B555" s="1">
        <v>42926</v>
      </c>
      <c r="C555">
        <f t="shared" si="16"/>
        <v>7</v>
      </c>
      <c r="D555" t="str">
        <f t="shared" si="17"/>
        <v>stacjonarne</v>
      </c>
    </row>
    <row r="556" spans="1:4" x14ac:dyDescent="0.25">
      <c r="A556">
        <v>6374704</v>
      </c>
      <c r="B556" s="1">
        <v>42926</v>
      </c>
      <c r="C556">
        <f t="shared" si="16"/>
        <v>7</v>
      </c>
      <c r="D556" t="str">
        <f t="shared" si="17"/>
        <v>stacjonarne</v>
      </c>
    </row>
    <row r="557" spans="1:4" x14ac:dyDescent="0.25">
      <c r="A557">
        <v>99625315</v>
      </c>
      <c r="B557" s="1">
        <v>42926</v>
      </c>
      <c r="C557">
        <f t="shared" si="16"/>
        <v>8</v>
      </c>
      <c r="D557" t="str">
        <f t="shared" si="17"/>
        <v>komorkowe</v>
      </c>
    </row>
    <row r="558" spans="1:4" x14ac:dyDescent="0.25">
      <c r="A558">
        <v>9728932</v>
      </c>
      <c r="B558" s="1">
        <v>42926</v>
      </c>
      <c r="C558">
        <f t="shared" si="16"/>
        <v>7</v>
      </c>
      <c r="D558" t="str">
        <f t="shared" si="17"/>
        <v>stacjonarne</v>
      </c>
    </row>
    <row r="559" spans="1:4" x14ac:dyDescent="0.25">
      <c r="A559">
        <v>9121149</v>
      </c>
      <c r="B559" s="1">
        <v>42926</v>
      </c>
      <c r="C559">
        <f t="shared" si="16"/>
        <v>7</v>
      </c>
      <c r="D559" t="str">
        <f t="shared" si="17"/>
        <v>stacjonarne</v>
      </c>
    </row>
    <row r="560" spans="1:4" x14ac:dyDescent="0.25">
      <c r="A560">
        <v>2790475</v>
      </c>
      <c r="B560" s="1">
        <v>42926</v>
      </c>
      <c r="C560">
        <f t="shared" si="16"/>
        <v>7</v>
      </c>
      <c r="D560" t="str">
        <f t="shared" si="17"/>
        <v>stacjonarne</v>
      </c>
    </row>
    <row r="561" spans="1:4" x14ac:dyDescent="0.25">
      <c r="A561">
        <v>4148520</v>
      </c>
      <c r="B561" s="1">
        <v>42926</v>
      </c>
      <c r="C561">
        <f t="shared" si="16"/>
        <v>7</v>
      </c>
      <c r="D561" t="str">
        <f t="shared" si="17"/>
        <v>stacjonarne</v>
      </c>
    </row>
    <row r="562" spans="1:4" x14ac:dyDescent="0.25">
      <c r="A562">
        <v>55462392</v>
      </c>
      <c r="B562" s="1">
        <v>42926</v>
      </c>
      <c r="C562">
        <f t="shared" si="16"/>
        <v>8</v>
      </c>
      <c r="D562" t="str">
        <f t="shared" si="17"/>
        <v>komorkowe</v>
      </c>
    </row>
    <row r="563" spans="1:4" x14ac:dyDescent="0.25">
      <c r="A563">
        <v>8130722</v>
      </c>
      <c r="B563" s="1">
        <v>42926</v>
      </c>
      <c r="C563">
        <f t="shared" si="16"/>
        <v>7</v>
      </c>
      <c r="D563" t="str">
        <f t="shared" si="17"/>
        <v>stacjonarne</v>
      </c>
    </row>
    <row r="564" spans="1:4" x14ac:dyDescent="0.25">
      <c r="A564">
        <v>5448890</v>
      </c>
      <c r="B564" s="1">
        <v>42926</v>
      </c>
      <c r="C564">
        <f t="shared" si="16"/>
        <v>7</v>
      </c>
      <c r="D564" t="str">
        <f t="shared" si="17"/>
        <v>stacjonarne</v>
      </c>
    </row>
    <row r="565" spans="1:4" x14ac:dyDescent="0.25">
      <c r="A565">
        <v>6118241</v>
      </c>
      <c r="B565" s="1">
        <v>42926</v>
      </c>
      <c r="C565">
        <f t="shared" si="16"/>
        <v>7</v>
      </c>
      <c r="D565" t="str">
        <f t="shared" si="17"/>
        <v>stacjonarne</v>
      </c>
    </row>
    <row r="566" spans="1:4" x14ac:dyDescent="0.25">
      <c r="A566">
        <v>1088377750</v>
      </c>
      <c r="B566" s="1">
        <v>42926</v>
      </c>
      <c r="C566">
        <f t="shared" si="16"/>
        <v>10</v>
      </c>
      <c r="D566" t="str">
        <f t="shared" si="17"/>
        <v>zagraniczne</v>
      </c>
    </row>
    <row r="567" spans="1:4" x14ac:dyDescent="0.25">
      <c r="A567">
        <v>98238772</v>
      </c>
      <c r="B567" s="1">
        <v>42926</v>
      </c>
      <c r="C567">
        <f t="shared" si="16"/>
        <v>8</v>
      </c>
      <c r="D567" t="str">
        <f t="shared" si="17"/>
        <v>komorkowe</v>
      </c>
    </row>
    <row r="568" spans="1:4" x14ac:dyDescent="0.25">
      <c r="A568">
        <v>9524588</v>
      </c>
      <c r="B568" s="1">
        <v>42926</v>
      </c>
      <c r="C568">
        <f t="shared" si="16"/>
        <v>7</v>
      </c>
      <c r="D568" t="str">
        <f t="shared" si="17"/>
        <v>stacjonarne</v>
      </c>
    </row>
    <row r="569" spans="1:4" x14ac:dyDescent="0.25">
      <c r="A569">
        <v>96375379</v>
      </c>
      <c r="B569" s="1">
        <v>42926</v>
      </c>
      <c r="C569">
        <f t="shared" si="16"/>
        <v>8</v>
      </c>
      <c r="D569" t="str">
        <f t="shared" si="17"/>
        <v>komorkowe</v>
      </c>
    </row>
    <row r="570" spans="1:4" x14ac:dyDescent="0.25">
      <c r="A570">
        <v>4759206</v>
      </c>
      <c r="B570" s="1">
        <v>42926</v>
      </c>
      <c r="C570">
        <f t="shared" si="16"/>
        <v>7</v>
      </c>
      <c r="D570" t="str">
        <f t="shared" si="17"/>
        <v>stacjonarne</v>
      </c>
    </row>
    <row r="571" spans="1:4" x14ac:dyDescent="0.25">
      <c r="A571">
        <v>9197309</v>
      </c>
      <c r="B571" s="1">
        <v>42926</v>
      </c>
      <c r="C571">
        <f t="shared" si="16"/>
        <v>7</v>
      </c>
      <c r="D571" t="str">
        <f t="shared" si="17"/>
        <v>stacjonarne</v>
      </c>
    </row>
    <row r="572" spans="1:4" x14ac:dyDescent="0.25">
      <c r="A572">
        <v>8322522</v>
      </c>
      <c r="B572" s="1">
        <v>42926</v>
      </c>
      <c r="C572">
        <f t="shared" si="16"/>
        <v>7</v>
      </c>
      <c r="D572" t="str">
        <f t="shared" si="17"/>
        <v>stacjonarne</v>
      </c>
    </row>
    <row r="573" spans="1:4" x14ac:dyDescent="0.25">
      <c r="A573">
        <v>4264808</v>
      </c>
      <c r="B573" s="1">
        <v>42926</v>
      </c>
      <c r="C573">
        <f t="shared" si="16"/>
        <v>7</v>
      </c>
      <c r="D573" t="str">
        <f t="shared" si="17"/>
        <v>stacjonarne</v>
      </c>
    </row>
    <row r="574" spans="1:4" x14ac:dyDescent="0.25">
      <c r="A574">
        <v>3095218</v>
      </c>
      <c r="B574" s="1">
        <v>42926</v>
      </c>
      <c r="C574">
        <f t="shared" si="16"/>
        <v>7</v>
      </c>
      <c r="D574" t="str">
        <f t="shared" si="17"/>
        <v>stacjonarne</v>
      </c>
    </row>
    <row r="575" spans="1:4" x14ac:dyDescent="0.25">
      <c r="A575">
        <v>5820632164</v>
      </c>
      <c r="B575" s="1">
        <v>42926</v>
      </c>
      <c r="C575">
        <f t="shared" si="16"/>
        <v>10</v>
      </c>
      <c r="D575" t="str">
        <f t="shared" si="17"/>
        <v>zagraniczne</v>
      </c>
    </row>
    <row r="576" spans="1:4" x14ac:dyDescent="0.25">
      <c r="A576">
        <v>89814525</v>
      </c>
      <c r="B576" s="1">
        <v>42926</v>
      </c>
      <c r="C576">
        <f t="shared" si="16"/>
        <v>8</v>
      </c>
      <c r="D576" t="str">
        <f t="shared" si="17"/>
        <v>komorkowe</v>
      </c>
    </row>
    <row r="577" spans="1:4" x14ac:dyDescent="0.25">
      <c r="A577">
        <v>1223816</v>
      </c>
      <c r="B577" s="1">
        <v>42926</v>
      </c>
      <c r="C577">
        <f t="shared" si="16"/>
        <v>7</v>
      </c>
      <c r="D577" t="str">
        <f t="shared" si="17"/>
        <v>stacjonarne</v>
      </c>
    </row>
    <row r="578" spans="1:4" x14ac:dyDescent="0.25">
      <c r="A578">
        <v>18503160</v>
      </c>
      <c r="B578" s="1">
        <v>42926</v>
      </c>
      <c r="C578">
        <f t="shared" si="16"/>
        <v>8</v>
      </c>
      <c r="D578" t="str">
        <f t="shared" si="17"/>
        <v>komorkowe</v>
      </c>
    </row>
    <row r="579" spans="1:4" x14ac:dyDescent="0.25">
      <c r="A579">
        <v>21677804</v>
      </c>
      <c r="B579" s="1">
        <v>42926</v>
      </c>
      <c r="C579">
        <f t="shared" ref="C579:C642" si="18">LEN(A579)</f>
        <v>8</v>
      </c>
      <c r="D579" t="str">
        <f t="shared" ref="D579:D642" si="19">IF(C579=7, "stacjonarne", IF(C579=8, "komorkowe", "zagraniczne"))</f>
        <v>komorkowe</v>
      </c>
    </row>
    <row r="580" spans="1:4" x14ac:dyDescent="0.25">
      <c r="A580">
        <v>5087066</v>
      </c>
      <c r="B580" s="1">
        <v>42926</v>
      </c>
      <c r="C580">
        <f t="shared" si="18"/>
        <v>7</v>
      </c>
      <c r="D580" t="str">
        <f t="shared" si="19"/>
        <v>stacjonarne</v>
      </c>
    </row>
    <row r="581" spans="1:4" x14ac:dyDescent="0.25">
      <c r="A581">
        <v>6905863</v>
      </c>
      <c r="B581" s="1">
        <v>42926</v>
      </c>
      <c r="C581">
        <f t="shared" si="18"/>
        <v>7</v>
      </c>
      <c r="D581" t="str">
        <f t="shared" si="19"/>
        <v>stacjonarne</v>
      </c>
    </row>
    <row r="582" spans="1:4" x14ac:dyDescent="0.25">
      <c r="A582">
        <v>4144248</v>
      </c>
      <c r="B582" s="1">
        <v>42926</v>
      </c>
      <c r="C582">
        <f t="shared" si="18"/>
        <v>7</v>
      </c>
      <c r="D582" t="str">
        <f t="shared" si="19"/>
        <v>stacjonarne</v>
      </c>
    </row>
    <row r="583" spans="1:4" x14ac:dyDescent="0.25">
      <c r="A583">
        <v>16392077</v>
      </c>
      <c r="B583" s="1">
        <v>42926</v>
      </c>
      <c r="C583">
        <f t="shared" si="18"/>
        <v>8</v>
      </c>
      <c r="D583" t="str">
        <f t="shared" si="19"/>
        <v>komorkowe</v>
      </c>
    </row>
    <row r="584" spans="1:4" x14ac:dyDescent="0.25">
      <c r="A584">
        <v>8865092</v>
      </c>
      <c r="B584" s="1">
        <v>42926</v>
      </c>
      <c r="C584">
        <f t="shared" si="18"/>
        <v>7</v>
      </c>
      <c r="D584" t="str">
        <f t="shared" si="19"/>
        <v>stacjonarne</v>
      </c>
    </row>
    <row r="585" spans="1:4" x14ac:dyDescent="0.25">
      <c r="A585">
        <v>92597723</v>
      </c>
      <c r="B585" s="1">
        <v>42926</v>
      </c>
      <c r="C585">
        <f t="shared" si="18"/>
        <v>8</v>
      </c>
      <c r="D585" t="str">
        <f t="shared" si="19"/>
        <v>komorkowe</v>
      </c>
    </row>
    <row r="586" spans="1:4" x14ac:dyDescent="0.25">
      <c r="A586">
        <v>49840829</v>
      </c>
      <c r="B586" s="1">
        <v>42926</v>
      </c>
      <c r="C586">
        <f t="shared" si="18"/>
        <v>8</v>
      </c>
      <c r="D586" t="str">
        <f t="shared" si="19"/>
        <v>komorkowe</v>
      </c>
    </row>
    <row r="587" spans="1:4" x14ac:dyDescent="0.25">
      <c r="A587">
        <v>20354301</v>
      </c>
      <c r="B587" s="1">
        <v>42926</v>
      </c>
      <c r="C587">
        <f t="shared" si="18"/>
        <v>8</v>
      </c>
      <c r="D587" t="str">
        <f t="shared" si="19"/>
        <v>komorkowe</v>
      </c>
    </row>
    <row r="588" spans="1:4" x14ac:dyDescent="0.25">
      <c r="A588">
        <v>2731955</v>
      </c>
      <c r="B588" s="1">
        <v>42926</v>
      </c>
      <c r="C588">
        <f t="shared" si="18"/>
        <v>7</v>
      </c>
      <c r="D588" t="str">
        <f t="shared" si="19"/>
        <v>stacjonarne</v>
      </c>
    </row>
    <row r="589" spans="1:4" x14ac:dyDescent="0.25">
      <c r="A589">
        <v>2304726</v>
      </c>
      <c r="B589" s="1">
        <v>42926</v>
      </c>
      <c r="C589">
        <f t="shared" si="18"/>
        <v>7</v>
      </c>
      <c r="D589" t="str">
        <f t="shared" si="19"/>
        <v>stacjonarne</v>
      </c>
    </row>
    <row r="590" spans="1:4" x14ac:dyDescent="0.25">
      <c r="A590">
        <v>4653709</v>
      </c>
      <c r="B590" s="1">
        <v>42926</v>
      </c>
      <c r="C590">
        <f t="shared" si="18"/>
        <v>7</v>
      </c>
      <c r="D590" t="str">
        <f t="shared" si="19"/>
        <v>stacjonarne</v>
      </c>
    </row>
    <row r="591" spans="1:4" x14ac:dyDescent="0.25">
      <c r="A591">
        <v>4848864</v>
      </c>
      <c r="B591" s="1">
        <v>42926</v>
      </c>
      <c r="C591">
        <f t="shared" si="18"/>
        <v>7</v>
      </c>
      <c r="D591" t="str">
        <f t="shared" si="19"/>
        <v>stacjonarne</v>
      </c>
    </row>
    <row r="592" spans="1:4" x14ac:dyDescent="0.25">
      <c r="A592">
        <v>6709939</v>
      </c>
      <c r="B592" s="1">
        <v>42926</v>
      </c>
      <c r="C592">
        <f t="shared" si="18"/>
        <v>7</v>
      </c>
      <c r="D592" t="str">
        <f t="shared" si="19"/>
        <v>stacjonarne</v>
      </c>
    </row>
    <row r="593" spans="1:4" x14ac:dyDescent="0.25">
      <c r="A593">
        <v>8870498</v>
      </c>
      <c r="B593" s="1">
        <v>42926</v>
      </c>
      <c r="C593">
        <f t="shared" si="18"/>
        <v>7</v>
      </c>
      <c r="D593" t="str">
        <f t="shared" si="19"/>
        <v>stacjonarne</v>
      </c>
    </row>
    <row r="594" spans="1:4" x14ac:dyDescent="0.25">
      <c r="A594">
        <v>2947889</v>
      </c>
      <c r="B594" s="1">
        <v>42926</v>
      </c>
      <c r="C594">
        <f t="shared" si="18"/>
        <v>7</v>
      </c>
      <c r="D594" t="str">
        <f t="shared" si="19"/>
        <v>stacjonarne</v>
      </c>
    </row>
    <row r="595" spans="1:4" x14ac:dyDescent="0.25">
      <c r="A595">
        <v>8270097</v>
      </c>
      <c r="B595" s="1">
        <v>42926</v>
      </c>
      <c r="C595">
        <f t="shared" si="18"/>
        <v>7</v>
      </c>
      <c r="D595" t="str">
        <f t="shared" si="19"/>
        <v>stacjonarne</v>
      </c>
    </row>
    <row r="596" spans="1:4" x14ac:dyDescent="0.25">
      <c r="A596">
        <v>8183468</v>
      </c>
      <c r="B596" s="1">
        <v>42926</v>
      </c>
      <c r="C596">
        <f t="shared" si="18"/>
        <v>7</v>
      </c>
      <c r="D596" t="str">
        <f t="shared" si="19"/>
        <v>stacjonarne</v>
      </c>
    </row>
    <row r="597" spans="1:4" x14ac:dyDescent="0.25">
      <c r="A597">
        <v>3263806</v>
      </c>
      <c r="B597" s="1">
        <v>42926</v>
      </c>
      <c r="C597">
        <f t="shared" si="18"/>
        <v>7</v>
      </c>
      <c r="D597" t="str">
        <f t="shared" si="19"/>
        <v>stacjonarne</v>
      </c>
    </row>
    <row r="598" spans="1:4" x14ac:dyDescent="0.25">
      <c r="A598">
        <v>7792980</v>
      </c>
      <c r="B598" s="1">
        <v>42926</v>
      </c>
      <c r="C598">
        <f t="shared" si="18"/>
        <v>7</v>
      </c>
      <c r="D598" t="str">
        <f t="shared" si="19"/>
        <v>stacjonarne</v>
      </c>
    </row>
    <row r="599" spans="1:4" x14ac:dyDescent="0.25">
      <c r="A599">
        <v>88929925</v>
      </c>
      <c r="B599" s="1">
        <v>42926</v>
      </c>
      <c r="C599">
        <f t="shared" si="18"/>
        <v>8</v>
      </c>
      <c r="D599" t="str">
        <f t="shared" si="19"/>
        <v>komorkowe</v>
      </c>
    </row>
    <row r="600" spans="1:4" x14ac:dyDescent="0.25">
      <c r="A600">
        <v>2478461</v>
      </c>
      <c r="B600" s="1">
        <v>42926</v>
      </c>
      <c r="C600">
        <f t="shared" si="18"/>
        <v>7</v>
      </c>
      <c r="D600" t="str">
        <f t="shared" si="19"/>
        <v>stacjonarne</v>
      </c>
    </row>
    <row r="601" spans="1:4" x14ac:dyDescent="0.25">
      <c r="A601">
        <v>2838216</v>
      </c>
      <c r="B601" s="1">
        <v>42926</v>
      </c>
      <c r="C601">
        <f t="shared" si="18"/>
        <v>7</v>
      </c>
      <c r="D601" t="str">
        <f t="shared" si="19"/>
        <v>stacjonarne</v>
      </c>
    </row>
    <row r="602" spans="1:4" x14ac:dyDescent="0.25">
      <c r="A602">
        <v>4853153</v>
      </c>
      <c r="B602" s="1">
        <v>42926</v>
      </c>
      <c r="C602">
        <f t="shared" si="18"/>
        <v>7</v>
      </c>
      <c r="D602" t="str">
        <f t="shared" si="19"/>
        <v>stacjonarne</v>
      </c>
    </row>
    <row r="603" spans="1:4" x14ac:dyDescent="0.25">
      <c r="A603">
        <v>2985743</v>
      </c>
      <c r="B603" s="1">
        <v>42926</v>
      </c>
      <c r="C603">
        <f t="shared" si="18"/>
        <v>7</v>
      </c>
      <c r="D603" t="str">
        <f t="shared" si="19"/>
        <v>stacjonarne</v>
      </c>
    </row>
    <row r="604" spans="1:4" x14ac:dyDescent="0.25">
      <c r="A604">
        <v>3434934</v>
      </c>
      <c r="B604" s="1">
        <v>42926</v>
      </c>
      <c r="C604">
        <f t="shared" si="18"/>
        <v>7</v>
      </c>
      <c r="D604" t="str">
        <f t="shared" si="19"/>
        <v>stacjonarne</v>
      </c>
    </row>
    <row r="605" spans="1:4" x14ac:dyDescent="0.25">
      <c r="A605">
        <v>97596112</v>
      </c>
      <c r="B605" s="1">
        <v>42926</v>
      </c>
      <c r="C605">
        <f t="shared" si="18"/>
        <v>8</v>
      </c>
      <c r="D605" t="str">
        <f t="shared" si="19"/>
        <v>komorkowe</v>
      </c>
    </row>
    <row r="606" spans="1:4" x14ac:dyDescent="0.25">
      <c r="A606">
        <v>1247125</v>
      </c>
      <c r="B606" s="1">
        <v>42926</v>
      </c>
      <c r="C606">
        <f t="shared" si="18"/>
        <v>7</v>
      </c>
      <c r="D606" t="str">
        <f t="shared" si="19"/>
        <v>stacjonarne</v>
      </c>
    </row>
    <row r="607" spans="1:4" x14ac:dyDescent="0.25">
      <c r="A607">
        <v>6982652</v>
      </c>
      <c r="B607" s="1">
        <v>42926</v>
      </c>
      <c r="C607">
        <f t="shared" si="18"/>
        <v>7</v>
      </c>
      <c r="D607" t="str">
        <f t="shared" si="19"/>
        <v>stacjonarne</v>
      </c>
    </row>
    <row r="608" spans="1:4" x14ac:dyDescent="0.25">
      <c r="A608">
        <v>11209967</v>
      </c>
      <c r="B608" s="1">
        <v>42926</v>
      </c>
      <c r="C608">
        <f t="shared" si="18"/>
        <v>8</v>
      </c>
      <c r="D608" t="str">
        <f t="shared" si="19"/>
        <v>komorkowe</v>
      </c>
    </row>
    <row r="609" spans="1:4" x14ac:dyDescent="0.25">
      <c r="A609">
        <v>6251788</v>
      </c>
      <c r="B609" s="1">
        <v>42926</v>
      </c>
      <c r="C609">
        <f t="shared" si="18"/>
        <v>7</v>
      </c>
      <c r="D609" t="str">
        <f t="shared" si="19"/>
        <v>stacjonarne</v>
      </c>
    </row>
    <row r="610" spans="1:4" x14ac:dyDescent="0.25">
      <c r="A610">
        <v>8679036</v>
      </c>
      <c r="B610" s="1">
        <v>42926</v>
      </c>
      <c r="C610">
        <f t="shared" si="18"/>
        <v>7</v>
      </c>
      <c r="D610" t="str">
        <f t="shared" si="19"/>
        <v>stacjonarne</v>
      </c>
    </row>
    <row r="611" spans="1:4" x14ac:dyDescent="0.25">
      <c r="A611">
        <v>1288637</v>
      </c>
      <c r="B611" s="1">
        <v>42926</v>
      </c>
      <c r="C611">
        <f t="shared" si="18"/>
        <v>7</v>
      </c>
      <c r="D611" t="str">
        <f t="shared" si="19"/>
        <v>stacjonarne</v>
      </c>
    </row>
    <row r="612" spans="1:4" x14ac:dyDescent="0.25">
      <c r="A612">
        <v>4825302</v>
      </c>
      <c r="B612" s="1">
        <v>42926</v>
      </c>
      <c r="C612">
        <f t="shared" si="18"/>
        <v>7</v>
      </c>
      <c r="D612" t="str">
        <f t="shared" si="19"/>
        <v>stacjonarne</v>
      </c>
    </row>
    <row r="613" spans="1:4" x14ac:dyDescent="0.25">
      <c r="A613">
        <v>5349562</v>
      </c>
      <c r="B613" s="1">
        <v>42926</v>
      </c>
      <c r="C613">
        <f t="shared" si="18"/>
        <v>7</v>
      </c>
      <c r="D613" t="str">
        <f t="shared" si="19"/>
        <v>stacjonarne</v>
      </c>
    </row>
    <row r="614" spans="1:4" x14ac:dyDescent="0.25">
      <c r="A614">
        <v>5893512</v>
      </c>
      <c r="B614" s="1">
        <v>42926</v>
      </c>
      <c r="C614">
        <f t="shared" si="18"/>
        <v>7</v>
      </c>
      <c r="D614" t="str">
        <f t="shared" si="19"/>
        <v>stacjonarne</v>
      </c>
    </row>
    <row r="615" spans="1:4" x14ac:dyDescent="0.25">
      <c r="A615">
        <v>7138804596</v>
      </c>
      <c r="B615" s="1">
        <v>42926</v>
      </c>
      <c r="C615">
        <f t="shared" si="18"/>
        <v>10</v>
      </c>
      <c r="D615" t="str">
        <f t="shared" si="19"/>
        <v>zagraniczne</v>
      </c>
    </row>
    <row r="616" spans="1:4" x14ac:dyDescent="0.25">
      <c r="A616">
        <v>6468376</v>
      </c>
      <c r="B616" s="1">
        <v>42926</v>
      </c>
      <c r="C616">
        <f t="shared" si="18"/>
        <v>7</v>
      </c>
      <c r="D616" t="str">
        <f t="shared" si="19"/>
        <v>stacjonarne</v>
      </c>
    </row>
    <row r="617" spans="1:4" x14ac:dyDescent="0.25">
      <c r="A617">
        <v>5076649</v>
      </c>
      <c r="B617" s="1">
        <v>42926</v>
      </c>
      <c r="C617">
        <f t="shared" si="18"/>
        <v>7</v>
      </c>
      <c r="D617" t="str">
        <f t="shared" si="19"/>
        <v>stacjonarne</v>
      </c>
    </row>
    <row r="618" spans="1:4" x14ac:dyDescent="0.25">
      <c r="A618">
        <v>3494192</v>
      </c>
      <c r="B618" s="1">
        <v>42926</v>
      </c>
      <c r="C618">
        <f t="shared" si="18"/>
        <v>7</v>
      </c>
      <c r="D618" t="str">
        <f t="shared" si="19"/>
        <v>stacjonarne</v>
      </c>
    </row>
    <row r="619" spans="1:4" x14ac:dyDescent="0.25">
      <c r="A619">
        <v>8150086</v>
      </c>
      <c r="B619" s="1">
        <v>42926</v>
      </c>
      <c r="C619">
        <f t="shared" si="18"/>
        <v>7</v>
      </c>
      <c r="D619" t="str">
        <f t="shared" si="19"/>
        <v>stacjonarne</v>
      </c>
    </row>
    <row r="620" spans="1:4" x14ac:dyDescent="0.25">
      <c r="A620">
        <v>3934931</v>
      </c>
      <c r="B620" s="1">
        <v>42927</v>
      </c>
      <c r="C620">
        <f t="shared" si="18"/>
        <v>7</v>
      </c>
      <c r="D620" t="str">
        <f t="shared" si="19"/>
        <v>stacjonarne</v>
      </c>
    </row>
    <row r="621" spans="1:4" x14ac:dyDescent="0.25">
      <c r="A621">
        <v>2111996</v>
      </c>
      <c r="B621" s="1">
        <v>42927</v>
      </c>
      <c r="C621">
        <f t="shared" si="18"/>
        <v>7</v>
      </c>
      <c r="D621" t="str">
        <f t="shared" si="19"/>
        <v>stacjonarne</v>
      </c>
    </row>
    <row r="622" spans="1:4" x14ac:dyDescent="0.25">
      <c r="A622">
        <v>6484436</v>
      </c>
      <c r="B622" s="1">
        <v>42927</v>
      </c>
      <c r="C622">
        <f t="shared" si="18"/>
        <v>7</v>
      </c>
      <c r="D622" t="str">
        <f t="shared" si="19"/>
        <v>stacjonarne</v>
      </c>
    </row>
    <row r="623" spans="1:4" x14ac:dyDescent="0.25">
      <c r="A623">
        <v>97646706</v>
      </c>
      <c r="B623" s="1">
        <v>42927</v>
      </c>
      <c r="C623">
        <f t="shared" si="18"/>
        <v>8</v>
      </c>
      <c r="D623" t="str">
        <f t="shared" si="19"/>
        <v>komorkowe</v>
      </c>
    </row>
    <row r="624" spans="1:4" x14ac:dyDescent="0.25">
      <c r="A624">
        <v>9932676</v>
      </c>
      <c r="B624" s="1">
        <v>42927</v>
      </c>
      <c r="C624">
        <f t="shared" si="18"/>
        <v>7</v>
      </c>
      <c r="D624" t="str">
        <f t="shared" si="19"/>
        <v>stacjonarne</v>
      </c>
    </row>
    <row r="625" spans="1:4" x14ac:dyDescent="0.25">
      <c r="A625">
        <v>6062869</v>
      </c>
      <c r="B625" s="1">
        <v>42927</v>
      </c>
      <c r="C625">
        <f t="shared" si="18"/>
        <v>7</v>
      </c>
      <c r="D625" t="str">
        <f t="shared" si="19"/>
        <v>stacjonarne</v>
      </c>
    </row>
    <row r="626" spans="1:4" x14ac:dyDescent="0.25">
      <c r="A626">
        <v>2828759</v>
      </c>
      <c r="B626" s="1">
        <v>42927</v>
      </c>
      <c r="C626">
        <f t="shared" si="18"/>
        <v>7</v>
      </c>
      <c r="D626" t="str">
        <f t="shared" si="19"/>
        <v>stacjonarne</v>
      </c>
    </row>
    <row r="627" spans="1:4" x14ac:dyDescent="0.25">
      <c r="A627">
        <v>7215284</v>
      </c>
      <c r="B627" s="1">
        <v>42927</v>
      </c>
      <c r="C627">
        <f t="shared" si="18"/>
        <v>7</v>
      </c>
      <c r="D627" t="str">
        <f t="shared" si="19"/>
        <v>stacjonarne</v>
      </c>
    </row>
    <row r="628" spans="1:4" x14ac:dyDescent="0.25">
      <c r="A628">
        <v>1384299</v>
      </c>
      <c r="B628" s="1">
        <v>42927</v>
      </c>
      <c r="C628">
        <f t="shared" si="18"/>
        <v>7</v>
      </c>
      <c r="D628" t="str">
        <f t="shared" si="19"/>
        <v>stacjonarne</v>
      </c>
    </row>
    <row r="629" spans="1:4" x14ac:dyDescent="0.25">
      <c r="A629">
        <v>2486941</v>
      </c>
      <c r="B629" s="1">
        <v>42927</v>
      </c>
      <c r="C629">
        <f t="shared" si="18"/>
        <v>7</v>
      </c>
      <c r="D629" t="str">
        <f t="shared" si="19"/>
        <v>stacjonarne</v>
      </c>
    </row>
    <row r="630" spans="1:4" x14ac:dyDescent="0.25">
      <c r="A630">
        <v>6561564994</v>
      </c>
      <c r="B630" s="1">
        <v>42927</v>
      </c>
      <c r="C630">
        <f t="shared" si="18"/>
        <v>10</v>
      </c>
      <c r="D630" t="str">
        <f t="shared" si="19"/>
        <v>zagraniczne</v>
      </c>
    </row>
    <row r="631" spans="1:4" x14ac:dyDescent="0.25">
      <c r="A631">
        <v>1207918</v>
      </c>
      <c r="B631" s="1">
        <v>42927</v>
      </c>
      <c r="C631">
        <f t="shared" si="18"/>
        <v>7</v>
      </c>
      <c r="D631" t="str">
        <f t="shared" si="19"/>
        <v>stacjonarne</v>
      </c>
    </row>
    <row r="632" spans="1:4" x14ac:dyDescent="0.25">
      <c r="A632">
        <v>66800387</v>
      </c>
      <c r="B632" s="1">
        <v>42927</v>
      </c>
      <c r="C632">
        <f t="shared" si="18"/>
        <v>8</v>
      </c>
      <c r="D632" t="str">
        <f t="shared" si="19"/>
        <v>komorkowe</v>
      </c>
    </row>
    <row r="633" spans="1:4" x14ac:dyDescent="0.25">
      <c r="A633">
        <v>49093359</v>
      </c>
      <c r="B633" s="1">
        <v>42927</v>
      </c>
      <c r="C633">
        <f t="shared" si="18"/>
        <v>8</v>
      </c>
      <c r="D633" t="str">
        <f t="shared" si="19"/>
        <v>komorkowe</v>
      </c>
    </row>
    <row r="634" spans="1:4" x14ac:dyDescent="0.25">
      <c r="A634">
        <v>2252239</v>
      </c>
      <c r="B634" s="1">
        <v>42927</v>
      </c>
      <c r="C634">
        <f t="shared" si="18"/>
        <v>7</v>
      </c>
      <c r="D634" t="str">
        <f t="shared" si="19"/>
        <v>stacjonarne</v>
      </c>
    </row>
    <row r="635" spans="1:4" x14ac:dyDescent="0.25">
      <c r="A635">
        <v>4925279</v>
      </c>
      <c r="B635" s="1">
        <v>42927</v>
      </c>
      <c r="C635">
        <f t="shared" si="18"/>
        <v>7</v>
      </c>
      <c r="D635" t="str">
        <f t="shared" si="19"/>
        <v>stacjonarne</v>
      </c>
    </row>
    <row r="636" spans="1:4" x14ac:dyDescent="0.25">
      <c r="A636">
        <v>25459710</v>
      </c>
      <c r="B636" s="1">
        <v>42927</v>
      </c>
      <c r="C636">
        <f t="shared" si="18"/>
        <v>8</v>
      </c>
      <c r="D636" t="str">
        <f t="shared" si="19"/>
        <v>komorkowe</v>
      </c>
    </row>
    <row r="637" spans="1:4" x14ac:dyDescent="0.25">
      <c r="A637">
        <v>3943994</v>
      </c>
      <c r="B637" s="1">
        <v>42927</v>
      </c>
      <c r="C637">
        <f t="shared" si="18"/>
        <v>7</v>
      </c>
      <c r="D637" t="str">
        <f t="shared" si="19"/>
        <v>stacjonarne</v>
      </c>
    </row>
    <row r="638" spans="1:4" x14ac:dyDescent="0.25">
      <c r="A638">
        <v>2109147679</v>
      </c>
      <c r="B638" s="1">
        <v>42927</v>
      </c>
      <c r="C638">
        <f t="shared" si="18"/>
        <v>10</v>
      </c>
      <c r="D638" t="str">
        <f t="shared" si="19"/>
        <v>zagraniczne</v>
      </c>
    </row>
    <row r="639" spans="1:4" x14ac:dyDescent="0.25">
      <c r="A639">
        <v>9967649</v>
      </c>
      <c r="B639" s="1">
        <v>42927</v>
      </c>
      <c r="C639">
        <f t="shared" si="18"/>
        <v>7</v>
      </c>
      <c r="D639" t="str">
        <f t="shared" si="19"/>
        <v>stacjonarne</v>
      </c>
    </row>
    <row r="640" spans="1:4" x14ac:dyDescent="0.25">
      <c r="A640">
        <v>2947660</v>
      </c>
      <c r="B640" s="1">
        <v>42927</v>
      </c>
      <c r="C640">
        <f t="shared" si="18"/>
        <v>7</v>
      </c>
      <c r="D640" t="str">
        <f t="shared" si="19"/>
        <v>stacjonarne</v>
      </c>
    </row>
    <row r="641" spans="1:4" x14ac:dyDescent="0.25">
      <c r="A641">
        <v>6492842</v>
      </c>
      <c r="B641" s="1">
        <v>42927</v>
      </c>
      <c r="C641">
        <f t="shared" si="18"/>
        <v>7</v>
      </c>
      <c r="D641" t="str">
        <f t="shared" si="19"/>
        <v>stacjonarne</v>
      </c>
    </row>
    <row r="642" spans="1:4" x14ac:dyDescent="0.25">
      <c r="A642">
        <v>70730125</v>
      </c>
      <c r="B642" s="1">
        <v>42927</v>
      </c>
      <c r="C642">
        <f t="shared" si="18"/>
        <v>8</v>
      </c>
      <c r="D642" t="str">
        <f t="shared" si="19"/>
        <v>komorkowe</v>
      </c>
    </row>
    <row r="643" spans="1:4" x14ac:dyDescent="0.25">
      <c r="A643">
        <v>4056361</v>
      </c>
      <c r="B643" s="1">
        <v>42927</v>
      </c>
      <c r="C643">
        <f t="shared" ref="C643:C706" si="20">LEN(A643)</f>
        <v>7</v>
      </c>
      <c r="D643" t="str">
        <f t="shared" ref="D643:D706" si="21">IF(C643=7, "stacjonarne", IF(C643=8, "komorkowe", "zagraniczne"))</f>
        <v>stacjonarne</v>
      </c>
    </row>
    <row r="644" spans="1:4" x14ac:dyDescent="0.25">
      <c r="A644">
        <v>12721215</v>
      </c>
      <c r="B644" s="1">
        <v>42927</v>
      </c>
      <c r="C644">
        <f t="shared" si="20"/>
        <v>8</v>
      </c>
      <c r="D644" t="str">
        <f t="shared" si="21"/>
        <v>komorkowe</v>
      </c>
    </row>
    <row r="645" spans="1:4" x14ac:dyDescent="0.25">
      <c r="A645">
        <v>4566750</v>
      </c>
      <c r="B645" s="1">
        <v>42927</v>
      </c>
      <c r="C645">
        <f t="shared" si="20"/>
        <v>7</v>
      </c>
      <c r="D645" t="str">
        <f t="shared" si="21"/>
        <v>stacjonarne</v>
      </c>
    </row>
    <row r="646" spans="1:4" x14ac:dyDescent="0.25">
      <c r="A646">
        <v>7279106</v>
      </c>
      <c r="B646" s="1">
        <v>42927</v>
      </c>
      <c r="C646">
        <f t="shared" si="20"/>
        <v>7</v>
      </c>
      <c r="D646" t="str">
        <f t="shared" si="21"/>
        <v>stacjonarne</v>
      </c>
    </row>
    <row r="647" spans="1:4" x14ac:dyDescent="0.25">
      <c r="A647">
        <v>3824660</v>
      </c>
      <c r="B647" s="1">
        <v>42927</v>
      </c>
      <c r="C647">
        <f t="shared" si="20"/>
        <v>7</v>
      </c>
      <c r="D647" t="str">
        <f t="shared" si="21"/>
        <v>stacjonarne</v>
      </c>
    </row>
    <row r="648" spans="1:4" x14ac:dyDescent="0.25">
      <c r="A648">
        <v>5815339</v>
      </c>
      <c r="B648" s="1">
        <v>42927</v>
      </c>
      <c r="C648">
        <f t="shared" si="20"/>
        <v>7</v>
      </c>
      <c r="D648" t="str">
        <f t="shared" si="21"/>
        <v>stacjonarne</v>
      </c>
    </row>
    <row r="649" spans="1:4" x14ac:dyDescent="0.25">
      <c r="A649">
        <v>77946476</v>
      </c>
      <c r="B649" s="1">
        <v>42927</v>
      </c>
      <c r="C649">
        <f t="shared" si="20"/>
        <v>8</v>
      </c>
      <c r="D649" t="str">
        <f t="shared" si="21"/>
        <v>komorkowe</v>
      </c>
    </row>
    <row r="650" spans="1:4" x14ac:dyDescent="0.25">
      <c r="A650">
        <v>84589848</v>
      </c>
      <c r="B650" s="1">
        <v>42927</v>
      </c>
      <c r="C650">
        <f t="shared" si="20"/>
        <v>8</v>
      </c>
      <c r="D650" t="str">
        <f t="shared" si="21"/>
        <v>komorkowe</v>
      </c>
    </row>
    <row r="651" spans="1:4" x14ac:dyDescent="0.25">
      <c r="A651">
        <v>4501823</v>
      </c>
      <c r="B651" s="1">
        <v>42927</v>
      </c>
      <c r="C651">
        <f t="shared" si="20"/>
        <v>7</v>
      </c>
      <c r="D651" t="str">
        <f t="shared" si="21"/>
        <v>stacjonarne</v>
      </c>
    </row>
    <row r="652" spans="1:4" x14ac:dyDescent="0.25">
      <c r="A652">
        <v>38244568</v>
      </c>
      <c r="B652" s="1">
        <v>42927</v>
      </c>
      <c r="C652">
        <f t="shared" si="20"/>
        <v>8</v>
      </c>
      <c r="D652" t="str">
        <f t="shared" si="21"/>
        <v>komorkowe</v>
      </c>
    </row>
    <row r="653" spans="1:4" x14ac:dyDescent="0.25">
      <c r="A653">
        <v>3613950</v>
      </c>
      <c r="B653" s="1">
        <v>42927</v>
      </c>
      <c r="C653">
        <f t="shared" si="20"/>
        <v>7</v>
      </c>
      <c r="D653" t="str">
        <f t="shared" si="21"/>
        <v>stacjonarne</v>
      </c>
    </row>
    <row r="654" spans="1:4" x14ac:dyDescent="0.25">
      <c r="A654">
        <v>5750819</v>
      </c>
      <c r="B654" s="1">
        <v>42927</v>
      </c>
      <c r="C654">
        <f t="shared" si="20"/>
        <v>7</v>
      </c>
      <c r="D654" t="str">
        <f t="shared" si="21"/>
        <v>stacjonarne</v>
      </c>
    </row>
    <row r="655" spans="1:4" x14ac:dyDescent="0.25">
      <c r="A655">
        <v>63291235</v>
      </c>
      <c r="B655" s="1">
        <v>42927</v>
      </c>
      <c r="C655">
        <f t="shared" si="20"/>
        <v>8</v>
      </c>
      <c r="D655" t="str">
        <f t="shared" si="21"/>
        <v>komorkowe</v>
      </c>
    </row>
    <row r="656" spans="1:4" x14ac:dyDescent="0.25">
      <c r="A656">
        <v>3198725</v>
      </c>
      <c r="B656" s="1">
        <v>42927</v>
      </c>
      <c r="C656">
        <f t="shared" si="20"/>
        <v>7</v>
      </c>
      <c r="D656" t="str">
        <f t="shared" si="21"/>
        <v>stacjonarne</v>
      </c>
    </row>
    <row r="657" spans="1:4" x14ac:dyDescent="0.25">
      <c r="A657">
        <v>6248157784</v>
      </c>
      <c r="B657" s="1">
        <v>42927</v>
      </c>
      <c r="C657">
        <f t="shared" si="20"/>
        <v>10</v>
      </c>
      <c r="D657" t="str">
        <f t="shared" si="21"/>
        <v>zagraniczne</v>
      </c>
    </row>
    <row r="658" spans="1:4" x14ac:dyDescent="0.25">
      <c r="A658">
        <v>6607648</v>
      </c>
      <c r="B658" s="1">
        <v>42927</v>
      </c>
      <c r="C658">
        <f t="shared" si="20"/>
        <v>7</v>
      </c>
      <c r="D658" t="str">
        <f t="shared" si="21"/>
        <v>stacjonarne</v>
      </c>
    </row>
    <row r="659" spans="1:4" x14ac:dyDescent="0.25">
      <c r="A659">
        <v>5340881</v>
      </c>
      <c r="B659" s="1">
        <v>42927</v>
      </c>
      <c r="C659">
        <f t="shared" si="20"/>
        <v>7</v>
      </c>
      <c r="D659" t="str">
        <f t="shared" si="21"/>
        <v>stacjonarne</v>
      </c>
    </row>
    <row r="660" spans="1:4" x14ac:dyDescent="0.25">
      <c r="A660">
        <v>99162491</v>
      </c>
      <c r="B660" s="1">
        <v>42927</v>
      </c>
      <c r="C660">
        <f t="shared" si="20"/>
        <v>8</v>
      </c>
      <c r="D660" t="str">
        <f t="shared" si="21"/>
        <v>komorkowe</v>
      </c>
    </row>
    <row r="661" spans="1:4" x14ac:dyDescent="0.25">
      <c r="A661">
        <v>3072421</v>
      </c>
      <c r="B661" s="1">
        <v>42927</v>
      </c>
      <c r="C661">
        <f t="shared" si="20"/>
        <v>7</v>
      </c>
      <c r="D661" t="str">
        <f t="shared" si="21"/>
        <v>stacjonarne</v>
      </c>
    </row>
    <row r="662" spans="1:4" x14ac:dyDescent="0.25">
      <c r="A662">
        <v>1909553</v>
      </c>
      <c r="B662" s="1">
        <v>42927</v>
      </c>
      <c r="C662">
        <f t="shared" si="20"/>
        <v>7</v>
      </c>
      <c r="D662" t="str">
        <f t="shared" si="21"/>
        <v>stacjonarne</v>
      </c>
    </row>
    <row r="663" spans="1:4" x14ac:dyDescent="0.25">
      <c r="A663">
        <v>62836073</v>
      </c>
      <c r="B663" s="1">
        <v>42927</v>
      </c>
      <c r="C663">
        <f t="shared" si="20"/>
        <v>8</v>
      </c>
      <c r="D663" t="str">
        <f t="shared" si="21"/>
        <v>komorkowe</v>
      </c>
    </row>
    <row r="664" spans="1:4" x14ac:dyDescent="0.25">
      <c r="A664">
        <v>9566647</v>
      </c>
      <c r="B664" s="1">
        <v>42927</v>
      </c>
      <c r="C664">
        <f t="shared" si="20"/>
        <v>7</v>
      </c>
      <c r="D664" t="str">
        <f t="shared" si="21"/>
        <v>stacjonarne</v>
      </c>
    </row>
    <row r="665" spans="1:4" x14ac:dyDescent="0.25">
      <c r="A665">
        <v>5833452</v>
      </c>
      <c r="B665" s="1">
        <v>42927</v>
      </c>
      <c r="C665">
        <f t="shared" si="20"/>
        <v>7</v>
      </c>
      <c r="D665" t="str">
        <f t="shared" si="21"/>
        <v>stacjonarne</v>
      </c>
    </row>
    <row r="666" spans="1:4" x14ac:dyDescent="0.25">
      <c r="A666">
        <v>10760583</v>
      </c>
      <c r="B666" s="1">
        <v>42927</v>
      </c>
      <c r="C666">
        <f t="shared" si="20"/>
        <v>8</v>
      </c>
      <c r="D666" t="str">
        <f t="shared" si="21"/>
        <v>komorkowe</v>
      </c>
    </row>
    <row r="667" spans="1:4" x14ac:dyDescent="0.25">
      <c r="A667">
        <v>39669014</v>
      </c>
      <c r="B667" s="1">
        <v>42927</v>
      </c>
      <c r="C667">
        <f t="shared" si="20"/>
        <v>8</v>
      </c>
      <c r="D667" t="str">
        <f t="shared" si="21"/>
        <v>komorkowe</v>
      </c>
    </row>
    <row r="668" spans="1:4" x14ac:dyDescent="0.25">
      <c r="A668">
        <v>5147651</v>
      </c>
      <c r="B668" s="1">
        <v>42927</v>
      </c>
      <c r="C668">
        <f t="shared" si="20"/>
        <v>7</v>
      </c>
      <c r="D668" t="str">
        <f t="shared" si="21"/>
        <v>stacjonarne</v>
      </c>
    </row>
    <row r="669" spans="1:4" x14ac:dyDescent="0.25">
      <c r="A669">
        <v>41144838</v>
      </c>
      <c r="B669" s="1">
        <v>42927</v>
      </c>
      <c r="C669">
        <f t="shared" si="20"/>
        <v>8</v>
      </c>
      <c r="D669" t="str">
        <f t="shared" si="21"/>
        <v>komorkowe</v>
      </c>
    </row>
    <row r="670" spans="1:4" x14ac:dyDescent="0.25">
      <c r="A670">
        <v>1332513</v>
      </c>
      <c r="B670" s="1">
        <v>42927</v>
      </c>
      <c r="C670">
        <f t="shared" si="20"/>
        <v>7</v>
      </c>
      <c r="D670" t="str">
        <f t="shared" si="21"/>
        <v>stacjonarne</v>
      </c>
    </row>
    <row r="671" spans="1:4" x14ac:dyDescent="0.25">
      <c r="A671">
        <v>7743548</v>
      </c>
      <c r="B671" s="1">
        <v>42927</v>
      </c>
      <c r="C671">
        <f t="shared" si="20"/>
        <v>7</v>
      </c>
      <c r="D671" t="str">
        <f t="shared" si="21"/>
        <v>stacjonarne</v>
      </c>
    </row>
    <row r="672" spans="1:4" x14ac:dyDescent="0.25">
      <c r="A672">
        <v>7451541965</v>
      </c>
      <c r="B672" s="1">
        <v>42927</v>
      </c>
      <c r="C672">
        <f t="shared" si="20"/>
        <v>10</v>
      </c>
      <c r="D672" t="str">
        <f t="shared" si="21"/>
        <v>zagraniczne</v>
      </c>
    </row>
    <row r="673" spans="1:4" x14ac:dyDescent="0.25">
      <c r="A673">
        <v>2109147679</v>
      </c>
      <c r="B673" s="1">
        <v>42927</v>
      </c>
      <c r="C673">
        <f t="shared" si="20"/>
        <v>10</v>
      </c>
      <c r="D673" t="str">
        <f t="shared" si="21"/>
        <v>zagraniczne</v>
      </c>
    </row>
    <row r="674" spans="1:4" x14ac:dyDescent="0.25">
      <c r="A674">
        <v>5022247</v>
      </c>
      <c r="B674" s="1">
        <v>42927</v>
      </c>
      <c r="C674">
        <f t="shared" si="20"/>
        <v>7</v>
      </c>
      <c r="D674" t="str">
        <f t="shared" si="21"/>
        <v>stacjonarne</v>
      </c>
    </row>
    <row r="675" spans="1:4" x14ac:dyDescent="0.25">
      <c r="A675">
        <v>2920581</v>
      </c>
      <c r="B675" s="1">
        <v>42927</v>
      </c>
      <c r="C675">
        <f t="shared" si="20"/>
        <v>7</v>
      </c>
      <c r="D675" t="str">
        <f t="shared" si="21"/>
        <v>stacjonarne</v>
      </c>
    </row>
    <row r="676" spans="1:4" x14ac:dyDescent="0.25">
      <c r="A676">
        <v>7126980</v>
      </c>
      <c r="B676" s="1">
        <v>42927</v>
      </c>
      <c r="C676">
        <f t="shared" si="20"/>
        <v>7</v>
      </c>
      <c r="D676" t="str">
        <f t="shared" si="21"/>
        <v>stacjonarne</v>
      </c>
    </row>
    <row r="677" spans="1:4" x14ac:dyDescent="0.25">
      <c r="A677">
        <v>54006070</v>
      </c>
      <c r="B677" s="1">
        <v>42927</v>
      </c>
      <c r="C677">
        <f t="shared" si="20"/>
        <v>8</v>
      </c>
      <c r="D677" t="str">
        <f t="shared" si="21"/>
        <v>komorkowe</v>
      </c>
    </row>
    <row r="678" spans="1:4" x14ac:dyDescent="0.25">
      <c r="A678">
        <v>8672651</v>
      </c>
      <c r="B678" s="1">
        <v>42927</v>
      </c>
      <c r="C678">
        <f t="shared" si="20"/>
        <v>7</v>
      </c>
      <c r="D678" t="str">
        <f t="shared" si="21"/>
        <v>stacjonarne</v>
      </c>
    </row>
    <row r="679" spans="1:4" x14ac:dyDescent="0.25">
      <c r="A679">
        <v>54136845</v>
      </c>
      <c r="B679" s="1">
        <v>42927</v>
      </c>
      <c r="C679">
        <f t="shared" si="20"/>
        <v>8</v>
      </c>
      <c r="D679" t="str">
        <f t="shared" si="21"/>
        <v>komorkowe</v>
      </c>
    </row>
    <row r="680" spans="1:4" x14ac:dyDescent="0.25">
      <c r="A680">
        <v>5223970</v>
      </c>
      <c r="B680" s="1">
        <v>42927</v>
      </c>
      <c r="C680">
        <f t="shared" si="20"/>
        <v>7</v>
      </c>
      <c r="D680" t="str">
        <f t="shared" si="21"/>
        <v>stacjonarne</v>
      </c>
    </row>
    <row r="681" spans="1:4" x14ac:dyDescent="0.25">
      <c r="A681">
        <v>4264808</v>
      </c>
      <c r="B681" s="1">
        <v>42927</v>
      </c>
      <c r="C681">
        <f t="shared" si="20"/>
        <v>7</v>
      </c>
      <c r="D681" t="str">
        <f t="shared" si="21"/>
        <v>stacjonarne</v>
      </c>
    </row>
    <row r="682" spans="1:4" x14ac:dyDescent="0.25">
      <c r="A682">
        <v>5790304</v>
      </c>
      <c r="B682" s="1">
        <v>42927</v>
      </c>
      <c r="C682">
        <f t="shared" si="20"/>
        <v>7</v>
      </c>
      <c r="D682" t="str">
        <f t="shared" si="21"/>
        <v>stacjonarne</v>
      </c>
    </row>
    <row r="683" spans="1:4" x14ac:dyDescent="0.25">
      <c r="A683">
        <v>13484133</v>
      </c>
      <c r="B683" s="1">
        <v>42927</v>
      </c>
      <c r="C683">
        <f t="shared" si="20"/>
        <v>8</v>
      </c>
      <c r="D683" t="str">
        <f t="shared" si="21"/>
        <v>komorkowe</v>
      </c>
    </row>
    <row r="684" spans="1:4" x14ac:dyDescent="0.25">
      <c r="A684">
        <v>6269166</v>
      </c>
      <c r="B684" s="1">
        <v>42927</v>
      </c>
      <c r="C684">
        <f t="shared" si="20"/>
        <v>7</v>
      </c>
      <c r="D684" t="str">
        <f t="shared" si="21"/>
        <v>stacjonarne</v>
      </c>
    </row>
    <row r="685" spans="1:4" x14ac:dyDescent="0.25">
      <c r="A685">
        <v>5089019</v>
      </c>
      <c r="B685" s="1">
        <v>42927</v>
      </c>
      <c r="C685">
        <f t="shared" si="20"/>
        <v>7</v>
      </c>
      <c r="D685" t="str">
        <f t="shared" si="21"/>
        <v>stacjonarne</v>
      </c>
    </row>
    <row r="686" spans="1:4" x14ac:dyDescent="0.25">
      <c r="A686">
        <v>6994188</v>
      </c>
      <c r="B686" s="1">
        <v>42927</v>
      </c>
      <c r="C686">
        <f t="shared" si="20"/>
        <v>7</v>
      </c>
      <c r="D686" t="str">
        <f t="shared" si="21"/>
        <v>stacjonarne</v>
      </c>
    </row>
    <row r="687" spans="1:4" x14ac:dyDescent="0.25">
      <c r="A687">
        <v>16883712</v>
      </c>
      <c r="B687" s="1">
        <v>42927</v>
      </c>
      <c r="C687">
        <f t="shared" si="20"/>
        <v>8</v>
      </c>
      <c r="D687" t="str">
        <f t="shared" si="21"/>
        <v>komorkowe</v>
      </c>
    </row>
    <row r="688" spans="1:4" x14ac:dyDescent="0.25">
      <c r="A688">
        <v>2781512</v>
      </c>
      <c r="B688" s="1">
        <v>42927</v>
      </c>
      <c r="C688">
        <f t="shared" si="20"/>
        <v>7</v>
      </c>
      <c r="D688" t="str">
        <f t="shared" si="21"/>
        <v>stacjonarne</v>
      </c>
    </row>
    <row r="689" spans="1:4" x14ac:dyDescent="0.25">
      <c r="A689">
        <v>4273704</v>
      </c>
      <c r="B689" s="1">
        <v>42927</v>
      </c>
      <c r="C689">
        <f t="shared" si="20"/>
        <v>7</v>
      </c>
      <c r="D689" t="str">
        <f t="shared" si="21"/>
        <v>stacjonarne</v>
      </c>
    </row>
    <row r="690" spans="1:4" x14ac:dyDescent="0.25">
      <c r="A690">
        <v>3707498</v>
      </c>
      <c r="B690" s="1">
        <v>42927</v>
      </c>
      <c r="C690">
        <f t="shared" si="20"/>
        <v>7</v>
      </c>
      <c r="D690" t="str">
        <f t="shared" si="21"/>
        <v>stacjonarne</v>
      </c>
    </row>
    <row r="691" spans="1:4" x14ac:dyDescent="0.25">
      <c r="A691">
        <v>3407358</v>
      </c>
      <c r="B691" s="1">
        <v>42927</v>
      </c>
      <c r="C691">
        <f t="shared" si="20"/>
        <v>7</v>
      </c>
      <c r="D691" t="str">
        <f t="shared" si="21"/>
        <v>stacjonarne</v>
      </c>
    </row>
    <row r="692" spans="1:4" x14ac:dyDescent="0.25">
      <c r="A692">
        <v>5251861</v>
      </c>
      <c r="B692" s="1">
        <v>42927</v>
      </c>
      <c r="C692">
        <f t="shared" si="20"/>
        <v>7</v>
      </c>
      <c r="D692" t="str">
        <f t="shared" si="21"/>
        <v>stacjonarne</v>
      </c>
    </row>
    <row r="693" spans="1:4" x14ac:dyDescent="0.25">
      <c r="A693">
        <v>7473070</v>
      </c>
      <c r="B693" s="1">
        <v>42927</v>
      </c>
      <c r="C693">
        <f t="shared" si="20"/>
        <v>7</v>
      </c>
      <c r="D693" t="str">
        <f t="shared" si="21"/>
        <v>stacjonarne</v>
      </c>
    </row>
    <row r="694" spans="1:4" x14ac:dyDescent="0.25">
      <c r="A694">
        <v>3596504</v>
      </c>
      <c r="B694" s="1">
        <v>42927</v>
      </c>
      <c r="C694">
        <f t="shared" si="20"/>
        <v>7</v>
      </c>
      <c r="D694" t="str">
        <f t="shared" si="21"/>
        <v>stacjonarne</v>
      </c>
    </row>
    <row r="695" spans="1:4" x14ac:dyDescent="0.25">
      <c r="A695">
        <v>9620982</v>
      </c>
      <c r="B695" s="1">
        <v>42927</v>
      </c>
      <c r="C695">
        <f t="shared" si="20"/>
        <v>7</v>
      </c>
      <c r="D695" t="str">
        <f t="shared" si="21"/>
        <v>stacjonarne</v>
      </c>
    </row>
    <row r="696" spans="1:4" x14ac:dyDescent="0.25">
      <c r="A696">
        <v>93696449</v>
      </c>
      <c r="B696" s="1">
        <v>42927</v>
      </c>
      <c r="C696">
        <f t="shared" si="20"/>
        <v>8</v>
      </c>
      <c r="D696" t="str">
        <f t="shared" si="21"/>
        <v>komorkowe</v>
      </c>
    </row>
    <row r="697" spans="1:4" x14ac:dyDescent="0.25">
      <c r="A697">
        <v>6833658</v>
      </c>
      <c r="B697" s="1">
        <v>42927</v>
      </c>
      <c r="C697">
        <f t="shared" si="20"/>
        <v>7</v>
      </c>
      <c r="D697" t="str">
        <f t="shared" si="21"/>
        <v>stacjonarne</v>
      </c>
    </row>
    <row r="698" spans="1:4" x14ac:dyDescent="0.25">
      <c r="A698">
        <v>85422307</v>
      </c>
      <c r="B698" s="1">
        <v>42927</v>
      </c>
      <c r="C698">
        <f t="shared" si="20"/>
        <v>8</v>
      </c>
      <c r="D698" t="str">
        <f t="shared" si="21"/>
        <v>komorkowe</v>
      </c>
    </row>
    <row r="699" spans="1:4" x14ac:dyDescent="0.25">
      <c r="A699">
        <v>6191682</v>
      </c>
      <c r="B699" s="1">
        <v>42927</v>
      </c>
      <c r="C699">
        <f t="shared" si="20"/>
        <v>7</v>
      </c>
      <c r="D699" t="str">
        <f t="shared" si="21"/>
        <v>stacjonarne</v>
      </c>
    </row>
    <row r="700" spans="1:4" x14ac:dyDescent="0.25">
      <c r="A700">
        <v>6461167</v>
      </c>
      <c r="B700" s="1">
        <v>42927</v>
      </c>
      <c r="C700">
        <f t="shared" si="20"/>
        <v>7</v>
      </c>
      <c r="D700" t="str">
        <f t="shared" si="21"/>
        <v>stacjonarne</v>
      </c>
    </row>
    <row r="701" spans="1:4" x14ac:dyDescent="0.25">
      <c r="A701">
        <v>8270097</v>
      </c>
      <c r="B701" s="1">
        <v>42927</v>
      </c>
      <c r="C701">
        <f t="shared" si="20"/>
        <v>7</v>
      </c>
      <c r="D701" t="str">
        <f t="shared" si="21"/>
        <v>stacjonarne</v>
      </c>
    </row>
    <row r="702" spans="1:4" x14ac:dyDescent="0.25">
      <c r="A702">
        <v>8982137</v>
      </c>
      <c r="B702" s="1">
        <v>42927</v>
      </c>
      <c r="C702">
        <f t="shared" si="20"/>
        <v>7</v>
      </c>
      <c r="D702" t="str">
        <f t="shared" si="21"/>
        <v>stacjonarne</v>
      </c>
    </row>
    <row r="703" spans="1:4" x14ac:dyDescent="0.25">
      <c r="A703">
        <v>47677051</v>
      </c>
      <c r="B703" s="1">
        <v>42927</v>
      </c>
      <c r="C703">
        <f t="shared" si="20"/>
        <v>8</v>
      </c>
      <c r="D703" t="str">
        <f t="shared" si="21"/>
        <v>komorkowe</v>
      </c>
    </row>
    <row r="704" spans="1:4" x14ac:dyDescent="0.25">
      <c r="A704">
        <v>76139570</v>
      </c>
      <c r="B704" s="1">
        <v>42927</v>
      </c>
      <c r="C704">
        <f t="shared" si="20"/>
        <v>8</v>
      </c>
      <c r="D704" t="str">
        <f t="shared" si="21"/>
        <v>komorkowe</v>
      </c>
    </row>
    <row r="705" spans="1:4" x14ac:dyDescent="0.25">
      <c r="A705">
        <v>62016185</v>
      </c>
      <c r="B705" s="1">
        <v>42927</v>
      </c>
      <c r="C705">
        <f t="shared" si="20"/>
        <v>8</v>
      </c>
      <c r="D705" t="str">
        <f t="shared" si="21"/>
        <v>komorkowe</v>
      </c>
    </row>
    <row r="706" spans="1:4" x14ac:dyDescent="0.25">
      <c r="A706">
        <v>93696449</v>
      </c>
      <c r="B706" s="1">
        <v>42927</v>
      </c>
      <c r="C706">
        <f t="shared" si="20"/>
        <v>8</v>
      </c>
      <c r="D706" t="str">
        <f t="shared" si="21"/>
        <v>komorkowe</v>
      </c>
    </row>
    <row r="707" spans="1:4" x14ac:dyDescent="0.25">
      <c r="A707">
        <v>7914439</v>
      </c>
      <c r="B707" s="1">
        <v>42927</v>
      </c>
      <c r="C707">
        <f t="shared" ref="C707:C770" si="22">LEN(A707)</f>
        <v>7</v>
      </c>
      <c r="D707" t="str">
        <f t="shared" ref="D707:D770" si="23">IF(C707=7, "stacjonarne", IF(C707=8, "komorkowe", "zagraniczne"))</f>
        <v>stacjonarne</v>
      </c>
    </row>
    <row r="708" spans="1:4" x14ac:dyDescent="0.25">
      <c r="A708">
        <v>38047574</v>
      </c>
      <c r="B708" s="1">
        <v>42927</v>
      </c>
      <c r="C708">
        <f t="shared" si="22"/>
        <v>8</v>
      </c>
      <c r="D708" t="str">
        <f t="shared" si="23"/>
        <v>komorkowe</v>
      </c>
    </row>
    <row r="709" spans="1:4" x14ac:dyDescent="0.25">
      <c r="A709">
        <v>3184339</v>
      </c>
      <c r="B709" s="1">
        <v>42927</v>
      </c>
      <c r="C709">
        <f t="shared" si="22"/>
        <v>7</v>
      </c>
      <c r="D709" t="str">
        <f t="shared" si="23"/>
        <v>stacjonarne</v>
      </c>
    </row>
    <row r="710" spans="1:4" x14ac:dyDescent="0.25">
      <c r="A710">
        <v>8126744698</v>
      </c>
      <c r="B710" s="1">
        <v>42927</v>
      </c>
      <c r="C710">
        <f t="shared" si="22"/>
        <v>10</v>
      </c>
      <c r="D710" t="str">
        <f t="shared" si="23"/>
        <v>zagraniczne</v>
      </c>
    </row>
    <row r="711" spans="1:4" x14ac:dyDescent="0.25">
      <c r="A711">
        <v>52391912</v>
      </c>
      <c r="B711" s="1">
        <v>42927</v>
      </c>
      <c r="C711">
        <f t="shared" si="22"/>
        <v>8</v>
      </c>
      <c r="D711" t="str">
        <f t="shared" si="23"/>
        <v>komorkowe</v>
      </c>
    </row>
    <row r="712" spans="1:4" x14ac:dyDescent="0.25">
      <c r="A712">
        <v>1223943</v>
      </c>
      <c r="B712" s="1">
        <v>42927</v>
      </c>
      <c r="C712">
        <f t="shared" si="22"/>
        <v>7</v>
      </c>
      <c r="D712" t="str">
        <f t="shared" si="23"/>
        <v>stacjonarne</v>
      </c>
    </row>
    <row r="713" spans="1:4" x14ac:dyDescent="0.25">
      <c r="A713">
        <v>14201334</v>
      </c>
      <c r="B713" s="1">
        <v>42928</v>
      </c>
      <c r="C713">
        <f t="shared" si="22"/>
        <v>8</v>
      </c>
      <c r="D713" t="str">
        <f t="shared" si="23"/>
        <v>komorkowe</v>
      </c>
    </row>
    <row r="714" spans="1:4" x14ac:dyDescent="0.25">
      <c r="A714">
        <v>1972250241</v>
      </c>
      <c r="B714" s="1">
        <v>42928</v>
      </c>
      <c r="C714">
        <f t="shared" si="22"/>
        <v>10</v>
      </c>
      <c r="D714" t="str">
        <f t="shared" si="23"/>
        <v>zagraniczne</v>
      </c>
    </row>
    <row r="715" spans="1:4" x14ac:dyDescent="0.25">
      <c r="A715">
        <v>3028093</v>
      </c>
      <c r="B715" s="1">
        <v>42928</v>
      </c>
      <c r="C715">
        <f t="shared" si="22"/>
        <v>7</v>
      </c>
      <c r="D715" t="str">
        <f t="shared" si="23"/>
        <v>stacjonarne</v>
      </c>
    </row>
    <row r="716" spans="1:4" x14ac:dyDescent="0.25">
      <c r="A716">
        <v>27487200</v>
      </c>
      <c r="B716" s="1">
        <v>42928</v>
      </c>
      <c r="C716">
        <f t="shared" si="22"/>
        <v>8</v>
      </c>
      <c r="D716" t="str">
        <f t="shared" si="23"/>
        <v>komorkowe</v>
      </c>
    </row>
    <row r="717" spans="1:4" x14ac:dyDescent="0.25">
      <c r="A717">
        <v>7377702</v>
      </c>
      <c r="B717" s="1">
        <v>42928</v>
      </c>
      <c r="C717">
        <f t="shared" si="22"/>
        <v>7</v>
      </c>
      <c r="D717" t="str">
        <f t="shared" si="23"/>
        <v>stacjonarne</v>
      </c>
    </row>
    <row r="718" spans="1:4" x14ac:dyDescent="0.25">
      <c r="A718">
        <v>9294571</v>
      </c>
      <c r="B718" s="1">
        <v>42928</v>
      </c>
      <c r="C718">
        <f t="shared" si="22"/>
        <v>7</v>
      </c>
      <c r="D718" t="str">
        <f t="shared" si="23"/>
        <v>stacjonarne</v>
      </c>
    </row>
    <row r="719" spans="1:4" x14ac:dyDescent="0.25">
      <c r="A719">
        <v>6865106</v>
      </c>
      <c r="B719" s="1">
        <v>42928</v>
      </c>
      <c r="C719">
        <f t="shared" si="22"/>
        <v>7</v>
      </c>
      <c r="D719" t="str">
        <f t="shared" si="23"/>
        <v>stacjonarne</v>
      </c>
    </row>
    <row r="720" spans="1:4" x14ac:dyDescent="0.25">
      <c r="A720">
        <v>62086163</v>
      </c>
      <c r="B720" s="1">
        <v>42928</v>
      </c>
      <c r="C720">
        <f t="shared" si="22"/>
        <v>8</v>
      </c>
      <c r="D720" t="str">
        <f t="shared" si="23"/>
        <v>komorkowe</v>
      </c>
    </row>
    <row r="721" spans="1:4" x14ac:dyDescent="0.25">
      <c r="A721">
        <v>6367284</v>
      </c>
      <c r="B721" s="1">
        <v>42928</v>
      </c>
      <c r="C721">
        <f t="shared" si="22"/>
        <v>7</v>
      </c>
      <c r="D721" t="str">
        <f t="shared" si="23"/>
        <v>stacjonarne</v>
      </c>
    </row>
    <row r="722" spans="1:4" x14ac:dyDescent="0.25">
      <c r="A722">
        <v>1811630</v>
      </c>
      <c r="B722" s="1">
        <v>42928</v>
      </c>
      <c r="C722">
        <f t="shared" si="22"/>
        <v>7</v>
      </c>
      <c r="D722" t="str">
        <f t="shared" si="23"/>
        <v>stacjonarne</v>
      </c>
    </row>
    <row r="723" spans="1:4" x14ac:dyDescent="0.25">
      <c r="A723">
        <v>9346036178</v>
      </c>
      <c r="B723" s="1">
        <v>42928</v>
      </c>
      <c r="C723">
        <f t="shared" si="22"/>
        <v>10</v>
      </c>
      <c r="D723" t="str">
        <f t="shared" si="23"/>
        <v>zagraniczne</v>
      </c>
    </row>
    <row r="724" spans="1:4" x14ac:dyDescent="0.25">
      <c r="A724">
        <v>1138033</v>
      </c>
      <c r="B724" s="1">
        <v>42928</v>
      </c>
      <c r="C724">
        <f t="shared" si="22"/>
        <v>7</v>
      </c>
      <c r="D724" t="str">
        <f t="shared" si="23"/>
        <v>stacjonarne</v>
      </c>
    </row>
    <row r="725" spans="1:4" x14ac:dyDescent="0.25">
      <c r="A725">
        <v>2114812</v>
      </c>
      <c r="B725" s="1">
        <v>42928</v>
      </c>
      <c r="C725">
        <f t="shared" si="22"/>
        <v>7</v>
      </c>
      <c r="D725" t="str">
        <f t="shared" si="23"/>
        <v>stacjonarne</v>
      </c>
    </row>
    <row r="726" spans="1:4" x14ac:dyDescent="0.25">
      <c r="A726">
        <v>4195677</v>
      </c>
      <c r="B726" s="1">
        <v>42928</v>
      </c>
      <c r="C726">
        <f t="shared" si="22"/>
        <v>7</v>
      </c>
      <c r="D726" t="str">
        <f t="shared" si="23"/>
        <v>stacjonarne</v>
      </c>
    </row>
    <row r="727" spans="1:4" x14ac:dyDescent="0.25">
      <c r="A727">
        <v>3493348</v>
      </c>
      <c r="B727" s="1">
        <v>42928</v>
      </c>
      <c r="C727">
        <f t="shared" si="22"/>
        <v>7</v>
      </c>
      <c r="D727" t="str">
        <f t="shared" si="23"/>
        <v>stacjonarne</v>
      </c>
    </row>
    <row r="728" spans="1:4" x14ac:dyDescent="0.25">
      <c r="A728">
        <v>6005020</v>
      </c>
      <c r="B728" s="1">
        <v>42928</v>
      </c>
      <c r="C728">
        <f t="shared" si="22"/>
        <v>7</v>
      </c>
      <c r="D728" t="str">
        <f t="shared" si="23"/>
        <v>stacjonarne</v>
      </c>
    </row>
    <row r="729" spans="1:4" x14ac:dyDescent="0.25">
      <c r="A729">
        <v>7421868</v>
      </c>
      <c r="B729" s="1">
        <v>42928</v>
      </c>
      <c r="C729">
        <f t="shared" si="22"/>
        <v>7</v>
      </c>
      <c r="D729" t="str">
        <f t="shared" si="23"/>
        <v>stacjonarne</v>
      </c>
    </row>
    <row r="730" spans="1:4" x14ac:dyDescent="0.25">
      <c r="A730">
        <v>2227803</v>
      </c>
      <c r="B730" s="1">
        <v>42928</v>
      </c>
      <c r="C730">
        <f t="shared" si="22"/>
        <v>7</v>
      </c>
      <c r="D730" t="str">
        <f t="shared" si="23"/>
        <v>stacjonarne</v>
      </c>
    </row>
    <row r="731" spans="1:4" x14ac:dyDescent="0.25">
      <c r="A731">
        <v>4007464</v>
      </c>
      <c r="B731" s="1">
        <v>42928</v>
      </c>
      <c r="C731">
        <f t="shared" si="22"/>
        <v>7</v>
      </c>
      <c r="D731" t="str">
        <f t="shared" si="23"/>
        <v>stacjonarne</v>
      </c>
    </row>
    <row r="732" spans="1:4" x14ac:dyDescent="0.25">
      <c r="A732">
        <v>54713807</v>
      </c>
      <c r="B732" s="1">
        <v>42928</v>
      </c>
      <c r="C732">
        <f t="shared" si="22"/>
        <v>8</v>
      </c>
      <c r="D732" t="str">
        <f t="shared" si="23"/>
        <v>komorkowe</v>
      </c>
    </row>
    <row r="733" spans="1:4" x14ac:dyDescent="0.25">
      <c r="A733">
        <v>7097883</v>
      </c>
      <c r="B733" s="1">
        <v>42928</v>
      </c>
      <c r="C733">
        <f t="shared" si="22"/>
        <v>7</v>
      </c>
      <c r="D733" t="str">
        <f t="shared" si="23"/>
        <v>stacjonarne</v>
      </c>
    </row>
    <row r="734" spans="1:4" x14ac:dyDescent="0.25">
      <c r="A734">
        <v>48630026</v>
      </c>
      <c r="B734" s="1">
        <v>42928</v>
      </c>
      <c r="C734">
        <f t="shared" si="22"/>
        <v>8</v>
      </c>
      <c r="D734" t="str">
        <f t="shared" si="23"/>
        <v>komorkowe</v>
      </c>
    </row>
    <row r="735" spans="1:4" x14ac:dyDescent="0.25">
      <c r="A735">
        <v>1279245</v>
      </c>
      <c r="B735" s="1">
        <v>42928</v>
      </c>
      <c r="C735">
        <f t="shared" si="22"/>
        <v>7</v>
      </c>
      <c r="D735" t="str">
        <f t="shared" si="23"/>
        <v>stacjonarne</v>
      </c>
    </row>
    <row r="736" spans="1:4" x14ac:dyDescent="0.25">
      <c r="A736">
        <v>2571251</v>
      </c>
      <c r="B736" s="1">
        <v>42928</v>
      </c>
      <c r="C736">
        <f t="shared" si="22"/>
        <v>7</v>
      </c>
      <c r="D736" t="str">
        <f t="shared" si="23"/>
        <v>stacjonarne</v>
      </c>
    </row>
    <row r="737" spans="1:4" x14ac:dyDescent="0.25">
      <c r="A737">
        <v>9566647</v>
      </c>
      <c r="B737" s="1">
        <v>42928</v>
      </c>
      <c r="C737">
        <f t="shared" si="22"/>
        <v>7</v>
      </c>
      <c r="D737" t="str">
        <f t="shared" si="23"/>
        <v>stacjonarne</v>
      </c>
    </row>
    <row r="738" spans="1:4" x14ac:dyDescent="0.25">
      <c r="A738">
        <v>1454555</v>
      </c>
      <c r="B738" s="1">
        <v>42928</v>
      </c>
      <c r="C738">
        <f t="shared" si="22"/>
        <v>7</v>
      </c>
      <c r="D738" t="str">
        <f t="shared" si="23"/>
        <v>stacjonarne</v>
      </c>
    </row>
    <row r="739" spans="1:4" x14ac:dyDescent="0.25">
      <c r="A739">
        <v>21996267</v>
      </c>
      <c r="B739" s="1">
        <v>42928</v>
      </c>
      <c r="C739">
        <f t="shared" si="22"/>
        <v>8</v>
      </c>
      <c r="D739" t="str">
        <f t="shared" si="23"/>
        <v>komorkowe</v>
      </c>
    </row>
    <row r="740" spans="1:4" x14ac:dyDescent="0.25">
      <c r="A740">
        <v>8429072</v>
      </c>
      <c r="B740" s="1">
        <v>42928</v>
      </c>
      <c r="C740">
        <f t="shared" si="22"/>
        <v>7</v>
      </c>
      <c r="D740" t="str">
        <f t="shared" si="23"/>
        <v>stacjonarne</v>
      </c>
    </row>
    <row r="741" spans="1:4" x14ac:dyDescent="0.25">
      <c r="A741">
        <v>9815754</v>
      </c>
      <c r="B741" s="1">
        <v>42928</v>
      </c>
      <c r="C741">
        <f t="shared" si="22"/>
        <v>7</v>
      </c>
      <c r="D741" t="str">
        <f t="shared" si="23"/>
        <v>stacjonarne</v>
      </c>
    </row>
    <row r="742" spans="1:4" x14ac:dyDescent="0.25">
      <c r="A742">
        <v>2434652</v>
      </c>
      <c r="B742" s="1">
        <v>42928</v>
      </c>
      <c r="C742">
        <f t="shared" si="22"/>
        <v>7</v>
      </c>
      <c r="D742" t="str">
        <f t="shared" si="23"/>
        <v>stacjonarne</v>
      </c>
    </row>
    <row r="743" spans="1:4" x14ac:dyDescent="0.25">
      <c r="A743">
        <v>4939683</v>
      </c>
      <c r="B743" s="1">
        <v>42928</v>
      </c>
      <c r="C743">
        <f t="shared" si="22"/>
        <v>7</v>
      </c>
      <c r="D743" t="str">
        <f t="shared" si="23"/>
        <v>stacjonarne</v>
      </c>
    </row>
    <row r="744" spans="1:4" x14ac:dyDescent="0.25">
      <c r="A744">
        <v>6821027</v>
      </c>
      <c r="B744" s="1">
        <v>42928</v>
      </c>
      <c r="C744">
        <f t="shared" si="22"/>
        <v>7</v>
      </c>
      <c r="D744" t="str">
        <f t="shared" si="23"/>
        <v>stacjonarne</v>
      </c>
    </row>
    <row r="745" spans="1:4" x14ac:dyDescent="0.25">
      <c r="A745">
        <v>3253368</v>
      </c>
      <c r="B745" s="1">
        <v>42928</v>
      </c>
      <c r="C745">
        <f t="shared" si="22"/>
        <v>7</v>
      </c>
      <c r="D745" t="str">
        <f t="shared" si="23"/>
        <v>stacjonarne</v>
      </c>
    </row>
    <row r="746" spans="1:4" x14ac:dyDescent="0.25">
      <c r="A746">
        <v>3505978</v>
      </c>
      <c r="B746" s="1">
        <v>42928</v>
      </c>
      <c r="C746">
        <f t="shared" si="22"/>
        <v>7</v>
      </c>
      <c r="D746" t="str">
        <f t="shared" si="23"/>
        <v>stacjonarne</v>
      </c>
    </row>
    <row r="747" spans="1:4" x14ac:dyDescent="0.25">
      <c r="A747">
        <v>91743317</v>
      </c>
      <c r="B747" s="1">
        <v>42928</v>
      </c>
      <c r="C747">
        <f t="shared" si="22"/>
        <v>8</v>
      </c>
      <c r="D747" t="str">
        <f t="shared" si="23"/>
        <v>komorkowe</v>
      </c>
    </row>
    <row r="748" spans="1:4" x14ac:dyDescent="0.25">
      <c r="A748">
        <v>5104536</v>
      </c>
      <c r="B748" s="1">
        <v>42928</v>
      </c>
      <c r="C748">
        <f t="shared" si="22"/>
        <v>7</v>
      </c>
      <c r="D748" t="str">
        <f t="shared" si="23"/>
        <v>stacjonarne</v>
      </c>
    </row>
    <row r="749" spans="1:4" x14ac:dyDescent="0.25">
      <c r="A749">
        <v>7353916</v>
      </c>
      <c r="B749" s="1">
        <v>42928</v>
      </c>
      <c r="C749">
        <f t="shared" si="22"/>
        <v>7</v>
      </c>
      <c r="D749" t="str">
        <f t="shared" si="23"/>
        <v>stacjonarne</v>
      </c>
    </row>
    <row r="750" spans="1:4" x14ac:dyDescent="0.25">
      <c r="A750">
        <v>4412771</v>
      </c>
      <c r="B750" s="1">
        <v>42928</v>
      </c>
      <c r="C750">
        <f t="shared" si="22"/>
        <v>7</v>
      </c>
      <c r="D750" t="str">
        <f t="shared" si="23"/>
        <v>stacjonarne</v>
      </c>
    </row>
    <row r="751" spans="1:4" x14ac:dyDescent="0.25">
      <c r="A751">
        <v>6709939</v>
      </c>
      <c r="B751" s="1">
        <v>42928</v>
      </c>
      <c r="C751">
        <f t="shared" si="22"/>
        <v>7</v>
      </c>
      <c r="D751" t="str">
        <f t="shared" si="23"/>
        <v>stacjonarne</v>
      </c>
    </row>
    <row r="752" spans="1:4" x14ac:dyDescent="0.25">
      <c r="A752">
        <v>7891185</v>
      </c>
      <c r="B752" s="1">
        <v>42928</v>
      </c>
      <c r="C752">
        <f t="shared" si="22"/>
        <v>7</v>
      </c>
      <c r="D752" t="str">
        <f t="shared" si="23"/>
        <v>stacjonarne</v>
      </c>
    </row>
    <row r="753" spans="1:4" x14ac:dyDescent="0.25">
      <c r="A753">
        <v>90417363</v>
      </c>
      <c r="B753" s="1">
        <v>42928</v>
      </c>
      <c r="C753">
        <f t="shared" si="22"/>
        <v>8</v>
      </c>
      <c r="D753" t="str">
        <f t="shared" si="23"/>
        <v>komorkowe</v>
      </c>
    </row>
    <row r="754" spans="1:4" x14ac:dyDescent="0.25">
      <c r="A754">
        <v>4929499</v>
      </c>
      <c r="B754" s="1">
        <v>42928</v>
      </c>
      <c r="C754">
        <f t="shared" si="22"/>
        <v>7</v>
      </c>
      <c r="D754" t="str">
        <f t="shared" si="23"/>
        <v>stacjonarne</v>
      </c>
    </row>
    <row r="755" spans="1:4" x14ac:dyDescent="0.25">
      <c r="A755">
        <v>3824371</v>
      </c>
      <c r="B755" s="1">
        <v>42928</v>
      </c>
      <c r="C755">
        <f t="shared" si="22"/>
        <v>7</v>
      </c>
      <c r="D755" t="str">
        <f t="shared" si="23"/>
        <v>stacjonarne</v>
      </c>
    </row>
    <row r="756" spans="1:4" x14ac:dyDescent="0.25">
      <c r="A756">
        <v>1119740</v>
      </c>
      <c r="B756" s="1">
        <v>42928</v>
      </c>
      <c r="C756">
        <f t="shared" si="22"/>
        <v>7</v>
      </c>
      <c r="D756" t="str">
        <f t="shared" si="23"/>
        <v>stacjonarne</v>
      </c>
    </row>
    <row r="757" spans="1:4" x14ac:dyDescent="0.25">
      <c r="A757">
        <v>1219073</v>
      </c>
      <c r="B757" s="1">
        <v>42928</v>
      </c>
      <c r="C757">
        <f t="shared" si="22"/>
        <v>7</v>
      </c>
      <c r="D757" t="str">
        <f t="shared" si="23"/>
        <v>stacjonarne</v>
      </c>
    </row>
    <row r="758" spans="1:4" x14ac:dyDescent="0.25">
      <c r="A758">
        <v>87702896</v>
      </c>
      <c r="B758" s="1">
        <v>42928</v>
      </c>
      <c r="C758">
        <f t="shared" si="22"/>
        <v>8</v>
      </c>
      <c r="D758" t="str">
        <f t="shared" si="23"/>
        <v>komorkowe</v>
      </c>
    </row>
    <row r="759" spans="1:4" x14ac:dyDescent="0.25">
      <c r="A759">
        <v>94197168</v>
      </c>
      <c r="B759" s="1">
        <v>42928</v>
      </c>
      <c r="C759">
        <f t="shared" si="22"/>
        <v>8</v>
      </c>
      <c r="D759" t="str">
        <f t="shared" si="23"/>
        <v>komorkowe</v>
      </c>
    </row>
    <row r="760" spans="1:4" x14ac:dyDescent="0.25">
      <c r="A760">
        <v>8655825</v>
      </c>
      <c r="B760" s="1">
        <v>42928</v>
      </c>
      <c r="C760">
        <f t="shared" si="22"/>
        <v>7</v>
      </c>
      <c r="D760" t="str">
        <f t="shared" si="23"/>
        <v>stacjonarne</v>
      </c>
    </row>
    <row r="761" spans="1:4" x14ac:dyDescent="0.25">
      <c r="A761">
        <v>47707639</v>
      </c>
      <c r="B761" s="1">
        <v>42928</v>
      </c>
      <c r="C761">
        <f t="shared" si="22"/>
        <v>8</v>
      </c>
      <c r="D761" t="str">
        <f t="shared" si="23"/>
        <v>komorkowe</v>
      </c>
    </row>
    <row r="762" spans="1:4" x14ac:dyDescent="0.25">
      <c r="A762">
        <v>5029329</v>
      </c>
      <c r="B762" s="1">
        <v>42928</v>
      </c>
      <c r="C762">
        <f t="shared" si="22"/>
        <v>7</v>
      </c>
      <c r="D762" t="str">
        <f t="shared" si="23"/>
        <v>stacjonarne</v>
      </c>
    </row>
    <row r="763" spans="1:4" x14ac:dyDescent="0.25">
      <c r="A763">
        <v>8825868</v>
      </c>
      <c r="B763" s="1">
        <v>42928</v>
      </c>
      <c r="C763">
        <f t="shared" si="22"/>
        <v>7</v>
      </c>
      <c r="D763" t="str">
        <f t="shared" si="23"/>
        <v>stacjonarne</v>
      </c>
    </row>
    <row r="764" spans="1:4" x14ac:dyDescent="0.25">
      <c r="A764">
        <v>8461631</v>
      </c>
      <c r="B764" s="1">
        <v>42928</v>
      </c>
      <c r="C764">
        <f t="shared" si="22"/>
        <v>7</v>
      </c>
      <c r="D764" t="str">
        <f t="shared" si="23"/>
        <v>stacjonarne</v>
      </c>
    </row>
    <row r="765" spans="1:4" x14ac:dyDescent="0.25">
      <c r="A765">
        <v>76777492</v>
      </c>
      <c r="B765" s="1">
        <v>42928</v>
      </c>
      <c r="C765">
        <f t="shared" si="22"/>
        <v>8</v>
      </c>
      <c r="D765" t="str">
        <f t="shared" si="23"/>
        <v>komorkowe</v>
      </c>
    </row>
    <row r="766" spans="1:4" x14ac:dyDescent="0.25">
      <c r="A766">
        <v>71036125</v>
      </c>
      <c r="B766" s="1">
        <v>42928</v>
      </c>
      <c r="C766">
        <f t="shared" si="22"/>
        <v>8</v>
      </c>
      <c r="D766" t="str">
        <f t="shared" si="23"/>
        <v>komorkowe</v>
      </c>
    </row>
    <row r="767" spans="1:4" x14ac:dyDescent="0.25">
      <c r="A767">
        <v>2989192</v>
      </c>
      <c r="B767" s="1">
        <v>42928</v>
      </c>
      <c r="C767">
        <f t="shared" si="22"/>
        <v>7</v>
      </c>
      <c r="D767" t="str">
        <f t="shared" si="23"/>
        <v>stacjonarne</v>
      </c>
    </row>
    <row r="768" spans="1:4" x14ac:dyDescent="0.25">
      <c r="A768">
        <v>5131341</v>
      </c>
      <c r="B768" s="1">
        <v>42928</v>
      </c>
      <c r="C768">
        <f t="shared" si="22"/>
        <v>7</v>
      </c>
      <c r="D768" t="str">
        <f t="shared" si="23"/>
        <v>stacjonarne</v>
      </c>
    </row>
    <row r="769" spans="1:4" x14ac:dyDescent="0.25">
      <c r="A769">
        <v>2826868</v>
      </c>
      <c r="B769" s="1">
        <v>42928</v>
      </c>
      <c r="C769">
        <f t="shared" si="22"/>
        <v>7</v>
      </c>
      <c r="D769" t="str">
        <f t="shared" si="23"/>
        <v>stacjonarne</v>
      </c>
    </row>
    <row r="770" spans="1:4" x14ac:dyDescent="0.25">
      <c r="A770">
        <v>9849071</v>
      </c>
      <c r="B770" s="1">
        <v>42928</v>
      </c>
      <c r="C770">
        <f t="shared" si="22"/>
        <v>7</v>
      </c>
      <c r="D770" t="str">
        <f t="shared" si="23"/>
        <v>stacjonarne</v>
      </c>
    </row>
    <row r="771" spans="1:4" x14ac:dyDescent="0.25">
      <c r="A771">
        <v>47025160</v>
      </c>
      <c r="B771" s="1">
        <v>42928</v>
      </c>
      <c r="C771">
        <f t="shared" ref="C771:C834" si="24">LEN(A771)</f>
        <v>8</v>
      </c>
      <c r="D771" t="str">
        <f t="shared" ref="D771:D834" si="25">IF(C771=7, "stacjonarne", IF(C771=8, "komorkowe", "zagraniczne"))</f>
        <v>komorkowe</v>
      </c>
    </row>
    <row r="772" spans="1:4" x14ac:dyDescent="0.25">
      <c r="A772">
        <v>97798921</v>
      </c>
      <c r="B772" s="1">
        <v>42928</v>
      </c>
      <c r="C772">
        <f t="shared" si="24"/>
        <v>8</v>
      </c>
      <c r="D772" t="str">
        <f t="shared" si="25"/>
        <v>komorkowe</v>
      </c>
    </row>
    <row r="773" spans="1:4" x14ac:dyDescent="0.25">
      <c r="A773">
        <v>2248131</v>
      </c>
      <c r="B773" s="1">
        <v>42928</v>
      </c>
      <c r="C773">
        <f t="shared" si="24"/>
        <v>7</v>
      </c>
      <c r="D773" t="str">
        <f t="shared" si="25"/>
        <v>stacjonarne</v>
      </c>
    </row>
    <row r="774" spans="1:4" x14ac:dyDescent="0.25">
      <c r="A774">
        <v>1973826522</v>
      </c>
      <c r="B774" s="1">
        <v>42928</v>
      </c>
      <c r="C774">
        <f t="shared" si="24"/>
        <v>10</v>
      </c>
      <c r="D774" t="str">
        <f t="shared" si="25"/>
        <v>zagraniczne</v>
      </c>
    </row>
    <row r="775" spans="1:4" x14ac:dyDescent="0.25">
      <c r="A775">
        <v>6293367175</v>
      </c>
      <c r="B775" s="1">
        <v>42928</v>
      </c>
      <c r="C775">
        <f t="shared" si="24"/>
        <v>10</v>
      </c>
      <c r="D775" t="str">
        <f t="shared" si="25"/>
        <v>zagraniczne</v>
      </c>
    </row>
    <row r="776" spans="1:4" x14ac:dyDescent="0.25">
      <c r="A776">
        <v>5092577</v>
      </c>
      <c r="B776" s="1">
        <v>42928</v>
      </c>
      <c r="C776">
        <f t="shared" si="24"/>
        <v>7</v>
      </c>
      <c r="D776" t="str">
        <f t="shared" si="25"/>
        <v>stacjonarne</v>
      </c>
    </row>
    <row r="777" spans="1:4" x14ac:dyDescent="0.25">
      <c r="A777">
        <v>62086163</v>
      </c>
      <c r="B777" s="1">
        <v>42928</v>
      </c>
      <c r="C777">
        <f t="shared" si="24"/>
        <v>8</v>
      </c>
      <c r="D777" t="str">
        <f t="shared" si="25"/>
        <v>komorkowe</v>
      </c>
    </row>
    <row r="778" spans="1:4" x14ac:dyDescent="0.25">
      <c r="A778">
        <v>4657345</v>
      </c>
      <c r="B778" s="1">
        <v>42928</v>
      </c>
      <c r="C778">
        <f t="shared" si="24"/>
        <v>7</v>
      </c>
      <c r="D778" t="str">
        <f t="shared" si="25"/>
        <v>stacjonarne</v>
      </c>
    </row>
    <row r="779" spans="1:4" x14ac:dyDescent="0.25">
      <c r="A779">
        <v>7937998</v>
      </c>
      <c r="B779" s="1">
        <v>42928</v>
      </c>
      <c r="C779">
        <f t="shared" si="24"/>
        <v>7</v>
      </c>
      <c r="D779" t="str">
        <f t="shared" si="25"/>
        <v>stacjonarne</v>
      </c>
    </row>
    <row r="780" spans="1:4" x14ac:dyDescent="0.25">
      <c r="A780">
        <v>7269536</v>
      </c>
      <c r="B780" s="1">
        <v>42928</v>
      </c>
      <c r="C780">
        <f t="shared" si="24"/>
        <v>7</v>
      </c>
      <c r="D780" t="str">
        <f t="shared" si="25"/>
        <v>stacjonarne</v>
      </c>
    </row>
    <row r="781" spans="1:4" x14ac:dyDescent="0.25">
      <c r="A781">
        <v>98939809</v>
      </c>
      <c r="B781" s="1">
        <v>42928</v>
      </c>
      <c r="C781">
        <f t="shared" si="24"/>
        <v>8</v>
      </c>
      <c r="D781" t="str">
        <f t="shared" si="25"/>
        <v>komorkowe</v>
      </c>
    </row>
    <row r="782" spans="1:4" x14ac:dyDescent="0.25">
      <c r="A782">
        <v>7766265</v>
      </c>
      <c r="B782" s="1">
        <v>42928</v>
      </c>
      <c r="C782">
        <f t="shared" si="24"/>
        <v>7</v>
      </c>
      <c r="D782" t="str">
        <f t="shared" si="25"/>
        <v>stacjonarne</v>
      </c>
    </row>
    <row r="783" spans="1:4" x14ac:dyDescent="0.25">
      <c r="A783">
        <v>7377702</v>
      </c>
      <c r="B783" s="1">
        <v>42928</v>
      </c>
      <c r="C783">
        <f t="shared" si="24"/>
        <v>7</v>
      </c>
      <c r="D783" t="str">
        <f t="shared" si="25"/>
        <v>stacjonarne</v>
      </c>
    </row>
    <row r="784" spans="1:4" x14ac:dyDescent="0.25">
      <c r="A784">
        <v>38244568</v>
      </c>
      <c r="B784" s="1">
        <v>42928</v>
      </c>
      <c r="C784">
        <f t="shared" si="24"/>
        <v>8</v>
      </c>
      <c r="D784" t="str">
        <f t="shared" si="25"/>
        <v>komorkowe</v>
      </c>
    </row>
    <row r="785" spans="1:4" x14ac:dyDescent="0.25">
      <c r="A785">
        <v>5094248</v>
      </c>
      <c r="B785" s="1">
        <v>42928</v>
      </c>
      <c r="C785">
        <f t="shared" si="24"/>
        <v>7</v>
      </c>
      <c r="D785" t="str">
        <f t="shared" si="25"/>
        <v>stacjonarne</v>
      </c>
    </row>
    <row r="786" spans="1:4" x14ac:dyDescent="0.25">
      <c r="A786">
        <v>1233459</v>
      </c>
      <c r="B786" s="1">
        <v>42928</v>
      </c>
      <c r="C786">
        <f t="shared" si="24"/>
        <v>7</v>
      </c>
      <c r="D786" t="str">
        <f t="shared" si="25"/>
        <v>stacjonarne</v>
      </c>
    </row>
    <row r="787" spans="1:4" x14ac:dyDescent="0.25">
      <c r="A787">
        <v>9398644</v>
      </c>
      <c r="B787" s="1">
        <v>42928</v>
      </c>
      <c r="C787">
        <f t="shared" si="24"/>
        <v>7</v>
      </c>
      <c r="D787" t="str">
        <f t="shared" si="25"/>
        <v>stacjonarne</v>
      </c>
    </row>
    <row r="788" spans="1:4" x14ac:dyDescent="0.25">
      <c r="A788">
        <v>3390459</v>
      </c>
      <c r="B788" s="1">
        <v>42928</v>
      </c>
      <c r="C788">
        <f t="shared" si="24"/>
        <v>7</v>
      </c>
      <c r="D788" t="str">
        <f t="shared" si="25"/>
        <v>stacjonarne</v>
      </c>
    </row>
    <row r="789" spans="1:4" x14ac:dyDescent="0.25">
      <c r="A789">
        <v>5252835</v>
      </c>
      <c r="B789" s="1">
        <v>42928</v>
      </c>
      <c r="C789">
        <f t="shared" si="24"/>
        <v>7</v>
      </c>
      <c r="D789" t="str">
        <f t="shared" si="25"/>
        <v>stacjonarne</v>
      </c>
    </row>
    <row r="790" spans="1:4" x14ac:dyDescent="0.25">
      <c r="A790">
        <v>15643568</v>
      </c>
      <c r="B790" s="1">
        <v>42928</v>
      </c>
      <c r="C790">
        <f t="shared" si="24"/>
        <v>8</v>
      </c>
      <c r="D790" t="str">
        <f t="shared" si="25"/>
        <v>komorkowe</v>
      </c>
    </row>
    <row r="791" spans="1:4" x14ac:dyDescent="0.25">
      <c r="A791">
        <v>39921944</v>
      </c>
      <c r="B791" s="1">
        <v>42928</v>
      </c>
      <c r="C791">
        <f t="shared" si="24"/>
        <v>8</v>
      </c>
      <c r="D791" t="str">
        <f t="shared" si="25"/>
        <v>komorkowe</v>
      </c>
    </row>
    <row r="792" spans="1:4" x14ac:dyDescent="0.25">
      <c r="A792">
        <v>66800387</v>
      </c>
      <c r="B792" s="1">
        <v>42928</v>
      </c>
      <c r="C792">
        <f t="shared" si="24"/>
        <v>8</v>
      </c>
      <c r="D792" t="str">
        <f t="shared" si="25"/>
        <v>komorkowe</v>
      </c>
    </row>
    <row r="793" spans="1:4" x14ac:dyDescent="0.25">
      <c r="A793">
        <v>88664428</v>
      </c>
      <c r="B793" s="1">
        <v>42928</v>
      </c>
      <c r="C793">
        <f t="shared" si="24"/>
        <v>8</v>
      </c>
      <c r="D793" t="str">
        <f t="shared" si="25"/>
        <v>komorkowe</v>
      </c>
    </row>
    <row r="794" spans="1:4" x14ac:dyDescent="0.25">
      <c r="A794">
        <v>4111617</v>
      </c>
      <c r="B794" s="1">
        <v>42928</v>
      </c>
      <c r="C794">
        <f t="shared" si="24"/>
        <v>7</v>
      </c>
      <c r="D794" t="str">
        <f t="shared" si="25"/>
        <v>stacjonarne</v>
      </c>
    </row>
    <row r="795" spans="1:4" x14ac:dyDescent="0.25">
      <c r="A795">
        <v>9804309</v>
      </c>
      <c r="B795" s="1">
        <v>42928</v>
      </c>
      <c r="C795">
        <f t="shared" si="24"/>
        <v>7</v>
      </c>
      <c r="D795" t="str">
        <f t="shared" si="25"/>
        <v>stacjonarne</v>
      </c>
    </row>
    <row r="796" spans="1:4" x14ac:dyDescent="0.25">
      <c r="A796">
        <v>3382728</v>
      </c>
      <c r="B796" s="1">
        <v>42928</v>
      </c>
      <c r="C796">
        <f t="shared" si="24"/>
        <v>7</v>
      </c>
      <c r="D796" t="str">
        <f t="shared" si="25"/>
        <v>stacjonarne</v>
      </c>
    </row>
    <row r="797" spans="1:4" x14ac:dyDescent="0.25">
      <c r="A797">
        <v>9091369</v>
      </c>
      <c r="B797" s="1">
        <v>42928</v>
      </c>
      <c r="C797">
        <f t="shared" si="24"/>
        <v>7</v>
      </c>
      <c r="D797" t="str">
        <f t="shared" si="25"/>
        <v>stacjonarne</v>
      </c>
    </row>
    <row r="798" spans="1:4" x14ac:dyDescent="0.25">
      <c r="A798">
        <v>3981821518</v>
      </c>
      <c r="B798" s="1">
        <v>42928</v>
      </c>
      <c r="C798">
        <f t="shared" si="24"/>
        <v>10</v>
      </c>
      <c r="D798" t="str">
        <f t="shared" si="25"/>
        <v>zagraniczne</v>
      </c>
    </row>
    <row r="799" spans="1:4" x14ac:dyDescent="0.25">
      <c r="A799">
        <v>6304174</v>
      </c>
      <c r="B799" s="1">
        <v>42928</v>
      </c>
      <c r="C799">
        <f t="shared" si="24"/>
        <v>7</v>
      </c>
      <c r="D799" t="str">
        <f t="shared" si="25"/>
        <v>stacjonarne</v>
      </c>
    </row>
    <row r="800" spans="1:4" x14ac:dyDescent="0.25">
      <c r="A800">
        <v>8233999</v>
      </c>
      <c r="B800" s="1">
        <v>42928</v>
      </c>
      <c r="C800">
        <f t="shared" si="24"/>
        <v>7</v>
      </c>
      <c r="D800" t="str">
        <f t="shared" si="25"/>
        <v>stacjonarne</v>
      </c>
    </row>
    <row r="801" spans="1:4" x14ac:dyDescent="0.25">
      <c r="A801">
        <v>97782375</v>
      </c>
      <c r="B801" s="1">
        <v>42928</v>
      </c>
      <c r="C801">
        <f t="shared" si="24"/>
        <v>8</v>
      </c>
      <c r="D801" t="str">
        <f t="shared" si="25"/>
        <v>komorkowe</v>
      </c>
    </row>
    <row r="802" spans="1:4" x14ac:dyDescent="0.25">
      <c r="A802">
        <v>2826868</v>
      </c>
      <c r="B802" s="1">
        <v>42928</v>
      </c>
      <c r="C802">
        <f t="shared" si="24"/>
        <v>7</v>
      </c>
      <c r="D802" t="str">
        <f t="shared" si="25"/>
        <v>stacjonarne</v>
      </c>
    </row>
    <row r="803" spans="1:4" x14ac:dyDescent="0.25">
      <c r="A803">
        <v>93794133</v>
      </c>
      <c r="B803" s="1">
        <v>42928</v>
      </c>
      <c r="C803">
        <f t="shared" si="24"/>
        <v>8</v>
      </c>
      <c r="D803" t="str">
        <f t="shared" si="25"/>
        <v>komorkowe</v>
      </c>
    </row>
    <row r="804" spans="1:4" x14ac:dyDescent="0.25">
      <c r="A804">
        <v>85838361</v>
      </c>
      <c r="B804" s="1">
        <v>42928</v>
      </c>
      <c r="C804">
        <f t="shared" si="24"/>
        <v>8</v>
      </c>
      <c r="D804" t="str">
        <f t="shared" si="25"/>
        <v>komorkowe</v>
      </c>
    </row>
    <row r="805" spans="1:4" x14ac:dyDescent="0.25">
      <c r="A805">
        <v>1616328</v>
      </c>
      <c r="B805" s="1">
        <v>42928</v>
      </c>
      <c r="C805">
        <f t="shared" si="24"/>
        <v>7</v>
      </c>
      <c r="D805" t="str">
        <f t="shared" si="25"/>
        <v>stacjonarne</v>
      </c>
    </row>
    <row r="806" spans="1:4" x14ac:dyDescent="0.25">
      <c r="A806">
        <v>9773176</v>
      </c>
      <c r="B806" s="1">
        <v>42928</v>
      </c>
      <c r="C806">
        <f t="shared" si="24"/>
        <v>7</v>
      </c>
      <c r="D806" t="str">
        <f t="shared" si="25"/>
        <v>stacjonarne</v>
      </c>
    </row>
    <row r="807" spans="1:4" x14ac:dyDescent="0.25">
      <c r="A807">
        <v>8246306</v>
      </c>
      <c r="B807" s="1">
        <v>42928</v>
      </c>
      <c r="C807">
        <f t="shared" si="24"/>
        <v>7</v>
      </c>
      <c r="D807" t="str">
        <f t="shared" si="25"/>
        <v>stacjonarne</v>
      </c>
    </row>
    <row r="808" spans="1:4" x14ac:dyDescent="0.25">
      <c r="A808">
        <v>2412611</v>
      </c>
      <c r="B808" s="1">
        <v>42928</v>
      </c>
      <c r="C808">
        <f t="shared" si="24"/>
        <v>7</v>
      </c>
      <c r="D808" t="str">
        <f t="shared" si="25"/>
        <v>stacjonarne</v>
      </c>
    </row>
    <row r="809" spans="1:4" x14ac:dyDescent="0.25">
      <c r="A809">
        <v>7795911</v>
      </c>
      <c r="B809" s="1">
        <v>42928</v>
      </c>
      <c r="C809">
        <f t="shared" si="24"/>
        <v>7</v>
      </c>
      <c r="D809" t="str">
        <f t="shared" si="25"/>
        <v>stacjonarne</v>
      </c>
    </row>
    <row r="810" spans="1:4" x14ac:dyDescent="0.25">
      <c r="A810">
        <v>8063487</v>
      </c>
      <c r="B810" s="1">
        <v>42928</v>
      </c>
      <c r="C810">
        <f t="shared" si="24"/>
        <v>7</v>
      </c>
      <c r="D810" t="str">
        <f t="shared" si="25"/>
        <v>stacjonarne</v>
      </c>
    </row>
    <row r="811" spans="1:4" x14ac:dyDescent="0.25">
      <c r="A811">
        <v>68677362</v>
      </c>
      <c r="B811" s="1">
        <v>42928</v>
      </c>
      <c r="C811">
        <f t="shared" si="24"/>
        <v>8</v>
      </c>
      <c r="D811" t="str">
        <f t="shared" si="25"/>
        <v>komorkowe</v>
      </c>
    </row>
    <row r="812" spans="1:4" x14ac:dyDescent="0.25">
      <c r="A812">
        <v>6766787935</v>
      </c>
      <c r="B812" s="1">
        <v>42928</v>
      </c>
      <c r="C812">
        <f t="shared" si="24"/>
        <v>10</v>
      </c>
      <c r="D812" t="str">
        <f t="shared" si="25"/>
        <v>zagraniczne</v>
      </c>
    </row>
    <row r="813" spans="1:4" x14ac:dyDescent="0.25">
      <c r="A813">
        <v>27791497</v>
      </c>
      <c r="B813" s="1">
        <v>42928</v>
      </c>
      <c r="C813">
        <f t="shared" si="24"/>
        <v>8</v>
      </c>
      <c r="D813" t="str">
        <f t="shared" si="25"/>
        <v>komorkowe</v>
      </c>
    </row>
    <row r="814" spans="1:4" x14ac:dyDescent="0.25">
      <c r="A814">
        <v>6158527</v>
      </c>
      <c r="B814" s="1">
        <v>42928</v>
      </c>
      <c r="C814">
        <f t="shared" si="24"/>
        <v>7</v>
      </c>
      <c r="D814" t="str">
        <f t="shared" si="25"/>
        <v>stacjonarne</v>
      </c>
    </row>
    <row r="815" spans="1:4" x14ac:dyDescent="0.25">
      <c r="A815">
        <v>3456554</v>
      </c>
      <c r="B815" s="1">
        <v>42928</v>
      </c>
      <c r="C815">
        <f t="shared" si="24"/>
        <v>7</v>
      </c>
      <c r="D815" t="str">
        <f t="shared" si="25"/>
        <v>stacjonarne</v>
      </c>
    </row>
    <row r="816" spans="1:4" x14ac:dyDescent="0.25">
      <c r="A816">
        <v>3437033</v>
      </c>
      <c r="B816" s="1">
        <v>42929</v>
      </c>
      <c r="C816">
        <f t="shared" si="24"/>
        <v>7</v>
      </c>
      <c r="D816" t="str">
        <f t="shared" si="25"/>
        <v>stacjonarne</v>
      </c>
    </row>
    <row r="817" spans="1:4" x14ac:dyDescent="0.25">
      <c r="A817">
        <v>2128068</v>
      </c>
      <c r="B817" s="1">
        <v>42929</v>
      </c>
      <c r="C817">
        <f t="shared" si="24"/>
        <v>7</v>
      </c>
      <c r="D817" t="str">
        <f t="shared" si="25"/>
        <v>stacjonarne</v>
      </c>
    </row>
    <row r="818" spans="1:4" x14ac:dyDescent="0.25">
      <c r="A818">
        <v>20679187</v>
      </c>
      <c r="B818" s="1">
        <v>42929</v>
      </c>
      <c r="C818">
        <f t="shared" si="24"/>
        <v>8</v>
      </c>
      <c r="D818" t="str">
        <f t="shared" si="25"/>
        <v>komorkowe</v>
      </c>
    </row>
    <row r="819" spans="1:4" x14ac:dyDescent="0.25">
      <c r="A819">
        <v>9259392564</v>
      </c>
      <c r="B819" s="1">
        <v>42929</v>
      </c>
      <c r="C819">
        <f t="shared" si="24"/>
        <v>10</v>
      </c>
      <c r="D819" t="str">
        <f t="shared" si="25"/>
        <v>zagraniczne</v>
      </c>
    </row>
    <row r="820" spans="1:4" x14ac:dyDescent="0.25">
      <c r="A820">
        <v>7852624</v>
      </c>
      <c r="B820" s="1">
        <v>42929</v>
      </c>
      <c r="C820">
        <f t="shared" si="24"/>
        <v>7</v>
      </c>
      <c r="D820" t="str">
        <f t="shared" si="25"/>
        <v>stacjonarne</v>
      </c>
    </row>
    <row r="821" spans="1:4" x14ac:dyDescent="0.25">
      <c r="A821">
        <v>8838584</v>
      </c>
      <c r="B821" s="1">
        <v>42929</v>
      </c>
      <c r="C821">
        <f t="shared" si="24"/>
        <v>7</v>
      </c>
      <c r="D821" t="str">
        <f t="shared" si="25"/>
        <v>stacjonarne</v>
      </c>
    </row>
    <row r="822" spans="1:4" x14ac:dyDescent="0.25">
      <c r="A822">
        <v>2492731</v>
      </c>
      <c r="B822" s="1">
        <v>42929</v>
      </c>
      <c r="C822">
        <f t="shared" si="24"/>
        <v>7</v>
      </c>
      <c r="D822" t="str">
        <f t="shared" si="25"/>
        <v>stacjonarne</v>
      </c>
    </row>
    <row r="823" spans="1:4" x14ac:dyDescent="0.25">
      <c r="A823">
        <v>8028777</v>
      </c>
      <c r="B823" s="1">
        <v>42929</v>
      </c>
      <c r="C823">
        <f t="shared" si="24"/>
        <v>7</v>
      </c>
      <c r="D823" t="str">
        <f t="shared" si="25"/>
        <v>stacjonarne</v>
      </c>
    </row>
    <row r="824" spans="1:4" x14ac:dyDescent="0.25">
      <c r="A824">
        <v>2619219</v>
      </c>
      <c r="B824" s="1">
        <v>42929</v>
      </c>
      <c r="C824">
        <f t="shared" si="24"/>
        <v>7</v>
      </c>
      <c r="D824" t="str">
        <f t="shared" si="25"/>
        <v>stacjonarne</v>
      </c>
    </row>
    <row r="825" spans="1:4" x14ac:dyDescent="0.25">
      <c r="A825">
        <v>2506618</v>
      </c>
      <c r="B825" s="1">
        <v>42929</v>
      </c>
      <c r="C825">
        <f t="shared" si="24"/>
        <v>7</v>
      </c>
      <c r="D825" t="str">
        <f t="shared" si="25"/>
        <v>stacjonarne</v>
      </c>
    </row>
    <row r="826" spans="1:4" x14ac:dyDescent="0.25">
      <c r="A826">
        <v>7979313</v>
      </c>
      <c r="B826" s="1">
        <v>42929</v>
      </c>
      <c r="C826">
        <f t="shared" si="24"/>
        <v>7</v>
      </c>
      <c r="D826" t="str">
        <f t="shared" si="25"/>
        <v>stacjonarne</v>
      </c>
    </row>
    <row r="827" spans="1:4" x14ac:dyDescent="0.25">
      <c r="A827">
        <v>23123600</v>
      </c>
      <c r="B827" s="1">
        <v>42929</v>
      </c>
      <c r="C827">
        <f t="shared" si="24"/>
        <v>8</v>
      </c>
      <c r="D827" t="str">
        <f t="shared" si="25"/>
        <v>komorkowe</v>
      </c>
    </row>
    <row r="828" spans="1:4" x14ac:dyDescent="0.25">
      <c r="A828">
        <v>9849476</v>
      </c>
      <c r="B828" s="1">
        <v>42929</v>
      </c>
      <c r="C828">
        <f t="shared" si="24"/>
        <v>7</v>
      </c>
      <c r="D828" t="str">
        <f t="shared" si="25"/>
        <v>stacjonarne</v>
      </c>
    </row>
    <row r="829" spans="1:4" x14ac:dyDescent="0.25">
      <c r="A829">
        <v>27410048</v>
      </c>
      <c r="B829" s="1">
        <v>42929</v>
      </c>
      <c r="C829">
        <f t="shared" si="24"/>
        <v>8</v>
      </c>
      <c r="D829" t="str">
        <f t="shared" si="25"/>
        <v>komorkowe</v>
      </c>
    </row>
    <row r="830" spans="1:4" x14ac:dyDescent="0.25">
      <c r="A830">
        <v>6746757</v>
      </c>
      <c r="B830" s="1">
        <v>42929</v>
      </c>
      <c r="C830">
        <f t="shared" si="24"/>
        <v>7</v>
      </c>
      <c r="D830" t="str">
        <f t="shared" si="25"/>
        <v>stacjonarne</v>
      </c>
    </row>
    <row r="831" spans="1:4" x14ac:dyDescent="0.25">
      <c r="A831">
        <v>5087066</v>
      </c>
      <c r="B831" s="1">
        <v>42929</v>
      </c>
      <c r="C831">
        <f t="shared" si="24"/>
        <v>7</v>
      </c>
      <c r="D831" t="str">
        <f t="shared" si="25"/>
        <v>stacjonarne</v>
      </c>
    </row>
    <row r="832" spans="1:4" x14ac:dyDescent="0.25">
      <c r="A832">
        <v>9680416</v>
      </c>
      <c r="B832" s="1">
        <v>42929</v>
      </c>
      <c r="C832">
        <f t="shared" si="24"/>
        <v>7</v>
      </c>
      <c r="D832" t="str">
        <f t="shared" si="25"/>
        <v>stacjonarne</v>
      </c>
    </row>
    <row r="833" spans="1:4" x14ac:dyDescent="0.25">
      <c r="A833">
        <v>9356216</v>
      </c>
      <c r="B833" s="1">
        <v>42929</v>
      </c>
      <c r="C833">
        <f t="shared" si="24"/>
        <v>7</v>
      </c>
      <c r="D833" t="str">
        <f t="shared" si="25"/>
        <v>stacjonarne</v>
      </c>
    </row>
    <row r="834" spans="1:4" x14ac:dyDescent="0.25">
      <c r="A834">
        <v>7415603</v>
      </c>
      <c r="B834" s="1">
        <v>42929</v>
      </c>
      <c r="C834">
        <f t="shared" si="24"/>
        <v>7</v>
      </c>
      <c r="D834" t="str">
        <f t="shared" si="25"/>
        <v>stacjonarne</v>
      </c>
    </row>
    <row r="835" spans="1:4" x14ac:dyDescent="0.25">
      <c r="A835">
        <v>28145499</v>
      </c>
      <c r="B835" s="1">
        <v>42929</v>
      </c>
      <c r="C835">
        <f t="shared" ref="C835:C898" si="26">LEN(A835)</f>
        <v>8</v>
      </c>
      <c r="D835" t="str">
        <f t="shared" ref="D835:D898" si="27">IF(C835=7, "stacjonarne", IF(C835=8, "komorkowe", "zagraniczne"))</f>
        <v>komorkowe</v>
      </c>
    </row>
    <row r="836" spans="1:4" x14ac:dyDescent="0.25">
      <c r="A836">
        <v>61527800</v>
      </c>
      <c r="B836" s="1">
        <v>42929</v>
      </c>
      <c r="C836">
        <f t="shared" si="26"/>
        <v>8</v>
      </c>
      <c r="D836" t="str">
        <f t="shared" si="27"/>
        <v>komorkowe</v>
      </c>
    </row>
    <row r="837" spans="1:4" x14ac:dyDescent="0.25">
      <c r="A837">
        <v>4873703</v>
      </c>
      <c r="B837" s="1">
        <v>42929</v>
      </c>
      <c r="C837">
        <f t="shared" si="26"/>
        <v>7</v>
      </c>
      <c r="D837" t="str">
        <f t="shared" si="27"/>
        <v>stacjonarne</v>
      </c>
    </row>
    <row r="838" spans="1:4" x14ac:dyDescent="0.25">
      <c r="A838">
        <v>43019885</v>
      </c>
      <c r="B838" s="1">
        <v>42929</v>
      </c>
      <c r="C838">
        <f t="shared" si="26"/>
        <v>8</v>
      </c>
      <c r="D838" t="str">
        <f t="shared" si="27"/>
        <v>komorkowe</v>
      </c>
    </row>
    <row r="839" spans="1:4" x14ac:dyDescent="0.25">
      <c r="A839">
        <v>7388260</v>
      </c>
      <c r="B839" s="1">
        <v>42929</v>
      </c>
      <c r="C839">
        <f t="shared" si="26"/>
        <v>7</v>
      </c>
      <c r="D839" t="str">
        <f t="shared" si="27"/>
        <v>stacjonarne</v>
      </c>
    </row>
    <row r="840" spans="1:4" x14ac:dyDescent="0.25">
      <c r="A840">
        <v>4581715</v>
      </c>
      <c r="B840" s="1">
        <v>42929</v>
      </c>
      <c r="C840">
        <f t="shared" si="26"/>
        <v>7</v>
      </c>
      <c r="D840" t="str">
        <f t="shared" si="27"/>
        <v>stacjonarne</v>
      </c>
    </row>
    <row r="841" spans="1:4" x14ac:dyDescent="0.25">
      <c r="A841">
        <v>58420185</v>
      </c>
      <c r="B841" s="1">
        <v>42929</v>
      </c>
      <c r="C841">
        <f t="shared" si="26"/>
        <v>8</v>
      </c>
      <c r="D841" t="str">
        <f t="shared" si="27"/>
        <v>komorkowe</v>
      </c>
    </row>
    <row r="842" spans="1:4" x14ac:dyDescent="0.25">
      <c r="A842">
        <v>45948073</v>
      </c>
      <c r="B842" s="1">
        <v>42929</v>
      </c>
      <c r="C842">
        <f t="shared" si="26"/>
        <v>8</v>
      </c>
      <c r="D842" t="str">
        <f t="shared" si="27"/>
        <v>komorkowe</v>
      </c>
    </row>
    <row r="843" spans="1:4" x14ac:dyDescent="0.25">
      <c r="A843">
        <v>4473835</v>
      </c>
      <c r="B843" s="1">
        <v>42929</v>
      </c>
      <c r="C843">
        <f t="shared" si="26"/>
        <v>7</v>
      </c>
      <c r="D843" t="str">
        <f t="shared" si="27"/>
        <v>stacjonarne</v>
      </c>
    </row>
    <row r="844" spans="1:4" x14ac:dyDescent="0.25">
      <c r="A844">
        <v>7739841</v>
      </c>
      <c r="B844" s="1">
        <v>42929</v>
      </c>
      <c r="C844">
        <f t="shared" si="26"/>
        <v>7</v>
      </c>
      <c r="D844" t="str">
        <f t="shared" si="27"/>
        <v>stacjonarne</v>
      </c>
    </row>
    <row r="845" spans="1:4" x14ac:dyDescent="0.25">
      <c r="A845">
        <v>6275284312</v>
      </c>
      <c r="B845" s="1">
        <v>42929</v>
      </c>
      <c r="C845">
        <f t="shared" si="26"/>
        <v>10</v>
      </c>
      <c r="D845" t="str">
        <f t="shared" si="27"/>
        <v>zagraniczne</v>
      </c>
    </row>
    <row r="846" spans="1:4" x14ac:dyDescent="0.25">
      <c r="A846">
        <v>1692981</v>
      </c>
      <c r="B846" s="1">
        <v>42929</v>
      </c>
      <c r="C846">
        <f t="shared" si="26"/>
        <v>7</v>
      </c>
      <c r="D846" t="str">
        <f t="shared" si="27"/>
        <v>stacjonarne</v>
      </c>
    </row>
    <row r="847" spans="1:4" x14ac:dyDescent="0.25">
      <c r="A847">
        <v>9270571</v>
      </c>
      <c r="B847" s="1">
        <v>42929</v>
      </c>
      <c r="C847">
        <f t="shared" si="26"/>
        <v>7</v>
      </c>
      <c r="D847" t="str">
        <f t="shared" si="27"/>
        <v>stacjonarne</v>
      </c>
    </row>
    <row r="848" spans="1:4" x14ac:dyDescent="0.25">
      <c r="A848">
        <v>6299545</v>
      </c>
      <c r="B848" s="1">
        <v>42929</v>
      </c>
      <c r="C848">
        <f t="shared" si="26"/>
        <v>7</v>
      </c>
      <c r="D848" t="str">
        <f t="shared" si="27"/>
        <v>stacjonarne</v>
      </c>
    </row>
    <row r="849" spans="1:4" x14ac:dyDescent="0.25">
      <c r="A849">
        <v>67064385</v>
      </c>
      <c r="B849" s="1">
        <v>42929</v>
      </c>
      <c r="C849">
        <f t="shared" si="26"/>
        <v>8</v>
      </c>
      <c r="D849" t="str">
        <f t="shared" si="27"/>
        <v>komorkowe</v>
      </c>
    </row>
    <row r="850" spans="1:4" x14ac:dyDescent="0.25">
      <c r="A850">
        <v>4062215</v>
      </c>
      <c r="B850" s="1">
        <v>42929</v>
      </c>
      <c r="C850">
        <f t="shared" si="26"/>
        <v>7</v>
      </c>
      <c r="D850" t="str">
        <f t="shared" si="27"/>
        <v>stacjonarne</v>
      </c>
    </row>
    <row r="851" spans="1:4" x14ac:dyDescent="0.25">
      <c r="A851">
        <v>2835355</v>
      </c>
      <c r="B851" s="1">
        <v>42929</v>
      </c>
      <c r="C851">
        <f t="shared" si="26"/>
        <v>7</v>
      </c>
      <c r="D851" t="str">
        <f t="shared" si="27"/>
        <v>stacjonarne</v>
      </c>
    </row>
    <row r="852" spans="1:4" x14ac:dyDescent="0.25">
      <c r="A852">
        <v>9283739</v>
      </c>
      <c r="B852" s="1">
        <v>42929</v>
      </c>
      <c r="C852">
        <f t="shared" si="26"/>
        <v>7</v>
      </c>
      <c r="D852" t="str">
        <f t="shared" si="27"/>
        <v>stacjonarne</v>
      </c>
    </row>
    <row r="853" spans="1:4" x14ac:dyDescent="0.25">
      <c r="A853">
        <v>7118082</v>
      </c>
      <c r="B853" s="1">
        <v>42929</v>
      </c>
      <c r="C853">
        <f t="shared" si="26"/>
        <v>7</v>
      </c>
      <c r="D853" t="str">
        <f t="shared" si="27"/>
        <v>stacjonarne</v>
      </c>
    </row>
    <row r="854" spans="1:4" x14ac:dyDescent="0.25">
      <c r="A854">
        <v>30178521</v>
      </c>
      <c r="B854" s="1">
        <v>42929</v>
      </c>
      <c r="C854">
        <f t="shared" si="26"/>
        <v>8</v>
      </c>
      <c r="D854" t="str">
        <f t="shared" si="27"/>
        <v>komorkowe</v>
      </c>
    </row>
    <row r="855" spans="1:4" x14ac:dyDescent="0.25">
      <c r="A855">
        <v>5014399</v>
      </c>
      <c r="B855" s="1">
        <v>42929</v>
      </c>
      <c r="C855">
        <f t="shared" si="26"/>
        <v>7</v>
      </c>
      <c r="D855" t="str">
        <f t="shared" si="27"/>
        <v>stacjonarne</v>
      </c>
    </row>
    <row r="856" spans="1:4" x14ac:dyDescent="0.25">
      <c r="A856">
        <v>3984696</v>
      </c>
      <c r="B856" s="1">
        <v>42929</v>
      </c>
      <c r="C856">
        <f t="shared" si="26"/>
        <v>7</v>
      </c>
      <c r="D856" t="str">
        <f t="shared" si="27"/>
        <v>stacjonarne</v>
      </c>
    </row>
    <row r="857" spans="1:4" x14ac:dyDescent="0.25">
      <c r="A857">
        <v>53386383</v>
      </c>
      <c r="B857" s="1">
        <v>42929</v>
      </c>
      <c r="C857">
        <f t="shared" si="26"/>
        <v>8</v>
      </c>
      <c r="D857" t="str">
        <f t="shared" si="27"/>
        <v>komorkowe</v>
      </c>
    </row>
    <row r="858" spans="1:4" x14ac:dyDescent="0.25">
      <c r="A858">
        <v>8733120283</v>
      </c>
      <c r="B858" s="1">
        <v>42929</v>
      </c>
      <c r="C858">
        <f t="shared" si="26"/>
        <v>10</v>
      </c>
      <c r="D858" t="str">
        <f t="shared" si="27"/>
        <v>zagraniczne</v>
      </c>
    </row>
    <row r="859" spans="1:4" x14ac:dyDescent="0.25">
      <c r="A859">
        <v>6934405</v>
      </c>
      <c r="B859" s="1">
        <v>42929</v>
      </c>
      <c r="C859">
        <f t="shared" si="26"/>
        <v>7</v>
      </c>
      <c r="D859" t="str">
        <f t="shared" si="27"/>
        <v>stacjonarne</v>
      </c>
    </row>
    <row r="860" spans="1:4" x14ac:dyDescent="0.25">
      <c r="A860">
        <v>54136845</v>
      </c>
      <c r="B860" s="1">
        <v>42929</v>
      </c>
      <c r="C860">
        <f t="shared" si="26"/>
        <v>8</v>
      </c>
      <c r="D860" t="str">
        <f t="shared" si="27"/>
        <v>komorkowe</v>
      </c>
    </row>
    <row r="861" spans="1:4" x14ac:dyDescent="0.25">
      <c r="A861">
        <v>76310343</v>
      </c>
      <c r="B861" s="1">
        <v>42929</v>
      </c>
      <c r="C861">
        <f t="shared" si="26"/>
        <v>8</v>
      </c>
      <c r="D861" t="str">
        <f t="shared" si="27"/>
        <v>komorkowe</v>
      </c>
    </row>
    <row r="862" spans="1:4" x14ac:dyDescent="0.25">
      <c r="A862">
        <v>9005999</v>
      </c>
      <c r="B862" s="1">
        <v>42929</v>
      </c>
      <c r="C862">
        <f t="shared" si="26"/>
        <v>7</v>
      </c>
      <c r="D862" t="str">
        <f t="shared" si="27"/>
        <v>stacjonarne</v>
      </c>
    </row>
    <row r="863" spans="1:4" x14ac:dyDescent="0.25">
      <c r="A863">
        <v>7763451</v>
      </c>
      <c r="B863" s="1">
        <v>42929</v>
      </c>
      <c r="C863">
        <f t="shared" si="26"/>
        <v>7</v>
      </c>
      <c r="D863" t="str">
        <f t="shared" si="27"/>
        <v>stacjonarne</v>
      </c>
    </row>
    <row r="864" spans="1:4" x14ac:dyDescent="0.25">
      <c r="A864">
        <v>3765001</v>
      </c>
      <c r="B864" s="1">
        <v>42929</v>
      </c>
      <c r="C864">
        <f t="shared" si="26"/>
        <v>7</v>
      </c>
      <c r="D864" t="str">
        <f t="shared" si="27"/>
        <v>stacjonarne</v>
      </c>
    </row>
    <row r="865" spans="1:4" x14ac:dyDescent="0.25">
      <c r="A865">
        <v>8498076</v>
      </c>
      <c r="B865" s="1">
        <v>42929</v>
      </c>
      <c r="C865">
        <f t="shared" si="26"/>
        <v>7</v>
      </c>
      <c r="D865" t="str">
        <f t="shared" si="27"/>
        <v>stacjonarne</v>
      </c>
    </row>
    <row r="866" spans="1:4" x14ac:dyDescent="0.25">
      <c r="A866">
        <v>4995171</v>
      </c>
      <c r="B866" s="1">
        <v>42929</v>
      </c>
      <c r="C866">
        <f t="shared" si="26"/>
        <v>7</v>
      </c>
      <c r="D866" t="str">
        <f t="shared" si="27"/>
        <v>stacjonarne</v>
      </c>
    </row>
    <row r="867" spans="1:4" x14ac:dyDescent="0.25">
      <c r="A867">
        <v>8929993</v>
      </c>
      <c r="B867" s="1">
        <v>42929</v>
      </c>
      <c r="C867">
        <f t="shared" si="26"/>
        <v>7</v>
      </c>
      <c r="D867" t="str">
        <f t="shared" si="27"/>
        <v>stacjonarne</v>
      </c>
    </row>
    <row r="868" spans="1:4" x14ac:dyDescent="0.25">
      <c r="A868">
        <v>7473804</v>
      </c>
      <c r="B868" s="1">
        <v>42929</v>
      </c>
      <c r="C868">
        <f t="shared" si="26"/>
        <v>7</v>
      </c>
      <c r="D868" t="str">
        <f t="shared" si="27"/>
        <v>stacjonarne</v>
      </c>
    </row>
    <row r="869" spans="1:4" x14ac:dyDescent="0.25">
      <c r="A869">
        <v>1816002</v>
      </c>
      <c r="B869" s="1">
        <v>42929</v>
      </c>
      <c r="C869">
        <f t="shared" si="26"/>
        <v>7</v>
      </c>
      <c r="D869" t="str">
        <f t="shared" si="27"/>
        <v>stacjonarne</v>
      </c>
    </row>
    <row r="870" spans="1:4" x14ac:dyDescent="0.25">
      <c r="A870">
        <v>4133182</v>
      </c>
      <c r="B870" s="1">
        <v>42929</v>
      </c>
      <c r="C870">
        <f t="shared" si="26"/>
        <v>7</v>
      </c>
      <c r="D870" t="str">
        <f t="shared" si="27"/>
        <v>stacjonarne</v>
      </c>
    </row>
    <row r="871" spans="1:4" x14ac:dyDescent="0.25">
      <c r="A871">
        <v>63141248</v>
      </c>
      <c r="B871" s="1">
        <v>42929</v>
      </c>
      <c r="C871">
        <f t="shared" si="26"/>
        <v>8</v>
      </c>
      <c r="D871" t="str">
        <f t="shared" si="27"/>
        <v>komorkowe</v>
      </c>
    </row>
    <row r="872" spans="1:4" x14ac:dyDescent="0.25">
      <c r="A872">
        <v>7384686</v>
      </c>
      <c r="B872" s="1">
        <v>42929</v>
      </c>
      <c r="C872">
        <f t="shared" si="26"/>
        <v>7</v>
      </c>
      <c r="D872" t="str">
        <f t="shared" si="27"/>
        <v>stacjonarne</v>
      </c>
    </row>
    <row r="873" spans="1:4" x14ac:dyDescent="0.25">
      <c r="A873">
        <v>3150344</v>
      </c>
      <c r="B873" s="1">
        <v>42929</v>
      </c>
      <c r="C873">
        <f t="shared" si="26"/>
        <v>7</v>
      </c>
      <c r="D873" t="str">
        <f t="shared" si="27"/>
        <v>stacjonarne</v>
      </c>
    </row>
    <row r="874" spans="1:4" x14ac:dyDescent="0.25">
      <c r="A874">
        <v>6786847</v>
      </c>
      <c r="B874" s="1">
        <v>42929</v>
      </c>
      <c r="C874">
        <f t="shared" si="26"/>
        <v>7</v>
      </c>
      <c r="D874" t="str">
        <f t="shared" si="27"/>
        <v>stacjonarne</v>
      </c>
    </row>
    <row r="875" spans="1:4" x14ac:dyDescent="0.25">
      <c r="A875">
        <v>2947889</v>
      </c>
      <c r="B875" s="1">
        <v>42929</v>
      </c>
      <c r="C875">
        <f t="shared" si="26"/>
        <v>7</v>
      </c>
      <c r="D875" t="str">
        <f t="shared" si="27"/>
        <v>stacjonarne</v>
      </c>
    </row>
    <row r="876" spans="1:4" x14ac:dyDescent="0.25">
      <c r="A876">
        <v>28961250</v>
      </c>
      <c r="B876" s="1">
        <v>42929</v>
      </c>
      <c r="C876">
        <f t="shared" si="26"/>
        <v>8</v>
      </c>
      <c r="D876" t="str">
        <f t="shared" si="27"/>
        <v>komorkowe</v>
      </c>
    </row>
    <row r="877" spans="1:4" x14ac:dyDescent="0.25">
      <c r="A877">
        <v>3328479</v>
      </c>
      <c r="B877" s="1">
        <v>42929</v>
      </c>
      <c r="C877">
        <f t="shared" si="26"/>
        <v>7</v>
      </c>
      <c r="D877" t="str">
        <f t="shared" si="27"/>
        <v>stacjonarne</v>
      </c>
    </row>
    <row r="878" spans="1:4" x14ac:dyDescent="0.25">
      <c r="A878">
        <v>61322035</v>
      </c>
      <c r="B878" s="1">
        <v>42929</v>
      </c>
      <c r="C878">
        <f t="shared" si="26"/>
        <v>8</v>
      </c>
      <c r="D878" t="str">
        <f t="shared" si="27"/>
        <v>komorkowe</v>
      </c>
    </row>
    <row r="879" spans="1:4" x14ac:dyDescent="0.25">
      <c r="A879">
        <v>40308049</v>
      </c>
      <c r="B879" s="1">
        <v>42929</v>
      </c>
      <c r="C879">
        <f t="shared" si="26"/>
        <v>8</v>
      </c>
      <c r="D879" t="str">
        <f t="shared" si="27"/>
        <v>komorkowe</v>
      </c>
    </row>
    <row r="880" spans="1:4" x14ac:dyDescent="0.25">
      <c r="A880">
        <v>7066778</v>
      </c>
      <c r="B880" s="1">
        <v>42929</v>
      </c>
      <c r="C880">
        <f t="shared" si="26"/>
        <v>7</v>
      </c>
      <c r="D880" t="str">
        <f t="shared" si="27"/>
        <v>stacjonarne</v>
      </c>
    </row>
    <row r="881" spans="1:4" x14ac:dyDescent="0.25">
      <c r="A881">
        <v>3434934</v>
      </c>
      <c r="B881" s="1">
        <v>42929</v>
      </c>
      <c r="C881">
        <f t="shared" si="26"/>
        <v>7</v>
      </c>
      <c r="D881" t="str">
        <f t="shared" si="27"/>
        <v>stacjonarne</v>
      </c>
    </row>
    <row r="882" spans="1:4" x14ac:dyDescent="0.25">
      <c r="A882">
        <v>3017523</v>
      </c>
      <c r="B882" s="1">
        <v>42929</v>
      </c>
      <c r="C882">
        <f t="shared" si="26"/>
        <v>7</v>
      </c>
      <c r="D882" t="str">
        <f t="shared" si="27"/>
        <v>stacjonarne</v>
      </c>
    </row>
    <row r="883" spans="1:4" x14ac:dyDescent="0.25">
      <c r="A883">
        <v>26699217</v>
      </c>
      <c r="B883" s="1">
        <v>42929</v>
      </c>
      <c r="C883">
        <f t="shared" si="26"/>
        <v>8</v>
      </c>
      <c r="D883" t="str">
        <f t="shared" si="27"/>
        <v>komorkowe</v>
      </c>
    </row>
    <row r="884" spans="1:4" x14ac:dyDescent="0.25">
      <c r="A884">
        <v>3192836</v>
      </c>
      <c r="B884" s="1">
        <v>42929</v>
      </c>
      <c r="C884">
        <f t="shared" si="26"/>
        <v>7</v>
      </c>
      <c r="D884" t="str">
        <f t="shared" si="27"/>
        <v>stacjonarne</v>
      </c>
    </row>
    <row r="885" spans="1:4" x14ac:dyDescent="0.25">
      <c r="A885">
        <v>6979384</v>
      </c>
      <c r="B885" s="1">
        <v>42929</v>
      </c>
      <c r="C885">
        <f t="shared" si="26"/>
        <v>7</v>
      </c>
      <c r="D885" t="str">
        <f t="shared" si="27"/>
        <v>stacjonarne</v>
      </c>
    </row>
    <row r="886" spans="1:4" x14ac:dyDescent="0.25">
      <c r="A886">
        <v>5277660</v>
      </c>
      <c r="B886" s="1">
        <v>42929</v>
      </c>
      <c r="C886">
        <f t="shared" si="26"/>
        <v>7</v>
      </c>
      <c r="D886" t="str">
        <f t="shared" si="27"/>
        <v>stacjonarne</v>
      </c>
    </row>
    <row r="887" spans="1:4" x14ac:dyDescent="0.25">
      <c r="A887">
        <v>9543572</v>
      </c>
      <c r="B887" s="1">
        <v>42929</v>
      </c>
      <c r="C887">
        <f t="shared" si="26"/>
        <v>7</v>
      </c>
      <c r="D887" t="str">
        <f t="shared" si="27"/>
        <v>stacjonarne</v>
      </c>
    </row>
    <row r="888" spans="1:4" x14ac:dyDescent="0.25">
      <c r="A888">
        <v>3984696</v>
      </c>
      <c r="B888" s="1">
        <v>42929</v>
      </c>
      <c r="C888">
        <f t="shared" si="26"/>
        <v>7</v>
      </c>
      <c r="D888" t="str">
        <f t="shared" si="27"/>
        <v>stacjonarne</v>
      </c>
    </row>
    <row r="889" spans="1:4" x14ac:dyDescent="0.25">
      <c r="A889">
        <v>47855743</v>
      </c>
      <c r="B889" s="1">
        <v>42929</v>
      </c>
      <c r="C889">
        <f t="shared" si="26"/>
        <v>8</v>
      </c>
      <c r="D889" t="str">
        <f t="shared" si="27"/>
        <v>komorkowe</v>
      </c>
    </row>
    <row r="890" spans="1:4" x14ac:dyDescent="0.25">
      <c r="A890">
        <v>3095218</v>
      </c>
      <c r="B890" s="1">
        <v>42929</v>
      </c>
      <c r="C890">
        <f t="shared" si="26"/>
        <v>7</v>
      </c>
      <c r="D890" t="str">
        <f t="shared" si="27"/>
        <v>stacjonarne</v>
      </c>
    </row>
    <row r="891" spans="1:4" x14ac:dyDescent="0.25">
      <c r="A891">
        <v>7933399</v>
      </c>
      <c r="B891" s="1">
        <v>42929</v>
      </c>
      <c r="C891">
        <f t="shared" si="26"/>
        <v>7</v>
      </c>
      <c r="D891" t="str">
        <f t="shared" si="27"/>
        <v>stacjonarne</v>
      </c>
    </row>
    <row r="892" spans="1:4" x14ac:dyDescent="0.25">
      <c r="A892">
        <v>54821549</v>
      </c>
      <c r="B892" s="1">
        <v>42929</v>
      </c>
      <c r="C892">
        <f t="shared" si="26"/>
        <v>8</v>
      </c>
      <c r="D892" t="str">
        <f t="shared" si="27"/>
        <v>komorkowe</v>
      </c>
    </row>
    <row r="893" spans="1:4" x14ac:dyDescent="0.25">
      <c r="A893">
        <v>14919021</v>
      </c>
      <c r="B893" s="1">
        <v>42929</v>
      </c>
      <c r="C893">
        <f t="shared" si="26"/>
        <v>8</v>
      </c>
      <c r="D893" t="str">
        <f t="shared" si="27"/>
        <v>komorkowe</v>
      </c>
    </row>
    <row r="894" spans="1:4" x14ac:dyDescent="0.25">
      <c r="A894">
        <v>9175377</v>
      </c>
      <c r="B894" s="1">
        <v>42929</v>
      </c>
      <c r="C894">
        <f t="shared" si="26"/>
        <v>7</v>
      </c>
      <c r="D894" t="str">
        <f t="shared" si="27"/>
        <v>stacjonarne</v>
      </c>
    </row>
    <row r="895" spans="1:4" x14ac:dyDescent="0.25">
      <c r="A895">
        <v>3656681</v>
      </c>
      <c r="B895" s="1">
        <v>42929</v>
      </c>
      <c r="C895">
        <f t="shared" si="26"/>
        <v>7</v>
      </c>
      <c r="D895" t="str">
        <f t="shared" si="27"/>
        <v>stacjonarne</v>
      </c>
    </row>
    <row r="896" spans="1:4" x14ac:dyDescent="0.25">
      <c r="A896">
        <v>5741700</v>
      </c>
      <c r="B896" s="1">
        <v>42929</v>
      </c>
      <c r="C896">
        <f t="shared" si="26"/>
        <v>7</v>
      </c>
      <c r="D896" t="str">
        <f t="shared" si="27"/>
        <v>stacjonarne</v>
      </c>
    </row>
    <row r="897" spans="1:4" x14ac:dyDescent="0.25">
      <c r="A897">
        <v>18816694</v>
      </c>
      <c r="B897" s="1">
        <v>42929</v>
      </c>
      <c r="C897">
        <f t="shared" si="26"/>
        <v>8</v>
      </c>
      <c r="D897" t="str">
        <f t="shared" si="27"/>
        <v>komorkowe</v>
      </c>
    </row>
    <row r="898" spans="1:4" x14ac:dyDescent="0.25">
      <c r="A898">
        <v>6177366</v>
      </c>
      <c r="B898" s="1">
        <v>42929</v>
      </c>
      <c r="C898">
        <f t="shared" si="26"/>
        <v>7</v>
      </c>
      <c r="D898" t="str">
        <f t="shared" si="27"/>
        <v>stacjonarne</v>
      </c>
    </row>
    <row r="899" spans="1:4" x14ac:dyDescent="0.25">
      <c r="A899">
        <v>4221160</v>
      </c>
      <c r="B899" s="1">
        <v>42929</v>
      </c>
      <c r="C899">
        <f t="shared" ref="C899:C962" si="28">LEN(A899)</f>
        <v>7</v>
      </c>
      <c r="D899" t="str">
        <f t="shared" ref="D899:D962" si="29">IF(C899=7, "stacjonarne", IF(C899=8, "komorkowe", "zagraniczne"))</f>
        <v>stacjonarne</v>
      </c>
    </row>
    <row r="900" spans="1:4" x14ac:dyDescent="0.25">
      <c r="A900">
        <v>9339774</v>
      </c>
      <c r="B900" s="1">
        <v>42929</v>
      </c>
      <c r="C900">
        <f t="shared" si="28"/>
        <v>7</v>
      </c>
      <c r="D900" t="str">
        <f t="shared" si="29"/>
        <v>stacjonarne</v>
      </c>
    </row>
    <row r="901" spans="1:4" x14ac:dyDescent="0.25">
      <c r="A901">
        <v>46255010</v>
      </c>
      <c r="B901" s="1">
        <v>42929</v>
      </c>
      <c r="C901">
        <f t="shared" si="28"/>
        <v>8</v>
      </c>
      <c r="D901" t="str">
        <f t="shared" si="29"/>
        <v>komorkowe</v>
      </c>
    </row>
    <row r="902" spans="1:4" x14ac:dyDescent="0.25">
      <c r="A902">
        <v>91208799</v>
      </c>
      <c r="B902" s="1">
        <v>42929</v>
      </c>
      <c r="C902">
        <f t="shared" si="28"/>
        <v>8</v>
      </c>
      <c r="D902" t="str">
        <f t="shared" si="29"/>
        <v>komorkowe</v>
      </c>
    </row>
    <row r="903" spans="1:4" x14ac:dyDescent="0.25">
      <c r="A903">
        <v>7211782</v>
      </c>
      <c r="B903" s="1">
        <v>42929</v>
      </c>
      <c r="C903">
        <f t="shared" si="28"/>
        <v>7</v>
      </c>
      <c r="D903" t="str">
        <f t="shared" si="29"/>
        <v>stacjonarne</v>
      </c>
    </row>
    <row r="904" spans="1:4" x14ac:dyDescent="0.25">
      <c r="A904">
        <v>3429335</v>
      </c>
      <c r="B904" s="1">
        <v>42929</v>
      </c>
      <c r="C904">
        <f t="shared" si="28"/>
        <v>7</v>
      </c>
      <c r="D904" t="str">
        <f t="shared" si="29"/>
        <v>stacjonarne</v>
      </c>
    </row>
    <row r="905" spans="1:4" x14ac:dyDescent="0.25">
      <c r="A905">
        <v>3206241</v>
      </c>
      <c r="B905" s="1">
        <v>42929</v>
      </c>
      <c r="C905">
        <f t="shared" si="28"/>
        <v>7</v>
      </c>
      <c r="D905" t="str">
        <f t="shared" si="29"/>
        <v>stacjonarne</v>
      </c>
    </row>
    <row r="906" spans="1:4" x14ac:dyDescent="0.25">
      <c r="A906">
        <v>8750670</v>
      </c>
      <c r="B906" s="1">
        <v>42929</v>
      </c>
      <c r="C906">
        <f t="shared" si="28"/>
        <v>7</v>
      </c>
      <c r="D906" t="str">
        <f t="shared" si="29"/>
        <v>stacjonarne</v>
      </c>
    </row>
    <row r="907" spans="1:4" x14ac:dyDescent="0.25">
      <c r="A907">
        <v>7792679</v>
      </c>
      <c r="B907" s="1">
        <v>42929</v>
      </c>
      <c r="C907">
        <f t="shared" si="28"/>
        <v>7</v>
      </c>
      <c r="D907" t="str">
        <f t="shared" si="29"/>
        <v>stacjonarne</v>
      </c>
    </row>
    <row r="908" spans="1:4" x14ac:dyDescent="0.25">
      <c r="A908">
        <v>9287211</v>
      </c>
      <c r="B908" s="1">
        <v>42929</v>
      </c>
      <c r="C908">
        <f t="shared" si="28"/>
        <v>7</v>
      </c>
      <c r="D908" t="str">
        <f t="shared" si="29"/>
        <v>stacjonarne</v>
      </c>
    </row>
    <row r="909" spans="1:4" x14ac:dyDescent="0.25">
      <c r="A909">
        <v>1997542</v>
      </c>
      <c r="B909" s="1">
        <v>42929</v>
      </c>
      <c r="C909">
        <f t="shared" si="28"/>
        <v>7</v>
      </c>
      <c r="D909" t="str">
        <f t="shared" si="29"/>
        <v>stacjonarne</v>
      </c>
    </row>
    <row r="910" spans="1:4" x14ac:dyDescent="0.25">
      <c r="A910">
        <v>3558582</v>
      </c>
      <c r="B910" s="1">
        <v>42930</v>
      </c>
      <c r="C910">
        <f t="shared" si="28"/>
        <v>7</v>
      </c>
      <c r="D910" t="str">
        <f t="shared" si="29"/>
        <v>stacjonarne</v>
      </c>
    </row>
    <row r="911" spans="1:4" x14ac:dyDescent="0.25">
      <c r="A911">
        <v>25240352</v>
      </c>
      <c r="B911" s="1">
        <v>42930</v>
      </c>
      <c r="C911">
        <f t="shared" si="28"/>
        <v>8</v>
      </c>
      <c r="D911" t="str">
        <f t="shared" si="29"/>
        <v>komorkowe</v>
      </c>
    </row>
    <row r="912" spans="1:4" x14ac:dyDescent="0.25">
      <c r="A912">
        <v>5829504</v>
      </c>
      <c r="B912" s="1">
        <v>42930</v>
      </c>
      <c r="C912">
        <f t="shared" si="28"/>
        <v>7</v>
      </c>
      <c r="D912" t="str">
        <f t="shared" si="29"/>
        <v>stacjonarne</v>
      </c>
    </row>
    <row r="913" spans="1:4" x14ac:dyDescent="0.25">
      <c r="A913">
        <v>97317489</v>
      </c>
      <c r="B913" s="1">
        <v>42930</v>
      </c>
      <c r="C913">
        <f t="shared" si="28"/>
        <v>8</v>
      </c>
      <c r="D913" t="str">
        <f t="shared" si="29"/>
        <v>komorkowe</v>
      </c>
    </row>
    <row r="914" spans="1:4" x14ac:dyDescent="0.25">
      <c r="A914">
        <v>53762222</v>
      </c>
      <c r="B914" s="1">
        <v>42930</v>
      </c>
      <c r="C914">
        <f t="shared" si="28"/>
        <v>8</v>
      </c>
      <c r="D914" t="str">
        <f t="shared" si="29"/>
        <v>komorkowe</v>
      </c>
    </row>
    <row r="915" spans="1:4" x14ac:dyDescent="0.25">
      <c r="A915">
        <v>3363840</v>
      </c>
      <c r="B915" s="1">
        <v>42930</v>
      </c>
      <c r="C915">
        <f t="shared" si="28"/>
        <v>7</v>
      </c>
      <c r="D915" t="str">
        <f t="shared" si="29"/>
        <v>stacjonarne</v>
      </c>
    </row>
    <row r="916" spans="1:4" x14ac:dyDescent="0.25">
      <c r="A916">
        <v>5542324</v>
      </c>
      <c r="B916" s="1">
        <v>42930</v>
      </c>
      <c r="C916">
        <f t="shared" si="28"/>
        <v>7</v>
      </c>
      <c r="D916" t="str">
        <f t="shared" si="29"/>
        <v>stacjonarne</v>
      </c>
    </row>
    <row r="917" spans="1:4" x14ac:dyDescent="0.25">
      <c r="A917">
        <v>9853612</v>
      </c>
      <c r="B917" s="1">
        <v>42930</v>
      </c>
      <c r="C917">
        <f t="shared" si="28"/>
        <v>7</v>
      </c>
      <c r="D917" t="str">
        <f t="shared" si="29"/>
        <v>stacjonarne</v>
      </c>
    </row>
    <row r="918" spans="1:4" x14ac:dyDescent="0.25">
      <c r="A918">
        <v>5392799</v>
      </c>
      <c r="B918" s="1">
        <v>42930</v>
      </c>
      <c r="C918">
        <f t="shared" si="28"/>
        <v>7</v>
      </c>
      <c r="D918" t="str">
        <f t="shared" si="29"/>
        <v>stacjonarne</v>
      </c>
    </row>
    <row r="919" spans="1:4" x14ac:dyDescent="0.25">
      <c r="A919">
        <v>1089768</v>
      </c>
      <c r="B919" s="1">
        <v>42930</v>
      </c>
      <c r="C919">
        <f t="shared" si="28"/>
        <v>7</v>
      </c>
      <c r="D919" t="str">
        <f t="shared" si="29"/>
        <v>stacjonarne</v>
      </c>
    </row>
    <row r="920" spans="1:4" x14ac:dyDescent="0.25">
      <c r="A920">
        <v>4274311</v>
      </c>
      <c r="B920" s="1">
        <v>42930</v>
      </c>
      <c r="C920">
        <f t="shared" si="28"/>
        <v>7</v>
      </c>
      <c r="D920" t="str">
        <f t="shared" si="29"/>
        <v>stacjonarne</v>
      </c>
    </row>
    <row r="921" spans="1:4" x14ac:dyDescent="0.25">
      <c r="A921">
        <v>8276893</v>
      </c>
      <c r="B921" s="1">
        <v>42930</v>
      </c>
      <c r="C921">
        <f t="shared" si="28"/>
        <v>7</v>
      </c>
      <c r="D921" t="str">
        <f t="shared" si="29"/>
        <v>stacjonarne</v>
      </c>
    </row>
    <row r="922" spans="1:4" x14ac:dyDescent="0.25">
      <c r="A922">
        <v>24724114</v>
      </c>
      <c r="B922" s="1">
        <v>42930</v>
      </c>
      <c r="C922">
        <f t="shared" si="28"/>
        <v>8</v>
      </c>
      <c r="D922" t="str">
        <f t="shared" si="29"/>
        <v>komorkowe</v>
      </c>
    </row>
    <row r="923" spans="1:4" x14ac:dyDescent="0.25">
      <c r="A923">
        <v>23580194</v>
      </c>
      <c r="B923" s="1">
        <v>42930</v>
      </c>
      <c r="C923">
        <f t="shared" si="28"/>
        <v>8</v>
      </c>
      <c r="D923" t="str">
        <f t="shared" si="29"/>
        <v>komorkowe</v>
      </c>
    </row>
    <row r="924" spans="1:4" x14ac:dyDescent="0.25">
      <c r="A924">
        <v>1775131</v>
      </c>
      <c r="B924" s="1">
        <v>42930</v>
      </c>
      <c r="C924">
        <f t="shared" si="28"/>
        <v>7</v>
      </c>
      <c r="D924" t="str">
        <f t="shared" si="29"/>
        <v>stacjonarne</v>
      </c>
    </row>
    <row r="925" spans="1:4" x14ac:dyDescent="0.25">
      <c r="A925">
        <v>8001915</v>
      </c>
      <c r="B925" s="1">
        <v>42930</v>
      </c>
      <c r="C925">
        <f t="shared" si="28"/>
        <v>7</v>
      </c>
      <c r="D925" t="str">
        <f t="shared" si="29"/>
        <v>stacjonarne</v>
      </c>
    </row>
    <row r="926" spans="1:4" x14ac:dyDescent="0.25">
      <c r="A926">
        <v>7508054</v>
      </c>
      <c r="B926" s="1">
        <v>42930</v>
      </c>
      <c r="C926">
        <f t="shared" si="28"/>
        <v>7</v>
      </c>
      <c r="D926" t="str">
        <f t="shared" si="29"/>
        <v>stacjonarne</v>
      </c>
    </row>
    <row r="927" spans="1:4" x14ac:dyDescent="0.25">
      <c r="A927">
        <v>5854377</v>
      </c>
      <c r="B927" s="1">
        <v>42930</v>
      </c>
      <c r="C927">
        <f t="shared" si="28"/>
        <v>7</v>
      </c>
      <c r="D927" t="str">
        <f t="shared" si="29"/>
        <v>stacjonarne</v>
      </c>
    </row>
    <row r="928" spans="1:4" x14ac:dyDescent="0.25">
      <c r="A928">
        <v>3478173</v>
      </c>
      <c r="B928" s="1">
        <v>42930</v>
      </c>
      <c r="C928">
        <f t="shared" si="28"/>
        <v>7</v>
      </c>
      <c r="D928" t="str">
        <f t="shared" si="29"/>
        <v>stacjonarne</v>
      </c>
    </row>
    <row r="929" spans="1:4" x14ac:dyDescent="0.25">
      <c r="A929">
        <v>3999937</v>
      </c>
      <c r="B929" s="1">
        <v>42930</v>
      </c>
      <c r="C929">
        <f t="shared" si="28"/>
        <v>7</v>
      </c>
      <c r="D929" t="str">
        <f t="shared" si="29"/>
        <v>stacjonarne</v>
      </c>
    </row>
    <row r="930" spans="1:4" x14ac:dyDescent="0.25">
      <c r="A930">
        <v>83559673</v>
      </c>
      <c r="B930" s="1">
        <v>42930</v>
      </c>
      <c r="C930">
        <f t="shared" si="28"/>
        <v>8</v>
      </c>
      <c r="D930" t="str">
        <f t="shared" si="29"/>
        <v>komorkowe</v>
      </c>
    </row>
    <row r="931" spans="1:4" x14ac:dyDescent="0.25">
      <c r="A931">
        <v>1355775</v>
      </c>
      <c r="B931" s="1">
        <v>42930</v>
      </c>
      <c r="C931">
        <f t="shared" si="28"/>
        <v>7</v>
      </c>
      <c r="D931" t="str">
        <f t="shared" si="29"/>
        <v>stacjonarne</v>
      </c>
    </row>
    <row r="932" spans="1:4" x14ac:dyDescent="0.25">
      <c r="A932">
        <v>3463982286</v>
      </c>
      <c r="B932" s="1">
        <v>42930</v>
      </c>
      <c r="C932">
        <f t="shared" si="28"/>
        <v>10</v>
      </c>
      <c r="D932" t="str">
        <f t="shared" si="29"/>
        <v>zagraniczne</v>
      </c>
    </row>
    <row r="933" spans="1:4" x14ac:dyDescent="0.25">
      <c r="A933">
        <v>8870498</v>
      </c>
      <c r="B933" s="1">
        <v>42930</v>
      </c>
      <c r="C933">
        <f t="shared" si="28"/>
        <v>7</v>
      </c>
      <c r="D933" t="str">
        <f t="shared" si="29"/>
        <v>stacjonarne</v>
      </c>
    </row>
    <row r="934" spans="1:4" x14ac:dyDescent="0.25">
      <c r="A934">
        <v>9894998</v>
      </c>
      <c r="B934" s="1">
        <v>42930</v>
      </c>
      <c r="C934">
        <f t="shared" si="28"/>
        <v>7</v>
      </c>
      <c r="D934" t="str">
        <f t="shared" si="29"/>
        <v>stacjonarne</v>
      </c>
    </row>
    <row r="935" spans="1:4" x14ac:dyDescent="0.25">
      <c r="A935">
        <v>8841955</v>
      </c>
      <c r="B935" s="1">
        <v>42930</v>
      </c>
      <c r="C935">
        <f t="shared" si="28"/>
        <v>7</v>
      </c>
      <c r="D935" t="str">
        <f t="shared" si="29"/>
        <v>stacjonarne</v>
      </c>
    </row>
    <row r="936" spans="1:4" x14ac:dyDescent="0.25">
      <c r="A936">
        <v>7379567</v>
      </c>
      <c r="B936" s="1">
        <v>42930</v>
      </c>
      <c r="C936">
        <f t="shared" si="28"/>
        <v>7</v>
      </c>
      <c r="D936" t="str">
        <f t="shared" si="29"/>
        <v>stacjonarne</v>
      </c>
    </row>
    <row r="937" spans="1:4" x14ac:dyDescent="0.25">
      <c r="A937">
        <v>2092198</v>
      </c>
      <c r="B937" s="1">
        <v>42930</v>
      </c>
      <c r="C937">
        <f t="shared" si="28"/>
        <v>7</v>
      </c>
      <c r="D937" t="str">
        <f t="shared" si="29"/>
        <v>stacjonarne</v>
      </c>
    </row>
    <row r="938" spans="1:4" x14ac:dyDescent="0.25">
      <c r="A938">
        <v>6006309</v>
      </c>
      <c r="B938" s="1">
        <v>42930</v>
      </c>
      <c r="C938">
        <f t="shared" si="28"/>
        <v>7</v>
      </c>
      <c r="D938" t="str">
        <f t="shared" si="29"/>
        <v>stacjonarne</v>
      </c>
    </row>
    <row r="939" spans="1:4" x14ac:dyDescent="0.25">
      <c r="A939">
        <v>6736331</v>
      </c>
      <c r="B939" s="1">
        <v>42930</v>
      </c>
      <c r="C939">
        <f t="shared" si="28"/>
        <v>7</v>
      </c>
      <c r="D939" t="str">
        <f t="shared" si="29"/>
        <v>stacjonarne</v>
      </c>
    </row>
    <row r="940" spans="1:4" x14ac:dyDescent="0.25">
      <c r="A940">
        <v>7291318</v>
      </c>
      <c r="B940" s="1">
        <v>42930</v>
      </c>
      <c r="C940">
        <f t="shared" si="28"/>
        <v>7</v>
      </c>
      <c r="D940" t="str">
        <f t="shared" si="29"/>
        <v>stacjonarne</v>
      </c>
    </row>
    <row r="941" spans="1:4" x14ac:dyDescent="0.25">
      <c r="A941">
        <v>30178521</v>
      </c>
      <c r="B941" s="1">
        <v>42930</v>
      </c>
      <c r="C941">
        <f t="shared" si="28"/>
        <v>8</v>
      </c>
      <c r="D941" t="str">
        <f t="shared" si="29"/>
        <v>komorkowe</v>
      </c>
    </row>
    <row r="942" spans="1:4" x14ac:dyDescent="0.25">
      <c r="A942">
        <v>3232376</v>
      </c>
      <c r="B942" s="1">
        <v>42930</v>
      </c>
      <c r="C942">
        <f t="shared" si="28"/>
        <v>7</v>
      </c>
      <c r="D942" t="str">
        <f t="shared" si="29"/>
        <v>stacjonarne</v>
      </c>
    </row>
    <row r="943" spans="1:4" x14ac:dyDescent="0.25">
      <c r="A943">
        <v>7536048937</v>
      </c>
      <c r="B943" s="1">
        <v>42930</v>
      </c>
      <c r="C943">
        <f t="shared" si="28"/>
        <v>10</v>
      </c>
      <c r="D943" t="str">
        <f t="shared" si="29"/>
        <v>zagraniczne</v>
      </c>
    </row>
    <row r="944" spans="1:4" x14ac:dyDescent="0.25">
      <c r="A944">
        <v>6026397</v>
      </c>
      <c r="B944" s="1">
        <v>42930</v>
      </c>
      <c r="C944">
        <f t="shared" si="28"/>
        <v>7</v>
      </c>
      <c r="D944" t="str">
        <f t="shared" si="29"/>
        <v>stacjonarne</v>
      </c>
    </row>
    <row r="945" spans="1:4" x14ac:dyDescent="0.25">
      <c r="A945">
        <v>54821549</v>
      </c>
      <c r="B945" s="1">
        <v>42930</v>
      </c>
      <c r="C945">
        <f t="shared" si="28"/>
        <v>8</v>
      </c>
      <c r="D945" t="str">
        <f t="shared" si="29"/>
        <v>komorkowe</v>
      </c>
    </row>
    <row r="946" spans="1:4" x14ac:dyDescent="0.25">
      <c r="A946">
        <v>4555937</v>
      </c>
      <c r="B946" s="1">
        <v>42930</v>
      </c>
      <c r="C946">
        <f t="shared" si="28"/>
        <v>7</v>
      </c>
      <c r="D946" t="str">
        <f t="shared" si="29"/>
        <v>stacjonarne</v>
      </c>
    </row>
    <row r="947" spans="1:4" x14ac:dyDescent="0.25">
      <c r="A947">
        <v>65621292</v>
      </c>
      <c r="B947" s="1">
        <v>42930</v>
      </c>
      <c r="C947">
        <f t="shared" si="28"/>
        <v>8</v>
      </c>
      <c r="D947" t="str">
        <f t="shared" si="29"/>
        <v>komorkowe</v>
      </c>
    </row>
    <row r="948" spans="1:4" x14ac:dyDescent="0.25">
      <c r="A948">
        <v>13898038</v>
      </c>
      <c r="B948" s="1">
        <v>42930</v>
      </c>
      <c r="C948">
        <f t="shared" si="28"/>
        <v>8</v>
      </c>
      <c r="D948" t="str">
        <f t="shared" si="29"/>
        <v>komorkowe</v>
      </c>
    </row>
    <row r="949" spans="1:4" x14ac:dyDescent="0.25">
      <c r="A949">
        <v>6018613</v>
      </c>
      <c r="B949" s="1">
        <v>42930</v>
      </c>
      <c r="C949">
        <f t="shared" si="28"/>
        <v>7</v>
      </c>
      <c r="D949" t="str">
        <f t="shared" si="29"/>
        <v>stacjonarne</v>
      </c>
    </row>
    <row r="950" spans="1:4" x14ac:dyDescent="0.25">
      <c r="A950">
        <v>7741751</v>
      </c>
      <c r="B950" s="1">
        <v>42930</v>
      </c>
      <c r="C950">
        <f t="shared" si="28"/>
        <v>7</v>
      </c>
      <c r="D950" t="str">
        <f t="shared" si="29"/>
        <v>stacjonarne</v>
      </c>
    </row>
    <row r="951" spans="1:4" x14ac:dyDescent="0.25">
      <c r="A951">
        <v>5512492</v>
      </c>
      <c r="B951" s="1">
        <v>42930</v>
      </c>
      <c r="C951">
        <f t="shared" si="28"/>
        <v>7</v>
      </c>
      <c r="D951" t="str">
        <f t="shared" si="29"/>
        <v>stacjonarne</v>
      </c>
    </row>
    <row r="952" spans="1:4" x14ac:dyDescent="0.25">
      <c r="A952">
        <v>36332723</v>
      </c>
      <c r="B952" s="1">
        <v>42930</v>
      </c>
      <c r="C952">
        <f t="shared" si="28"/>
        <v>8</v>
      </c>
      <c r="D952" t="str">
        <f t="shared" si="29"/>
        <v>komorkowe</v>
      </c>
    </row>
    <row r="953" spans="1:4" x14ac:dyDescent="0.25">
      <c r="A953">
        <v>28961250</v>
      </c>
      <c r="B953" s="1">
        <v>42930</v>
      </c>
      <c r="C953">
        <f t="shared" si="28"/>
        <v>8</v>
      </c>
      <c r="D953" t="str">
        <f t="shared" si="29"/>
        <v>komorkowe</v>
      </c>
    </row>
    <row r="954" spans="1:4" x14ac:dyDescent="0.25">
      <c r="A954">
        <v>96191858</v>
      </c>
      <c r="B954" s="1">
        <v>42930</v>
      </c>
      <c r="C954">
        <f t="shared" si="28"/>
        <v>8</v>
      </c>
      <c r="D954" t="str">
        <f t="shared" si="29"/>
        <v>komorkowe</v>
      </c>
    </row>
    <row r="955" spans="1:4" x14ac:dyDescent="0.25">
      <c r="A955">
        <v>49342013</v>
      </c>
      <c r="B955" s="1">
        <v>42930</v>
      </c>
      <c r="C955">
        <f t="shared" si="28"/>
        <v>8</v>
      </c>
      <c r="D955" t="str">
        <f t="shared" si="29"/>
        <v>komorkowe</v>
      </c>
    </row>
    <row r="956" spans="1:4" x14ac:dyDescent="0.25">
      <c r="A956">
        <v>2329556</v>
      </c>
      <c r="B956" s="1">
        <v>42930</v>
      </c>
      <c r="C956">
        <f t="shared" si="28"/>
        <v>7</v>
      </c>
      <c r="D956" t="str">
        <f t="shared" si="29"/>
        <v>stacjonarne</v>
      </c>
    </row>
    <row r="957" spans="1:4" x14ac:dyDescent="0.25">
      <c r="A957">
        <v>2969264</v>
      </c>
      <c r="B957" s="1">
        <v>42930</v>
      </c>
      <c r="C957">
        <f t="shared" si="28"/>
        <v>7</v>
      </c>
      <c r="D957" t="str">
        <f t="shared" si="29"/>
        <v>stacjonarne</v>
      </c>
    </row>
    <row r="958" spans="1:4" x14ac:dyDescent="0.25">
      <c r="A958">
        <v>8498683</v>
      </c>
      <c r="B958" s="1">
        <v>42930</v>
      </c>
      <c r="C958">
        <f t="shared" si="28"/>
        <v>7</v>
      </c>
      <c r="D958" t="str">
        <f t="shared" si="29"/>
        <v>stacjonarne</v>
      </c>
    </row>
    <row r="959" spans="1:4" x14ac:dyDescent="0.25">
      <c r="A959">
        <v>2341441</v>
      </c>
      <c r="B959" s="1">
        <v>42930</v>
      </c>
      <c r="C959">
        <f t="shared" si="28"/>
        <v>7</v>
      </c>
      <c r="D959" t="str">
        <f t="shared" si="29"/>
        <v>stacjonarne</v>
      </c>
    </row>
    <row r="960" spans="1:4" x14ac:dyDescent="0.25">
      <c r="A960">
        <v>30270334</v>
      </c>
      <c r="B960" s="1">
        <v>42930</v>
      </c>
      <c r="C960">
        <f t="shared" si="28"/>
        <v>8</v>
      </c>
      <c r="D960" t="str">
        <f t="shared" si="29"/>
        <v>komorkowe</v>
      </c>
    </row>
    <row r="961" spans="1:4" x14ac:dyDescent="0.25">
      <c r="A961">
        <v>4657345</v>
      </c>
      <c r="B961" s="1">
        <v>42930</v>
      </c>
      <c r="C961">
        <f t="shared" si="28"/>
        <v>7</v>
      </c>
      <c r="D961" t="str">
        <f t="shared" si="29"/>
        <v>stacjonarne</v>
      </c>
    </row>
    <row r="962" spans="1:4" x14ac:dyDescent="0.25">
      <c r="A962">
        <v>2145244</v>
      </c>
      <c r="B962" s="1">
        <v>42930</v>
      </c>
      <c r="C962">
        <f t="shared" si="28"/>
        <v>7</v>
      </c>
      <c r="D962" t="str">
        <f t="shared" si="29"/>
        <v>stacjonarne</v>
      </c>
    </row>
    <row r="963" spans="1:4" x14ac:dyDescent="0.25">
      <c r="A963">
        <v>7627829</v>
      </c>
      <c r="B963" s="1">
        <v>42930</v>
      </c>
      <c r="C963">
        <f t="shared" ref="C963:C1026" si="30">LEN(A963)</f>
        <v>7</v>
      </c>
      <c r="D963" t="str">
        <f t="shared" ref="D963:D1026" si="31">IF(C963=7, "stacjonarne", IF(C963=8, "komorkowe", "zagraniczne"))</f>
        <v>stacjonarne</v>
      </c>
    </row>
    <row r="964" spans="1:4" x14ac:dyDescent="0.25">
      <c r="A964">
        <v>9182658</v>
      </c>
      <c r="B964" s="1">
        <v>42930</v>
      </c>
      <c r="C964">
        <f t="shared" si="30"/>
        <v>7</v>
      </c>
      <c r="D964" t="str">
        <f t="shared" si="31"/>
        <v>stacjonarne</v>
      </c>
    </row>
    <row r="965" spans="1:4" x14ac:dyDescent="0.25">
      <c r="A965">
        <v>4191600</v>
      </c>
      <c r="B965" s="1">
        <v>42930</v>
      </c>
      <c r="C965">
        <f t="shared" si="30"/>
        <v>7</v>
      </c>
      <c r="D965" t="str">
        <f t="shared" si="31"/>
        <v>stacjonarne</v>
      </c>
    </row>
    <row r="966" spans="1:4" x14ac:dyDescent="0.25">
      <c r="A966">
        <v>5492379</v>
      </c>
      <c r="B966" s="1">
        <v>42930</v>
      </c>
      <c r="C966">
        <f t="shared" si="30"/>
        <v>7</v>
      </c>
      <c r="D966" t="str">
        <f t="shared" si="31"/>
        <v>stacjonarne</v>
      </c>
    </row>
    <row r="967" spans="1:4" x14ac:dyDescent="0.25">
      <c r="A967">
        <v>2861766</v>
      </c>
      <c r="B967" s="1">
        <v>42930</v>
      </c>
      <c r="C967">
        <f t="shared" si="30"/>
        <v>7</v>
      </c>
      <c r="D967" t="str">
        <f t="shared" si="31"/>
        <v>stacjonarne</v>
      </c>
    </row>
    <row r="968" spans="1:4" x14ac:dyDescent="0.25">
      <c r="A968">
        <v>1309359</v>
      </c>
      <c r="B968" s="1">
        <v>42930</v>
      </c>
      <c r="C968">
        <f t="shared" si="30"/>
        <v>7</v>
      </c>
      <c r="D968" t="str">
        <f t="shared" si="31"/>
        <v>stacjonarne</v>
      </c>
    </row>
    <row r="969" spans="1:4" x14ac:dyDescent="0.25">
      <c r="A969">
        <v>5272270</v>
      </c>
      <c r="B969" s="1">
        <v>42930</v>
      </c>
      <c r="C969">
        <f t="shared" si="30"/>
        <v>7</v>
      </c>
      <c r="D969" t="str">
        <f t="shared" si="31"/>
        <v>stacjonarne</v>
      </c>
    </row>
    <row r="970" spans="1:4" x14ac:dyDescent="0.25">
      <c r="A970">
        <v>9266643</v>
      </c>
      <c r="B970" s="1">
        <v>42930</v>
      </c>
      <c r="C970">
        <f t="shared" si="30"/>
        <v>7</v>
      </c>
      <c r="D970" t="str">
        <f t="shared" si="31"/>
        <v>stacjonarne</v>
      </c>
    </row>
    <row r="971" spans="1:4" x14ac:dyDescent="0.25">
      <c r="A971">
        <v>3460208</v>
      </c>
      <c r="B971" s="1">
        <v>42930</v>
      </c>
      <c r="C971">
        <f t="shared" si="30"/>
        <v>7</v>
      </c>
      <c r="D971" t="str">
        <f t="shared" si="31"/>
        <v>stacjonarne</v>
      </c>
    </row>
    <row r="972" spans="1:4" x14ac:dyDescent="0.25">
      <c r="A972">
        <v>25545000</v>
      </c>
      <c r="B972" s="1">
        <v>42930</v>
      </c>
      <c r="C972">
        <f t="shared" si="30"/>
        <v>8</v>
      </c>
      <c r="D972" t="str">
        <f t="shared" si="31"/>
        <v>komorkowe</v>
      </c>
    </row>
    <row r="973" spans="1:4" x14ac:dyDescent="0.25">
      <c r="A973">
        <v>1207918</v>
      </c>
      <c r="B973" s="1">
        <v>42930</v>
      </c>
      <c r="C973">
        <f t="shared" si="30"/>
        <v>7</v>
      </c>
      <c r="D973" t="str">
        <f t="shared" si="31"/>
        <v>stacjonarne</v>
      </c>
    </row>
    <row r="974" spans="1:4" x14ac:dyDescent="0.25">
      <c r="A974">
        <v>4471828</v>
      </c>
      <c r="B974" s="1">
        <v>42930</v>
      </c>
      <c r="C974">
        <f t="shared" si="30"/>
        <v>7</v>
      </c>
      <c r="D974" t="str">
        <f t="shared" si="31"/>
        <v>stacjonarne</v>
      </c>
    </row>
    <row r="975" spans="1:4" x14ac:dyDescent="0.25">
      <c r="A975">
        <v>6516836</v>
      </c>
      <c r="B975" s="1">
        <v>42930</v>
      </c>
      <c r="C975">
        <f t="shared" si="30"/>
        <v>7</v>
      </c>
      <c r="D975" t="str">
        <f t="shared" si="31"/>
        <v>stacjonarne</v>
      </c>
    </row>
    <row r="976" spans="1:4" x14ac:dyDescent="0.25">
      <c r="A976">
        <v>1197931</v>
      </c>
      <c r="B976" s="1">
        <v>42930</v>
      </c>
      <c r="C976">
        <f t="shared" si="30"/>
        <v>7</v>
      </c>
      <c r="D976" t="str">
        <f t="shared" si="31"/>
        <v>stacjonarne</v>
      </c>
    </row>
    <row r="977" spans="1:4" x14ac:dyDescent="0.25">
      <c r="A977">
        <v>8750619</v>
      </c>
      <c r="B977" s="1">
        <v>42930</v>
      </c>
      <c r="C977">
        <f t="shared" si="30"/>
        <v>7</v>
      </c>
      <c r="D977" t="str">
        <f t="shared" si="31"/>
        <v>stacjonarne</v>
      </c>
    </row>
    <row r="978" spans="1:4" x14ac:dyDescent="0.25">
      <c r="A978">
        <v>2076719</v>
      </c>
      <c r="B978" s="1">
        <v>42930</v>
      </c>
      <c r="C978">
        <f t="shared" si="30"/>
        <v>7</v>
      </c>
      <c r="D978" t="str">
        <f t="shared" si="31"/>
        <v>stacjonarne</v>
      </c>
    </row>
    <row r="979" spans="1:4" x14ac:dyDescent="0.25">
      <c r="A979">
        <v>3131883</v>
      </c>
      <c r="B979" s="1">
        <v>42930</v>
      </c>
      <c r="C979">
        <f t="shared" si="30"/>
        <v>7</v>
      </c>
      <c r="D979" t="str">
        <f t="shared" si="31"/>
        <v>stacjonarne</v>
      </c>
    </row>
    <row r="980" spans="1:4" x14ac:dyDescent="0.25">
      <c r="A980">
        <v>1552302</v>
      </c>
      <c r="B980" s="1">
        <v>42930</v>
      </c>
      <c r="C980">
        <f t="shared" si="30"/>
        <v>7</v>
      </c>
      <c r="D980" t="str">
        <f t="shared" si="31"/>
        <v>stacjonarne</v>
      </c>
    </row>
    <row r="981" spans="1:4" x14ac:dyDescent="0.25">
      <c r="A981">
        <v>33708687</v>
      </c>
      <c r="B981" s="1">
        <v>42930</v>
      </c>
      <c r="C981">
        <f t="shared" si="30"/>
        <v>8</v>
      </c>
      <c r="D981" t="str">
        <f t="shared" si="31"/>
        <v>komorkowe</v>
      </c>
    </row>
    <row r="982" spans="1:4" x14ac:dyDescent="0.25">
      <c r="A982">
        <v>23123600</v>
      </c>
      <c r="B982" s="1">
        <v>42930</v>
      </c>
      <c r="C982">
        <f t="shared" si="30"/>
        <v>8</v>
      </c>
      <c r="D982" t="str">
        <f t="shared" si="31"/>
        <v>komorkowe</v>
      </c>
    </row>
    <row r="983" spans="1:4" x14ac:dyDescent="0.25">
      <c r="A983">
        <v>5913571</v>
      </c>
      <c r="B983" s="1">
        <v>42930</v>
      </c>
      <c r="C983">
        <f t="shared" si="30"/>
        <v>7</v>
      </c>
      <c r="D983" t="str">
        <f t="shared" si="31"/>
        <v>stacjonarne</v>
      </c>
    </row>
    <row r="984" spans="1:4" x14ac:dyDescent="0.25">
      <c r="A984">
        <v>5790304</v>
      </c>
      <c r="B984" s="1">
        <v>42930</v>
      </c>
      <c r="C984">
        <f t="shared" si="30"/>
        <v>7</v>
      </c>
      <c r="D984" t="str">
        <f t="shared" si="31"/>
        <v>stacjonarne</v>
      </c>
    </row>
    <row r="985" spans="1:4" x14ac:dyDescent="0.25">
      <c r="A985">
        <v>97953696</v>
      </c>
      <c r="B985" s="1">
        <v>42930</v>
      </c>
      <c r="C985">
        <f t="shared" si="30"/>
        <v>8</v>
      </c>
      <c r="D985" t="str">
        <f t="shared" si="31"/>
        <v>komorkowe</v>
      </c>
    </row>
    <row r="986" spans="1:4" x14ac:dyDescent="0.25">
      <c r="A986">
        <v>13588783</v>
      </c>
      <c r="B986" s="1">
        <v>42930</v>
      </c>
      <c r="C986">
        <f t="shared" si="30"/>
        <v>8</v>
      </c>
      <c r="D986" t="str">
        <f t="shared" si="31"/>
        <v>komorkowe</v>
      </c>
    </row>
    <row r="987" spans="1:4" x14ac:dyDescent="0.25">
      <c r="A987">
        <v>3300626</v>
      </c>
      <c r="B987" s="1">
        <v>42930</v>
      </c>
      <c r="C987">
        <f t="shared" si="30"/>
        <v>7</v>
      </c>
      <c r="D987" t="str">
        <f t="shared" si="31"/>
        <v>stacjonarne</v>
      </c>
    </row>
    <row r="988" spans="1:4" x14ac:dyDescent="0.25">
      <c r="A988">
        <v>9849071</v>
      </c>
      <c r="B988" s="1">
        <v>42930</v>
      </c>
      <c r="C988">
        <f t="shared" si="30"/>
        <v>7</v>
      </c>
      <c r="D988" t="str">
        <f t="shared" si="31"/>
        <v>stacjonarne</v>
      </c>
    </row>
    <row r="989" spans="1:4" x14ac:dyDescent="0.25">
      <c r="A989">
        <v>39697250</v>
      </c>
      <c r="B989" s="1">
        <v>42930</v>
      </c>
      <c r="C989">
        <f t="shared" si="30"/>
        <v>8</v>
      </c>
      <c r="D989" t="str">
        <f t="shared" si="31"/>
        <v>komorkowe</v>
      </c>
    </row>
    <row r="990" spans="1:4" x14ac:dyDescent="0.25">
      <c r="A990">
        <v>3826370863</v>
      </c>
      <c r="B990" s="1">
        <v>42930</v>
      </c>
      <c r="C990">
        <f t="shared" si="30"/>
        <v>10</v>
      </c>
      <c r="D990" t="str">
        <f t="shared" si="31"/>
        <v>zagraniczne</v>
      </c>
    </row>
    <row r="991" spans="1:4" x14ac:dyDescent="0.25">
      <c r="A991">
        <v>9088452</v>
      </c>
      <c r="B991" s="1">
        <v>42930</v>
      </c>
      <c r="C991">
        <f t="shared" si="30"/>
        <v>7</v>
      </c>
      <c r="D991" t="str">
        <f t="shared" si="31"/>
        <v>stacjonarne</v>
      </c>
    </row>
    <row r="992" spans="1:4" x14ac:dyDescent="0.25">
      <c r="A992">
        <v>8026912</v>
      </c>
      <c r="B992" s="1">
        <v>42930</v>
      </c>
      <c r="C992">
        <f t="shared" si="30"/>
        <v>7</v>
      </c>
      <c r="D992" t="str">
        <f t="shared" si="31"/>
        <v>stacjonarne</v>
      </c>
    </row>
    <row r="993" spans="1:4" x14ac:dyDescent="0.25">
      <c r="A993">
        <v>24290062</v>
      </c>
      <c r="B993" s="1">
        <v>42930</v>
      </c>
      <c r="C993">
        <f t="shared" si="30"/>
        <v>8</v>
      </c>
      <c r="D993" t="str">
        <f t="shared" si="31"/>
        <v>komorkowe</v>
      </c>
    </row>
    <row r="994" spans="1:4" x14ac:dyDescent="0.25">
      <c r="A994">
        <v>6785899</v>
      </c>
      <c r="B994" s="1">
        <v>42930</v>
      </c>
      <c r="C994">
        <f t="shared" si="30"/>
        <v>7</v>
      </c>
      <c r="D994" t="str">
        <f t="shared" si="31"/>
        <v>stacjonarne</v>
      </c>
    </row>
    <row r="995" spans="1:4" x14ac:dyDescent="0.25">
      <c r="A995">
        <v>75048005</v>
      </c>
      <c r="B995" s="1">
        <v>42930</v>
      </c>
      <c r="C995">
        <f t="shared" si="30"/>
        <v>8</v>
      </c>
      <c r="D995" t="str">
        <f t="shared" si="31"/>
        <v>komorkowe</v>
      </c>
    </row>
    <row r="996" spans="1:4" x14ac:dyDescent="0.25">
      <c r="A996">
        <v>97459926</v>
      </c>
      <c r="B996" s="1">
        <v>42930</v>
      </c>
      <c r="C996">
        <f t="shared" si="30"/>
        <v>8</v>
      </c>
      <c r="D996" t="str">
        <f t="shared" si="31"/>
        <v>komorkowe</v>
      </c>
    </row>
    <row r="997" spans="1:4" x14ac:dyDescent="0.25">
      <c r="A997">
        <v>9600226</v>
      </c>
      <c r="B997" s="1">
        <v>42930</v>
      </c>
      <c r="C997">
        <f t="shared" si="30"/>
        <v>7</v>
      </c>
      <c r="D997" t="str">
        <f t="shared" si="31"/>
        <v>stacjonarne</v>
      </c>
    </row>
    <row r="998" spans="1:4" x14ac:dyDescent="0.25">
      <c r="A998">
        <v>9685747</v>
      </c>
      <c r="B998" s="1">
        <v>42930</v>
      </c>
      <c r="C998">
        <f t="shared" si="30"/>
        <v>7</v>
      </c>
      <c r="D998" t="str">
        <f t="shared" si="31"/>
        <v>stacjonarne</v>
      </c>
    </row>
    <row r="999" spans="1:4" x14ac:dyDescent="0.25">
      <c r="A999">
        <v>3178616</v>
      </c>
      <c r="B999" s="1">
        <v>42930</v>
      </c>
      <c r="C999">
        <f t="shared" si="30"/>
        <v>7</v>
      </c>
      <c r="D999" t="str">
        <f t="shared" si="31"/>
        <v>stacjonarne</v>
      </c>
    </row>
    <row r="1000" spans="1:4" x14ac:dyDescent="0.25">
      <c r="A1000">
        <v>9979899</v>
      </c>
      <c r="B1000" s="1">
        <v>42930</v>
      </c>
      <c r="C1000">
        <f t="shared" si="30"/>
        <v>7</v>
      </c>
      <c r="D1000" t="str">
        <f t="shared" si="31"/>
        <v>stacjonarne</v>
      </c>
    </row>
    <row r="1001" spans="1:4" x14ac:dyDescent="0.25">
      <c r="A1001">
        <v>4575865</v>
      </c>
      <c r="B1001" s="1">
        <v>42930</v>
      </c>
      <c r="C1001">
        <f t="shared" si="30"/>
        <v>7</v>
      </c>
      <c r="D1001" t="str">
        <f t="shared" si="31"/>
        <v>stacjonarne</v>
      </c>
    </row>
    <row r="1002" spans="1:4" x14ac:dyDescent="0.25">
      <c r="A1002">
        <v>1808444</v>
      </c>
      <c r="B1002" s="1">
        <v>42930</v>
      </c>
      <c r="C1002">
        <f t="shared" si="30"/>
        <v>7</v>
      </c>
      <c r="D1002" t="str">
        <f t="shared" si="31"/>
        <v>stacjonarne</v>
      </c>
    </row>
    <row r="1003" spans="1:4" x14ac:dyDescent="0.25">
      <c r="A1003">
        <v>1649912</v>
      </c>
      <c r="B1003" s="1">
        <v>42930</v>
      </c>
      <c r="C1003">
        <f t="shared" si="30"/>
        <v>7</v>
      </c>
      <c r="D1003" t="str">
        <f t="shared" si="31"/>
        <v>stacjonarne</v>
      </c>
    </row>
    <row r="1004" spans="1:4" x14ac:dyDescent="0.25">
      <c r="A1004">
        <v>6128500046</v>
      </c>
      <c r="B1004" s="1">
        <v>42930</v>
      </c>
      <c r="C1004">
        <f t="shared" si="30"/>
        <v>10</v>
      </c>
      <c r="D1004" t="str">
        <f t="shared" si="31"/>
        <v>zagraniczne</v>
      </c>
    </row>
    <row r="1005" spans="1:4" x14ac:dyDescent="0.25">
      <c r="A1005">
        <v>6580951</v>
      </c>
      <c r="B1005" s="1">
        <v>42930</v>
      </c>
      <c r="C1005">
        <f t="shared" si="30"/>
        <v>7</v>
      </c>
      <c r="D1005" t="str">
        <f t="shared" si="31"/>
        <v>stacjonarne</v>
      </c>
    </row>
    <row r="1006" spans="1:4" x14ac:dyDescent="0.25">
      <c r="A1006">
        <v>5536146</v>
      </c>
      <c r="B1006" s="1">
        <v>42930</v>
      </c>
      <c r="C1006">
        <f t="shared" si="30"/>
        <v>7</v>
      </c>
      <c r="D1006" t="str">
        <f t="shared" si="31"/>
        <v>stacjonarne</v>
      </c>
    </row>
    <row r="1007" spans="1:4" x14ac:dyDescent="0.25">
      <c r="A1007">
        <v>7396921</v>
      </c>
      <c r="B1007" s="1">
        <v>42930</v>
      </c>
      <c r="C1007">
        <f t="shared" si="30"/>
        <v>7</v>
      </c>
      <c r="D1007" t="str">
        <f t="shared" si="31"/>
        <v>stacjonarne</v>
      </c>
    </row>
    <row r="1008" spans="1:4" x14ac:dyDescent="0.25">
      <c r="A1008">
        <v>8331262</v>
      </c>
      <c r="B1008" s="1">
        <v>42930</v>
      </c>
      <c r="C1008">
        <f t="shared" si="30"/>
        <v>7</v>
      </c>
      <c r="D1008" t="str">
        <f t="shared" si="31"/>
        <v>stacjonarne</v>
      </c>
    </row>
    <row r="1009" spans="1:4" x14ac:dyDescent="0.25">
      <c r="A1009">
        <v>5146166</v>
      </c>
      <c r="B1009" s="1">
        <v>42930</v>
      </c>
      <c r="C1009">
        <f t="shared" si="30"/>
        <v>7</v>
      </c>
      <c r="D1009" t="str">
        <f t="shared" si="31"/>
        <v>stacjonarne</v>
      </c>
    </row>
    <row r="1010" spans="1:4" x14ac:dyDescent="0.25">
      <c r="A1010">
        <v>6729705</v>
      </c>
      <c r="B1010" s="1">
        <v>42930</v>
      </c>
      <c r="C1010">
        <f t="shared" si="30"/>
        <v>7</v>
      </c>
      <c r="D1010" t="str">
        <f t="shared" si="31"/>
        <v>stacjonarne</v>
      </c>
    </row>
    <row r="1011" spans="1:4" x14ac:dyDescent="0.25">
      <c r="A1011">
        <v>5372125</v>
      </c>
      <c r="B1011" s="1">
        <v>42930</v>
      </c>
      <c r="C1011">
        <f t="shared" si="30"/>
        <v>7</v>
      </c>
      <c r="D1011" t="str">
        <f t="shared" si="31"/>
        <v>stacjonarne</v>
      </c>
    </row>
    <row r="1012" spans="1:4" x14ac:dyDescent="0.25">
      <c r="A1012">
        <v>8870498</v>
      </c>
      <c r="B1012" s="1">
        <v>42933</v>
      </c>
      <c r="C1012">
        <f t="shared" si="30"/>
        <v>7</v>
      </c>
      <c r="D1012" t="str">
        <f t="shared" si="31"/>
        <v>stacjonarne</v>
      </c>
    </row>
    <row r="1013" spans="1:4" x14ac:dyDescent="0.25">
      <c r="A1013">
        <v>7880585</v>
      </c>
      <c r="B1013" s="1">
        <v>42933</v>
      </c>
      <c r="C1013">
        <f t="shared" si="30"/>
        <v>7</v>
      </c>
      <c r="D1013" t="str">
        <f t="shared" si="31"/>
        <v>stacjonarne</v>
      </c>
    </row>
    <row r="1014" spans="1:4" x14ac:dyDescent="0.25">
      <c r="A1014">
        <v>3652646</v>
      </c>
      <c r="B1014" s="1">
        <v>42933</v>
      </c>
      <c r="C1014">
        <f t="shared" si="30"/>
        <v>7</v>
      </c>
      <c r="D1014" t="str">
        <f t="shared" si="31"/>
        <v>stacjonarne</v>
      </c>
    </row>
    <row r="1015" spans="1:4" x14ac:dyDescent="0.25">
      <c r="A1015">
        <v>3691457</v>
      </c>
      <c r="B1015" s="1">
        <v>42933</v>
      </c>
      <c r="C1015">
        <f t="shared" si="30"/>
        <v>7</v>
      </c>
      <c r="D1015" t="str">
        <f t="shared" si="31"/>
        <v>stacjonarne</v>
      </c>
    </row>
    <row r="1016" spans="1:4" x14ac:dyDescent="0.25">
      <c r="A1016">
        <v>4344184930</v>
      </c>
      <c r="B1016" s="1">
        <v>42933</v>
      </c>
      <c r="C1016">
        <f t="shared" si="30"/>
        <v>10</v>
      </c>
      <c r="D1016" t="str">
        <f t="shared" si="31"/>
        <v>zagraniczne</v>
      </c>
    </row>
    <row r="1017" spans="1:4" x14ac:dyDescent="0.25">
      <c r="A1017">
        <v>5290460</v>
      </c>
      <c r="B1017" s="1">
        <v>42933</v>
      </c>
      <c r="C1017">
        <f t="shared" si="30"/>
        <v>7</v>
      </c>
      <c r="D1017" t="str">
        <f t="shared" si="31"/>
        <v>stacjonarne</v>
      </c>
    </row>
    <row r="1018" spans="1:4" x14ac:dyDescent="0.25">
      <c r="A1018">
        <v>6922037</v>
      </c>
      <c r="B1018" s="1">
        <v>42933</v>
      </c>
      <c r="C1018">
        <f t="shared" si="30"/>
        <v>7</v>
      </c>
      <c r="D1018" t="str">
        <f t="shared" si="31"/>
        <v>stacjonarne</v>
      </c>
    </row>
    <row r="1019" spans="1:4" x14ac:dyDescent="0.25">
      <c r="A1019">
        <v>7060245</v>
      </c>
      <c r="B1019" s="1">
        <v>42933</v>
      </c>
      <c r="C1019">
        <f t="shared" si="30"/>
        <v>7</v>
      </c>
      <c r="D1019" t="str">
        <f t="shared" si="31"/>
        <v>stacjonarne</v>
      </c>
    </row>
    <row r="1020" spans="1:4" x14ac:dyDescent="0.25">
      <c r="A1020">
        <v>5788783</v>
      </c>
      <c r="B1020" s="1">
        <v>42933</v>
      </c>
      <c r="C1020">
        <f t="shared" si="30"/>
        <v>7</v>
      </c>
      <c r="D1020" t="str">
        <f t="shared" si="31"/>
        <v>stacjonarne</v>
      </c>
    </row>
    <row r="1021" spans="1:4" x14ac:dyDescent="0.25">
      <c r="A1021">
        <v>8647144</v>
      </c>
      <c r="B1021" s="1">
        <v>42933</v>
      </c>
      <c r="C1021">
        <f t="shared" si="30"/>
        <v>7</v>
      </c>
      <c r="D1021" t="str">
        <f t="shared" si="31"/>
        <v>stacjonarne</v>
      </c>
    </row>
    <row r="1022" spans="1:4" x14ac:dyDescent="0.25">
      <c r="A1022">
        <v>24665933</v>
      </c>
      <c r="B1022" s="1">
        <v>42933</v>
      </c>
      <c r="C1022">
        <f t="shared" si="30"/>
        <v>8</v>
      </c>
      <c r="D1022" t="str">
        <f t="shared" si="31"/>
        <v>komorkowe</v>
      </c>
    </row>
    <row r="1023" spans="1:4" x14ac:dyDescent="0.25">
      <c r="A1023">
        <v>3326329</v>
      </c>
      <c r="B1023" s="1">
        <v>42933</v>
      </c>
      <c r="C1023">
        <f t="shared" si="30"/>
        <v>7</v>
      </c>
      <c r="D1023" t="str">
        <f t="shared" si="31"/>
        <v>stacjonarne</v>
      </c>
    </row>
    <row r="1024" spans="1:4" x14ac:dyDescent="0.25">
      <c r="A1024">
        <v>3478111</v>
      </c>
      <c r="B1024" s="1">
        <v>42933</v>
      </c>
      <c r="C1024">
        <f t="shared" si="30"/>
        <v>7</v>
      </c>
      <c r="D1024" t="str">
        <f t="shared" si="31"/>
        <v>stacjonarne</v>
      </c>
    </row>
    <row r="1025" spans="1:4" x14ac:dyDescent="0.25">
      <c r="A1025">
        <v>7937998</v>
      </c>
      <c r="B1025" s="1">
        <v>42933</v>
      </c>
      <c r="C1025">
        <f t="shared" si="30"/>
        <v>7</v>
      </c>
      <c r="D1025" t="str">
        <f t="shared" si="31"/>
        <v>stacjonarne</v>
      </c>
    </row>
    <row r="1026" spans="1:4" x14ac:dyDescent="0.25">
      <c r="A1026">
        <v>82239478</v>
      </c>
      <c r="B1026" s="1">
        <v>42933</v>
      </c>
      <c r="C1026">
        <f t="shared" si="30"/>
        <v>8</v>
      </c>
      <c r="D1026" t="str">
        <f t="shared" si="31"/>
        <v>komorkowe</v>
      </c>
    </row>
    <row r="1027" spans="1:4" x14ac:dyDescent="0.25">
      <c r="A1027">
        <v>2557643</v>
      </c>
      <c r="B1027" s="1">
        <v>42933</v>
      </c>
      <c r="C1027">
        <f t="shared" ref="C1027:C1090" si="32">LEN(A1027)</f>
        <v>7</v>
      </c>
      <c r="D1027" t="str">
        <f t="shared" ref="D1027:D1090" si="33">IF(C1027=7, "stacjonarne", IF(C1027=8, "komorkowe", "zagraniczne"))</f>
        <v>stacjonarne</v>
      </c>
    </row>
    <row r="1028" spans="1:4" x14ac:dyDescent="0.25">
      <c r="A1028">
        <v>4501726</v>
      </c>
      <c r="B1028" s="1">
        <v>42933</v>
      </c>
      <c r="C1028">
        <f t="shared" si="32"/>
        <v>7</v>
      </c>
      <c r="D1028" t="str">
        <f t="shared" si="33"/>
        <v>stacjonarne</v>
      </c>
    </row>
    <row r="1029" spans="1:4" x14ac:dyDescent="0.25">
      <c r="A1029">
        <v>1415198</v>
      </c>
      <c r="B1029" s="1">
        <v>42933</v>
      </c>
      <c r="C1029">
        <f t="shared" si="32"/>
        <v>7</v>
      </c>
      <c r="D1029" t="str">
        <f t="shared" si="33"/>
        <v>stacjonarne</v>
      </c>
    </row>
    <row r="1030" spans="1:4" x14ac:dyDescent="0.25">
      <c r="A1030">
        <v>23368531</v>
      </c>
      <c r="B1030" s="1">
        <v>42933</v>
      </c>
      <c r="C1030">
        <f t="shared" si="32"/>
        <v>8</v>
      </c>
      <c r="D1030" t="str">
        <f t="shared" si="33"/>
        <v>komorkowe</v>
      </c>
    </row>
    <row r="1031" spans="1:4" x14ac:dyDescent="0.25">
      <c r="A1031">
        <v>5750549</v>
      </c>
      <c r="B1031" s="1">
        <v>42933</v>
      </c>
      <c r="C1031">
        <f t="shared" si="32"/>
        <v>7</v>
      </c>
      <c r="D1031" t="str">
        <f t="shared" si="33"/>
        <v>stacjonarne</v>
      </c>
    </row>
    <row r="1032" spans="1:4" x14ac:dyDescent="0.25">
      <c r="A1032">
        <v>3897850970</v>
      </c>
      <c r="B1032" s="1">
        <v>42933</v>
      </c>
      <c r="C1032">
        <f t="shared" si="32"/>
        <v>10</v>
      </c>
      <c r="D1032" t="str">
        <f t="shared" si="33"/>
        <v>zagraniczne</v>
      </c>
    </row>
    <row r="1033" spans="1:4" x14ac:dyDescent="0.25">
      <c r="A1033">
        <v>2573868</v>
      </c>
      <c r="B1033" s="1">
        <v>42933</v>
      </c>
      <c r="C1033">
        <f t="shared" si="32"/>
        <v>7</v>
      </c>
      <c r="D1033" t="str">
        <f t="shared" si="33"/>
        <v>stacjonarne</v>
      </c>
    </row>
    <row r="1034" spans="1:4" x14ac:dyDescent="0.25">
      <c r="A1034">
        <v>1701008</v>
      </c>
      <c r="B1034" s="1">
        <v>42933</v>
      </c>
      <c r="C1034">
        <f t="shared" si="32"/>
        <v>7</v>
      </c>
      <c r="D1034" t="str">
        <f t="shared" si="33"/>
        <v>stacjonarne</v>
      </c>
    </row>
    <row r="1035" spans="1:4" x14ac:dyDescent="0.25">
      <c r="A1035">
        <v>1617146</v>
      </c>
      <c r="B1035" s="1">
        <v>42933</v>
      </c>
      <c r="C1035">
        <f t="shared" si="32"/>
        <v>7</v>
      </c>
      <c r="D1035" t="str">
        <f t="shared" si="33"/>
        <v>stacjonarne</v>
      </c>
    </row>
    <row r="1036" spans="1:4" x14ac:dyDescent="0.25">
      <c r="A1036">
        <v>7085993</v>
      </c>
      <c r="B1036" s="1">
        <v>42933</v>
      </c>
      <c r="C1036">
        <f t="shared" si="32"/>
        <v>7</v>
      </c>
      <c r="D1036" t="str">
        <f t="shared" si="33"/>
        <v>stacjonarne</v>
      </c>
    </row>
    <row r="1037" spans="1:4" x14ac:dyDescent="0.25">
      <c r="A1037">
        <v>73460179</v>
      </c>
      <c r="B1037" s="1">
        <v>42933</v>
      </c>
      <c r="C1037">
        <f t="shared" si="32"/>
        <v>8</v>
      </c>
      <c r="D1037" t="str">
        <f t="shared" si="33"/>
        <v>komorkowe</v>
      </c>
    </row>
    <row r="1038" spans="1:4" x14ac:dyDescent="0.25">
      <c r="A1038">
        <v>5983034</v>
      </c>
      <c r="B1038" s="1">
        <v>42933</v>
      </c>
      <c r="C1038">
        <f t="shared" si="32"/>
        <v>7</v>
      </c>
      <c r="D1038" t="str">
        <f t="shared" si="33"/>
        <v>stacjonarne</v>
      </c>
    </row>
    <row r="1039" spans="1:4" x14ac:dyDescent="0.25">
      <c r="A1039">
        <v>16724936</v>
      </c>
      <c r="B1039" s="1">
        <v>42933</v>
      </c>
      <c r="C1039">
        <f t="shared" si="32"/>
        <v>8</v>
      </c>
      <c r="D1039" t="str">
        <f t="shared" si="33"/>
        <v>komorkowe</v>
      </c>
    </row>
    <row r="1040" spans="1:4" x14ac:dyDescent="0.25">
      <c r="A1040">
        <v>19343766</v>
      </c>
      <c r="B1040" s="1">
        <v>42933</v>
      </c>
      <c r="C1040">
        <f t="shared" si="32"/>
        <v>8</v>
      </c>
      <c r="D1040" t="str">
        <f t="shared" si="33"/>
        <v>komorkowe</v>
      </c>
    </row>
    <row r="1041" spans="1:4" x14ac:dyDescent="0.25">
      <c r="A1041">
        <v>7439955</v>
      </c>
      <c r="B1041" s="1">
        <v>42933</v>
      </c>
      <c r="C1041">
        <f t="shared" si="32"/>
        <v>7</v>
      </c>
      <c r="D1041" t="str">
        <f t="shared" si="33"/>
        <v>stacjonarne</v>
      </c>
    </row>
    <row r="1042" spans="1:4" x14ac:dyDescent="0.25">
      <c r="A1042">
        <v>7224275</v>
      </c>
      <c r="B1042" s="1">
        <v>42933</v>
      </c>
      <c r="C1042">
        <f t="shared" si="32"/>
        <v>7</v>
      </c>
      <c r="D1042" t="str">
        <f t="shared" si="33"/>
        <v>stacjonarne</v>
      </c>
    </row>
    <row r="1043" spans="1:4" x14ac:dyDescent="0.25">
      <c r="A1043">
        <v>1679471</v>
      </c>
      <c r="B1043" s="1">
        <v>42933</v>
      </c>
      <c r="C1043">
        <f t="shared" si="32"/>
        <v>7</v>
      </c>
      <c r="D1043" t="str">
        <f t="shared" si="33"/>
        <v>stacjonarne</v>
      </c>
    </row>
    <row r="1044" spans="1:4" x14ac:dyDescent="0.25">
      <c r="A1044">
        <v>6270159</v>
      </c>
      <c r="B1044" s="1">
        <v>42933</v>
      </c>
      <c r="C1044">
        <f t="shared" si="32"/>
        <v>7</v>
      </c>
      <c r="D1044" t="str">
        <f t="shared" si="33"/>
        <v>stacjonarne</v>
      </c>
    </row>
    <row r="1045" spans="1:4" x14ac:dyDescent="0.25">
      <c r="A1045">
        <v>1482340</v>
      </c>
      <c r="B1045" s="1">
        <v>42933</v>
      </c>
      <c r="C1045">
        <f t="shared" si="32"/>
        <v>7</v>
      </c>
      <c r="D1045" t="str">
        <f t="shared" si="33"/>
        <v>stacjonarne</v>
      </c>
    </row>
    <row r="1046" spans="1:4" x14ac:dyDescent="0.25">
      <c r="A1046">
        <v>28185580</v>
      </c>
      <c r="B1046" s="1">
        <v>42933</v>
      </c>
      <c r="C1046">
        <f t="shared" si="32"/>
        <v>8</v>
      </c>
      <c r="D1046" t="str">
        <f t="shared" si="33"/>
        <v>komorkowe</v>
      </c>
    </row>
    <row r="1047" spans="1:4" x14ac:dyDescent="0.25">
      <c r="A1047">
        <v>4222605</v>
      </c>
      <c r="B1047" s="1">
        <v>42933</v>
      </c>
      <c r="C1047">
        <f t="shared" si="32"/>
        <v>7</v>
      </c>
      <c r="D1047" t="str">
        <f t="shared" si="33"/>
        <v>stacjonarne</v>
      </c>
    </row>
    <row r="1048" spans="1:4" x14ac:dyDescent="0.25">
      <c r="A1048">
        <v>6689117</v>
      </c>
      <c r="B1048" s="1">
        <v>42933</v>
      </c>
      <c r="C1048">
        <f t="shared" si="32"/>
        <v>7</v>
      </c>
      <c r="D1048" t="str">
        <f t="shared" si="33"/>
        <v>stacjonarne</v>
      </c>
    </row>
    <row r="1049" spans="1:4" x14ac:dyDescent="0.25">
      <c r="A1049">
        <v>3785540</v>
      </c>
      <c r="B1049" s="1">
        <v>42933</v>
      </c>
      <c r="C1049">
        <f t="shared" si="32"/>
        <v>7</v>
      </c>
      <c r="D1049" t="str">
        <f t="shared" si="33"/>
        <v>stacjonarne</v>
      </c>
    </row>
    <row r="1050" spans="1:4" x14ac:dyDescent="0.25">
      <c r="A1050">
        <v>6151478</v>
      </c>
      <c r="B1050" s="1">
        <v>42933</v>
      </c>
      <c r="C1050">
        <f t="shared" si="32"/>
        <v>7</v>
      </c>
      <c r="D1050" t="str">
        <f t="shared" si="33"/>
        <v>stacjonarne</v>
      </c>
    </row>
    <row r="1051" spans="1:4" x14ac:dyDescent="0.25">
      <c r="A1051">
        <v>9926754</v>
      </c>
      <c r="B1051" s="1">
        <v>42933</v>
      </c>
      <c r="C1051">
        <f t="shared" si="32"/>
        <v>7</v>
      </c>
      <c r="D1051" t="str">
        <f t="shared" si="33"/>
        <v>stacjonarne</v>
      </c>
    </row>
    <row r="1052" spans="1:4" x14ac:dyDescent="0.25">
      <c r="A1052">
        <v>89098100</v>
      </c>
      <c r="B1052" s="1">
        <v>42933</v>
      </c>
      <c r="C1052">
        <f t="shared" si="32"/>
        <v>8</v>
      </c>
      <c r="D1052" t="str">
        <f t="shared" si="33"/>
        <v>komorkowe</v>
      </c>
    </row>
    <row r="1053" spans="1:4" x14ac:dyDescent="0.25">
      <c r="A1053">
        <v>6460935</v>
      </c>
      <c r="B1053" s="1">
        <v>42933</v>
      </c>
      <c r="C1053">
        <f t="shared" si="32"/>
        <v>7</v>
      </c>
      <c r="D1053" t="str">
        <f t="shared" si="33"/>
        <v>stacjonarne</v>
      </c>
    </row>
    <row r="1054" spans="1:4" x14ac:dyDescent="0.25">
      <c r="A1054">
        <v>83559673</v>
      </c>
      <c r="B1054" s="1">
        <v>42933</v>
      </c>
      <c r="C1054">
        <f t="shared" si="32"/>
        <v>8</v>
      </c>
      <c r="D1054" t="str">
        <f t="shared" si="33"/>
        <v>komorkowe</v>
      </c>
    </row>
    <row r="1055" spans="1:4" x14ac:dyDescent="0.25">
      <c r="A1055">
        <v>1661633</v>
      </c>
      <c r="B1055" s="1">
        <v>42933</v>
      </c>
      <c r="C1055">
        <f t="shared" si="32"/>
        <v>7</v>
      </c>
      <c r="D1055" t="str">
        <f t="shared" si="33"/>
        <v>stacjonarne</v>
      </c>
    </row>
    <row r="1056" spans="1:4" x14ac:dyDescent="0.25">
      <c r="A1056">
        <v>5809293</v>
      </c>
      <c r="B1056" s="1">
        <v>42933</v>
      </c>
      <c r="C1056">
        <f t="shared" si="32"/>
        <v>7</v>
      </c>
      <c r="D1056" t="str">
        <f t="shared" si="33"/>
        <v>stacjonarne</v>
      </c>
    </row>
    <row r="1057" spans="1:4" x14ac:dyDescent="0.25">
      <c r="A1057">
        <v>5790304</v>
      </c>
      <c r="B1057" s="1">
        <v>42933</v>
      </c>
      <c r="C1057">
        <f t="shared" si="32"/>
        <v>7</v>
      </c>
      <c r="D1057" t="str">
        <f t="shared" si="33"/>
        <v>stacjonarne</v>
      </c>
    </row>
    <row r="1058" spans="1:4" x14ac:dyDescent="0.25">
      <c r="A1058">
        <v>7088840</v>
      </c>
      <c r="B1058" s="1">
        <v>42933</v>
      </c>
      <c r="C1058">
        <f t="shared" si="32"/>
        <v>7</v>
      </c>
      <c r="D1058" t="str">
        <f t="shared" si="33"/>
        <v>stacjonarne</v>
      </c>
    </row>
    <row r="1059" spans="1:4" x14ac:dyDescent="0.25">
      <c r="A1059">
        <v>1302112</v>
      </c>
      <c r="B1059" s="1">
        <v>42933</v>
      </c>
      <c r="C1059">
        <f t="shared" si="32"/>
        <v>7</v>
      </c>
      <c r="D1059" t="str">
        <f t="shared" si="33"/>
        <v>stacjonarne</v>
      </c>
    </row>
    <row r="1060" spans="1:4" x14ac:dyDescent="0.25">
      <c r="A1060">
        <v>8299537</v>
      </c>
      <c r="B1060" s="1">
        <v>42933</v>
      </c>
      <c r="C1060">
        <f t="shared" si="32"/>
        <v>7</v>
      </c>
      <c r="D1060" t="str">
        <f t="shared" si="33"/>
        <v>stacjonarne</v>
      </c>
    </row>
    <row r="1061" spans="1:4" x14ac:dyDescent="0.25">
      <c r="A1061">
        <v>1519891</v>
      </c>
      <c r="B1061" s="1">
        <v>42933</v>
      </c>
      <c r="C1061">
        <f t="shared" si="32"/>
        <v>7</v>
      </c>
      <c r="D1061" t="str">
        <f t="shared" si="33"/>
        <v>stacjonarne</v>
      </c>
    </row>
    <row r="1062" spans="1:4" x14ac:dyDescent="0.25">
      <c r="A1062">
        <v>29771613</v>
      </c>
      <c r="B1062" s="1">
        <v>42933</v>
      </c>
      <c r="C1062">
        <f t="shared" si="32"/>
        <v>8</v>
      </c>
      <c r="D1062" t="str">
        <f t="shared" si="33"/>
        <v>komorkowe</v>
      </c>
    </row>
    <row r="1063" spans="1:4" x14ac:dyDescent="0.25">
      <c r="A1063">
        <v>9088045</v>
      </c>
      <c r="B1063" s="1">
        <v>42933</v>
      </c>
      <c r="C1063">
        <f t="shared" si="32"/>
        <v>7</v>
      </c>
      <c r="D1063" t="str">
        <f t="shared" si="33"/>
        <v>stacjonarne</v>
      </c>
    </row>
    <row r="1064" spans="1:4" x14ac:dyDescent="0.25">
      <c r="A1064">
        <v>59864989</v>
      </c>
      <c r="B1064" s="1">
        <v>42933</v>
      </c>
      <c r="C1064">
        <f t="shared" si="32"/>
        <v>8</v>
      </c>
      <c r="D1064" t="str">
        <f t="shared" si="33"/>
        <v>komorkowe</v>
      </c>
    </row>
    <row r="1065" spans="1:4" x14ac:dyDescent="0.25">
      <c r="A1065">
        <v>2741017</v>
      </c>
      <c r="B1065" s="1">
        <v>42933</v>
      </c>
      <c r="C1065">
        <f t="shared" si="32"/>
        <v>7</v>
      </c>
      <c r="D1065" t="str">
        <f t="shared" si="33"/>
        <v>stacjonarne</v>
      </c>
    </row>
    <row r="1066" spans="1:4" x14ac:dyDescent="0.25">
      <c r="A1066">
        <v>1092699</v>
      </c>
      <c r="B1066" s="1">
        <v>42933</v>
      </c>
      <c r="C1066">
        <f t="shared" si="32"/>
        <v>7</v>
      </c>
      <c r="D1066" t="str">
        <f t="shared" si="33"/>
        <v>stacjonarne</v>
      </c>
    </row>
    <row r="1067" spans="1:4" x14ac:dyDescent="0.25">
      <c r="A1067">
        <v>3284714</v>
      </c>
      <c r="B1067" s="1">
        <v>42933</v>
      </c>
      <c r="C1067">
        <f t="shared" si="32"/>
        <v>7</v>
      </c>
      <c r="D1067" t="str">
        <f t="shared" si="33"/>
        <v>stacjonarne</v>
      </c>
    </row>
    <row r="1068" spans="1:4" x14ac:dyDescent="0.25">
      <c r="A1068">
        <v>1822675725</v>
      </c>
      <c r="B1068" s="1">
        <v>42933</v>
      </c>
      <c r="C1068">
        <f t="shared" si="32"/>
        <v>10</v>
      </c>
      <c r="D1068" t="str">
        <f t="shared" si="33"/>
        <v>zagraniczne</v>
      </c>
    </row>
    <row r="1069" spans="1:4" x14ac:dyDescent="0.25">
      <c r="A1069">
        <v>9595194</v>
      </c>
      <c r="B1069" s="1">
        <v>42933</v>
      </c>
      <c r="C1069">
        <f t="shared" si="32"/>
        <v>7</v>
      </c>
      <c r="D1069" t="str">
        <f t="shared" si="33"/>
        <v>stacjonarne</v>
      </c>
    </row>
    <row r="1070" spans="1:4" x14ac:dyDescent="0.25">
      <c r="A1070">
        <v>5015921</v>
      </c>
      <c r="B1070" s="1">
        <v>42933</v>
      </c>
      <c r="C1070">
        <f t="shared" si="32"/>
        <v>7</v>
      </c>
      <c r="D1070" t="str">
        <f t="shared" si="33"/>
        <v>stacjonarne</v>
      </c>
    </row>
    <row r="1071" spans="1:4" x14ac:dyDescent="0.25">
      <c r="A1071">
        <v>1015521</v>
      </c>
      <c r="B1071" s="1">
        <v>42933</v>
      </c>
      <c r="C1071">
        <f t="shared" si="32"/>
        <v>7</v>
      </c>
      <c r="D1071" t="str">
        <f t="shared" si="33"/>
        <v>stacjonarne</v>
      </c>
    </row>
    <row r="1072" spans="1:4" x14ac:dyDescent="0.25">
      <c r="A1072">
        <v>4452201</v>
      </c>
      <c r="B1072" s="1">
        <v>42933</v>
      </c>
      <c r="C1072">
        <f t="shared" si="32"/>
        <v>7</v>
      </c>
      <c r="D1072" t="str">
        <f t="shared" si="33"/>
        <v>stacjonarne</v>
      </c>
    </row>
    <row r="1073" spans="1:4" x14ac:dyDescent="0.25">
      <c r="A1073">
        <v>6801890</v>
      </c>
      <c r="B1073" s="1">
        <v>42933</v>
      </c>
      <c r="C1073">
        <f t="shared" si="32"/>
        <v>7</v>
      </c>
      <c r="D1073" t="str">
        <f t="shared" si="33"/>
        <v>stacjonarne</v>
      </c>
    </row>
    <row r="1074" spans="1:4" x14ac:dyDescent="0.25">
      <c r="A1074">
        <v>19638469</v>
      </c>
      <c r="B1074" s="1">
        <v>42933</v>
      </c>
      <c r="C1074">
        <f t="shared" si="32"/>
        <v>8</v>
      </c>
      <c r="D1074" t="str">
        <f t="shared" si="33"/>
        <v>komorkowe</v>
      </c>
    </row>
    <row r="1075" spans="1:4" x14ac:dyDescent="0.25">
      <c r="A1075">
        <v>43897696</v>
      </c>
      <c r="B1075" s="1">
        <v>42933</v>
      </c>
      <c r="C1075">
        <f t="shared" si="32"/>
        <v>8</v>
      </c>
      <c r="D1075" t="str">
        <f t="shared" si="33"/>
        <v>komorkowe</v>
      </c>
    </row>
    <row r="1076" spans="1:4" x14ac:dyDescent="0.25">
      <c r="A1076">
        <v>8253162</v>
      </c>
      <c r="B1076" s="1">
        <v>42933</v>
      </c>
      <c r="C1076">
        <f t="shared" si="32"/>
        <v>7</v>
      </c>
      <c r="D1076" t="str">
        <f t="shared" si="33"/>
        <v>stacjonarne</v>
      </c>
    </row>
    <row r="1077" spans="1:4" x14ac:dyDescent="0.25">
      <c r="A1077">
        <v>42038927</v>
      </c>
      <c r="B1077" s="1">
        <v>42933</v>
      </c>
      <c r="C1077">
        <f t="shared" si="32"/>
        <v>8</v>
      </c>
      <c r="D1077" t="str">
        <f t="shared" si="33"/>
        <v>komorkowe</v>
      </c>
    </row>
    <row r="1078" spans="1:4" x14ac:dyDescent="0.25">
      <c r="A1078">
        <v>5758962</v>
      </c>
      <c r="B1078" s="1">
        <v>42933</v>
      </c>
      <c r="C1078">
        <f t="shared" si="32"/>
        <v>7</v>
      </c>
      <c r="D1078" t="str">
        <f t="shared" si="33"/>
        <v>stacjonarne</v>
      </c>
    </row>
    <row r="1079" spans="1:4" x14ac:dyDescent="0.25">
      <c r="A1079">
        <v>77096634</v>
      </c>
      <c r="B1079" s="1">
        <v>42933</v>
      </c>
      <c r="C1079">
        <f t="shared" si="32"/>
        <v>8</v>
      </c>
      <c r="D1079" t="str">
        <f t="shared" si="33"/>
        <v>komorkowe</v>
      </c>
    </row>
    <row r="1080" spans="1:4" x14ac:dyDescent="0.25">
      <c r="A1080">
        <v>8041809</v>
      </c>
      <c r="B1080" s="1">
        <v>42933</v>
      </c>
      <c r="C1080">
        <f t="shared" si="32"/>
        <v>7</v>
      </c>
      <c r="D1080" t="str">
        <f t="shared" si="33"/>
        <v>stacjonarne</v>
      </c>
    </row>
    <row r="1081" spans="1:4" x14ac:dyDescent="0.25">
      <c r="A1081">
        <v>6735390</v>
      </c>
      <c r="B1081" s="1">
        <v>42933</v>
      </c>
      <c r="C1081">
        <f t="shared" si="32"/>
        <v>7</v>
      </c>
      <c r="D1081" t="str">
        <f t="shared" si="33"/>
        <v>stacjonarne</v>
      </c>
    </row>
    <row r="1082" spans="1:4" x14ac:dyDescent="0.25">
      <c r="A1082">
        <v>93811207</v>
      </c>
      <c r="B1082" s="1">
        <v>42933</v>
      </c>
      <c r="C1082">
        <f t="shared" si="32"/>
        <v>8</v>
      </c>
      <c r="D1082" t="str">
        <f t="shared" si="33"/>
        <v>komorkowe</v>
      </c>
    </row>
    <row r="1083" spans="1:4" x14ac:dyDescent="0.25">
      <c r="A1083">
        <v>8079505</v>
      </c>
      <c r="B1083" s="1">
        <v>42933</v>
      </c>
      <c r="C1083">
        <f t="shared" si="32"/>
        <v>7</v>
      </c>
      <c r="D1083" t="str">
        <f t="shared" si="33"/>
        <v>stacjonarne</v>
      </c>
    </row>
    <row r="1084" spans="1:4" x14ac:dyDescent="0.25">
      <c r="A1084">
        <v>3348581</v>
      </c>
      <c r="B1084" s="1">
        <v>42933</v>
      </c>
      <c r="C1084">
        <f t="shared" si="32"/>
        <v>7</v>
      </c>
      <c r="D1084" t="str">
        <f t="shared" si="33"/>
        <v>stacjonarne</v>
      </c>
    </row>
    <row r="1085" spans="1:4" x14ac:dyDescent="0.25">
      <c r="A1085">
        <v>13484133</v>
      </c>
      <c r="B1085" s="1">
        <v>42933</v>
      </c>
      <c r="C1085">
        <f t="shared" si="32"/>
        <v>8</v>
      </c>
      <c r="D1085" t="str">
        <f t="shared" si="33"/>
        <v>komorkowe</v>
      </c>
    </row>
    <row r="1086" spans="1:4" x14ac:dyDescent="0.25">
      <c r="A1086">
        <v>3017523</v>
      </c>
      <c r="B1086" s="1">
        <v>42933</v>
      </c>
      <c r="C1086">
        <f t="shared" si="32"/>
        <v>7</v>
      </c>
      <c r="D1086" t="str">
        <f t="shared" si="33"/>
        <v>stacjonarne</v>
      </c>
    </row>
    <row r="1087" spans="1:4" x14ac:dyDescent="0.25">
      <c r="A1087">
        <v>5464497</v>
      </c>
      <c r="B1087" s="1">
        <v>42933</v>
      </c>
      <c r="C1087">
        <f t="shared" si="32"/>
        <v>7</v>
      </c>
      <c r="D1087" t="str">
        <f t="shared" si="33"/>
        <v>stacjonarne</v>
      </c>
    </row>
    <row r="1088" spans="1:4" x14ac:dyDescent="0.25">
      <c r="A1088">
        <v>5744567</v>
      </c>
      <c r="B1088" s="1">
        <v>42933</v>
      </c>
      <c r="C1088">
        <f t="shared" si="32"/>
        <v>7</v>
      </c>
      <c r="D1088" t="str">
        <f t="shared" si="33"/>
        <v>stacjonarne</v>
      </c>
    </row>
    <row r="1089" spans="1:4" x14ac:dyDescent="0.25">
      <c r="A1089">
        <v>5107477025</v>
      </c>
      <c r="B1089" s="1">
        <v>42933</v>
      </c>
      <c r="C1089">
        <f t="shared" si="32"/>
        <v>10</v>
      </c>
      <c r="D1089" t="str">
        <f t="shared" si="33"/>
        <v>zagraniczne</v>
      </c>
    </row>
    <row r="1090" spans="1:4" x14ac:dyDescent="0.25">
      <c r="A1090">
        <v>1332884</v>
      </c>
      <c r="B1090" s="1">
        <v>42933</v>
      </c>
      <c r="C1090">
        <f t="shared" si="32"/>
        <v>7</v>
      </c>
      <c r="D1090" t="str">
        <f t="shared" si="33"/>
        <v>stacjonarne</v>
      </c>
    </row>
    <row r="1091" spans="1:4" x14ac:dyDescent="0.25">
      <c r="A1091">
        <v>38823305</v>
      </c>
      <c r="B1091" s="1">
        <v>42933</v>
      </c>
      <c r="C1091">
        <f t="shared" ref="C1091:C1154" si="34">LEN(A1091)</f>
        <v>8</v>
      </c>
      <c r="D1091" t="str">
        <f t="shared" ref="D1091:D1154" si="35">IF(C1091=7, "stacjonarne", IF(C1091=8, "komorkowe", "zagraniczne"))</f>
        <v>komorkowe</v>
      </c>
    </row>
    <row r="1092" spans="1:4" x14ac:dyDescent="0.25">
      <c r="A1092">
        <v>7160339</v>
      </c>
      <c r="B1092" s="1">
        <v>42933</v>
      </c>
      <c r="C1092">
        <f t="shared" si="34"/>
        <v>7</v>
      </c>
      <c r="D1092" t="str">
        <f t="shared" si="35"/>
        <v>stacjonarne</v>
      </c>
    </row>
    <row r="1093" spans="1:4" x14ac:dyDescent="0.25">
      <c r="A1093">
        <v>43277353</v>
      </c>
      <c r="B1093" s="1">
        <v>42933</v>
      </c>
      <c r="C1093">
        <f t="shared" si="34"/>
        <v>8</v>
      </c>
      <c r="D1093" t="str">
        <f t="shared" si="35"/>
        <v>komorkowe</v>
      </c>
    </row>
    <row r="1094" spans="1:4" x14ac:dyDescent="0.25">
      <c r="A1094">
        <v>8749135</v>
      </c>
      <c r="B1094" s="1">
        <v>42933</v>
      </c>
      <c r="C1094">
        <f t="shared" si="34"/>
        <v>7</v>
      </c>
      <c r="D1094" t="str">
        <f t="shared" si="35"/>
        <v>stacjonarne</v>
      </c>
    </row>
    <row r="1095" spans="1:4" x14ac:dyDescent="0.25">
      <c r="A1095">
        <v>16977213</v>
      </c>
      <c r="B1095" s="1">
        <v>42933</v>
      </c>
      <c r="C1095">
        <f t="shared" si="34"/>
        <v>8</v>
      </c>
      <c r="D1095" t="str">
        <f t="shared" si="35"/>
        <v>komorkowe</v>
      </c>
    </row>
    <row r="1096" spans="1:4" x14ac:dyDescent="0.25">
      <c r="A1096">
        <v>13221411</v>
      </c>
      <c r="B1096" s="1">
        <v>42933</v>
      </c>
      <c r="C1096">
        <f t="shared" si="34"/>
        <v>8</v>
      </c>
      <c r="D1096" t="str">
        <f t="shared" si="35"/>
        <v>komorkowe</v>
      </c>
    </row>
    <row r="1097" spans="1:4" x14ac:dyDescent="0.25">
      <c r="A1097">
        <v>2653312</v>
      </c>
      <c r="B1097" s="1">
        <v>42933</v>
      </c>
      <c r="C1097">
        <f t="shared" si="34"/>
        <v>7</v>
      </c>
      <c r="D1097" t="str">
        <f t="shared" si="35"/>
        <v>stacjonarne</v>
      </c>
    </row>
    <row r="1098" spans="1:4" x14ac:dyDescent="0.25">
      <c r="A1098">
        <v>4187727</v>
      </c>
      <c r="B1098" s="1">
        <v>42933</v>
      </c>
      <c r="C1098">
        <f t="shared" si="34"/>
        <v>7</v>
      </c>
      <c r="D1098" t="str">
        <f t="shared" si="35"/>
        <v>stacjonarne</v>
      </c>
    </row>
    <row r="1099" spans="1:4" x14ac:dyDescent="0.25">
      <c r="A1099">
        <v>4370146</v>
      </c>
      <c r="B1099" s="1">
        <v>42933</v>
      </c>
      <c r="C1099">
        <f t="shared" si="34"/>
        <v>7</v>
      </c>
      <c r="D1099" t="str">
        <f t="shared" si="35"/>
        <v>stacjonarne</v>
      </c>
    </row>
    <row r="1100" spans="1:4" x14ac:dyDescent="0.25">
      <c r="A1100">
        <v>5725773</v>
      </c>
      <c r="B1100" s="1">
        <v>42933</v>
      </c>
      <c r="C1100">
        <f t="shared" si="34"/>
        <v>7</v>
      </c>
      <c r="D1100" t="str">
        <f t="shared" si="35"/>
        <v>stacjonarne</v>
      </c>
    </row>
    <row r="1101" spans="1:4" x14ac:dyDescent="0.25">
      <c r="A1101">
        <v>6345014</v>
      </c>
      <c r="B1101" s="1">
        <v>42933</v>
      </c>
      <c r="C1101">
        <f t="shared" si="34"/>
        <v>7</v>
      </c>
      <c r="D1101" t="str">
        <f t="shared" si="35"/>
        <v>stacjonarne</v>
      </c>
    </row>
    <row r="1102" spans="1:4" x14ac:dyDescent="0.25">
      <c r="A1102">
        <v>7507831</v>
      </c>
      <c r="B1102" s="1">
        <v>42933</v>
      </c>
      <c r="C1102">
        <f t="shared" si="34"/>
        <v>7</v>
      </c>
      <c r="D1102" t="str">
        <f t="shared" si="35"/>
        <v>stacjonarne</v>
      </c>
    </row>
    <row r="1103" spans="1:4" x14ac:dyDescent="0.25">
      <c r="A1103">
        <v>1198407</v>
      </c>
      <c r="B1103" s="1">
        <v>42933</v>
      </c>
      <c r="C1103">
        <f t="shared" si="34"/>
        <v>7</v>
      </c>
      <c r="D1103" t="str">
        <f t="shared" si="35"/>
        <v>stacjonarne</v>
      </c>
    </row>
    <row r="1104" spans="1:4" x14ac:dyDescent="0.25">
      <c r="A1104">
        <v>4055319</v>
      </c>
      <c r="B1104" s="1">
        <v>42933</v>
      </c>
      <c r="C1104">
        <f t="shared" si="34"/>
        <v>7</v>
      </c>
      <c r="D1104" t="str">
        <f t="shared" si="35"/>
        <v>stacjonarne</v>
      </c>
    </row>
    <row r="1105" spans="1:4" x14ac:dyDescent="0.25">
      <c r="A1105">
        <v>70730125</v>
      </c>
      <c r="B1105" s="1">
        <v>42933</v>
      </c>
      <c r="C1105">
        <f t="shared" si="34"/>
        <v>8</v>
      </c>
      <c r="D1105" t="str">
        <f t="shared" si="35"/>
        <v>komorkowe</v>
      </c>
    </row>
    <row r="1106" spans="1:4" x14ac:dyDescent="0.25">
      <c r="A1106">
        <v>45158089</v>
      </c>
      <c r="B1106" s="1">
        <v>42933</v>
      </c>
      <c r="C1106">
        <f t="shared" si="34"/>
        <v>8</v>
      </c>
      <c r="D1106" t="str">
        <f t="shared" si="35"/>
        <v>komorkowe</v>
      </c>
    </row>
    <row r="1107" spans="1:4" x14ac:dyDescent="0.25">
      <c r="A1107">
        <v>8159631</v>
      </c>
      <c r="B1107" s="1">
        <v>42933</v>
      </c>
      <c r="C1107">
        <f t="shared" si="34"/>
        <v>7</v>
      </c>
      <c r="D1107" t="str">
        <f t="shared" si="35"/>
        <v>stacjonarne</v>
      </c>
    </row>
    <row r="1108" spans="1:4" x14ac:dyDescent="0.25">
      <c r="A1108">
        <v>2645518</v>
      </c>
      <c r="B1108" s="1">
        <v>42933</v>
      </c>
      <c r="C1108">
        <f t="shared" si="34"/>
        <v>7</v>
      </c>
      <c r="D1108" t="str">
        <f t="shared" si="35"/>
        <v>stacjonarne</v>
      </c>
    </row>
    <row r="1109" spans="1:4" x14ac:dyDescent="0.25">
      <c r="A1109">
        <v>5199929</v>
      </c>
      <c r="B1109" s="1">
        <v>42933</v>
      </c>
      <c r="C1109">
        <f t="shared" si="34"/>
        <v>7</v>
      </c>
      <c r="D1109" t="str">
        <f t="shared" si="35"/>
        <v>stacjonarne</v>
      </c>
    </row>
    <row r="1110" spans="1:4" x14ac:dyDescent="0.25">
      <c r="A1110">
        <v>4039284</v>
      </c>
      <c r="B1110" s="1">
        <v>42933</v>
      </c>
      <c r="C1110">
        <f t="shared" si="34"/>
        <v>7</v>
      </c>
      <c r="D1110" t="str">
        <f t="shared" si="35"/>
        <v>stacjonarne</v>
      </c>
    </row>
    <row r="1111" spans="1:4" x14ac:dyDescent="0.25">
      <c r="A1111">
        <v>1431491</v>
      </c>
      <c r="B1111" s="1">
        <v>42933</v>
      </c>
      <c r="C1111">
        <f t="shared" si="34"/>
        <v>7</v>
      </c>
      <c r="D1111" t="str">
        <f t="shared" si="35"/>
        <v>stacjonarne</v>
      </c>
    </row>
    <row r="1112" spans="1:4" x14ac:dyDescent="0.25">
      <c r="A1112">
        <v>39848401</v>
      </c>
      <c r="B1112" s="1">
        <v>42933</v>
      </c>
      <c r="C1112">
        <f t="shared" si="34"/>
        <v>8</v>
      </c>
      <c r="D1112" t="str">
        <f t="shared" si="35"/>
        <v>komorkowe</v>
      </c>
    </row>
    <row r="1113" spans="1:4" x14ac:dyDescent="0.25">
      <c r="A1113">
        <v>9225807</v>
      </c>
      <c r="B1113" s="1">
        <v>42933</v>
      </c>
      <c r="C1113">
        <f t="shared" si="34"/>
        <v>7</v>
      </c>
      <c r="D1113" t="str">
        <f t="shared" si="35"/>
        <v>stacjonarne</v>
      </c>
    </row>
    <row r="1114" spans="1:4" x14ac:dyDescent="0.25">
      <c r="A1114">
        <v>7986409</v>
      </c>
      <c r="B1114" s="1">
        <v>42933</v>
      </c>
      <c r="C1114">
        <f t="shared" si="34"/>
        <v>7</v>
      </c>
      <c r="D1114" t="str">
        <f t="shared" si="35"/>
        <v>stacjonarne</v>
      </c>
    </row>
    <row r="1115" spans="1:4" x14ac:dyDescent="0.25">
      <c r="A1115">
        <v>54554135</v>
      </c>
      <c r="B1115" s="1">
        <v>42933</v>
      </c>
      <c r="C1115">
        <f t="shared" si="34"/>
        <v>8</v>
      </c>
      <c r="D1115" t="str">
        <f t="shared" si="35"/>
        <v>komorkowe</v>
      </c>
    </row>
    <row r="1116" spans="1:4" x14ac:dyDescent="0.25">
      <c r="A1116">
        <v>1263080</v>
      </c>
      <c r="B1116" s="1">
        <v>42933</v>
      </c>
      <c r="C1116">
        <f t="shared" si="34"/>
        <v>7</v>
      </c>
      <c r="D1116" t="str">
        <f t="shared" si="35"/>
        <v>stacjonarne</v>
      </c>
    </row>
    <row r="1117" spans="1:4" x14ac:dyDescent="0.25">
      <c r="A1117">
        <v>97953696</v>
      </c>
      <c r="B1117" s="1">
        <v>42933</v>
      </c>
      <c r="C1117">
        <f t="shared" si="34"/>
        <v>8</v>
      </c>
      <c r="D1117" t="str">
        <f t="shared" si="35"/>
        <v>komorkowe</v>
      </c>
    </row>
    <row r="1118" spans="1:4" x14ac:dyDescent="0.25">
      <c r="A1118">
        <v>9772824</v>
      </c>
      <c r="B1118" s="1">
        <v>42934</v>
      </c>
      <c r="C1118">
        <f t="shared" si="34"/>
        <v>7</v>
      </c>
      <c r="D1118" t="str">
        <f t="shared" si="35"/>
        <v>stacjonarne</v>
      </c>
    </row>
    <row r="1119" spans="1:4" x14ac:dyDescent="0.25">
      <c r="A1119">
        <v>1157434</v>
      </c>
      <c r="B1119" s="1">
        <v>42934</v>
      </c>
      <c r="C1119">
        <f t="shared" si="34"/>
        <v>7</v>
      </c>
      <c r="D1119" t="str">
        <f t="shared" si="35"/>
        <v>stacjonarne</v>
      </c>
    </row>
    <row r="1120" spans="1:4" x14ac:dyDescent="0.25">
      <c r="A1120">
        <v>8799928507</v>
      </c>
      <c r="B1120" s="1">
        <v>42934</v>
      </c>
      <c r="C1120">
        <f t="shared" si="34"/>
        <v>10</v>
      </c>
      <c r="D1120" t="str">
        <f t="shared" si="35"/>
        <v>zagraniczne</v>
      </c>
    </row>
    <row r="1121" spans="1:4" x14ac:dyDescent="0.25">
      <c r="A1121">
        <v>5372891</v>
      </c>
      <c r="B1121" s="1">
        <v>42934</v>
      </c>
      <c r="C1121">
        <f t="shared" si="34"/>
        <v>7</v>
      </c>
      <c r="D1121" t="str">
        <f t="shared" si="35"/>
        <v>stacjonarne</v>
      </c>
    </row>
    <row r="1122" spans="1:4" x14ac:dyDescent="0.25">
      <c r="A1122">
        <v>2663800</v>
      </c>
      <c r="B1122" s="1">
        <v>42934</v>
      </c>
      <c r="C1122">
        <f t="shared" si="34"/>
        <v>7</v>
      </c>
      <c r="D1122" t="str">
        <f t="shared" si="35"/>
        <v>stacjonarne</v>
      </c>
    </row>
    <row r="1123" spans="1:4" x14ac:dyDescent="0.25">
      <c r="A1123">
        <v>32779069</v>
      </c>
      <c r="B1123" s="1">
        <v>42934</v>
      </c>
      <c r="C1123">
        <f t="shared" si="34"/>
        <v>8</v>
      </c>
      <c r="D1123" t="str">
        <f t="shared" si="35"/>
        <v>komorkowe</v>
      </c>
    </row>
    <row r="1124" spans="1:4" x14ac:dyDescent="0.25">
      <c r="A1124">
        <v>8261808</v>
      </c>
      <c r="B1124" s="1">
        <v>42934</v>
      </c>
      <c r="C1124">
        <f t="shared" si="34"/>
        <v>7</v>
      </c>
      <c r="D1124" t="str">
        <f t="shared" si="35"/>
        <v>stacjonarne</v>
      </c>
    </row>
    <row r="1125" spans="1:4" x14ac:dyDescent="0.25">
      <c r="A1125">
        <v>7321543</v>
      </c>
      <c r="B1125" s="1">
        <v>42934</v>
      </c>
      <c r="C1125">
        <f t="shared" si="34"/>
        <v>7</v>
      </c>
      <c r="D1125" t="str">
        <f t="shared" si="35"/>
        <v>stacjonarne</v>
      </c>
    </row>
    <row r="1126" spans="1:4" x14ac:dyDescent="0.25">
      <c r="A1126">
        <v>7513392</v>
      </c>
      <c r="B1126" s="1">
        <v>42934</v>
      </c>
      <c r="C1126">
        <f t="shared" si="34"/>
        <v>7</v>
      </c>
      <c r="D1126" t="str">
        <f t="shared" si="35"/>
        <v>stacjonarne</v>
      </c>
    </row>
    <row r="1127" spans="1:4" x14ac:dyDescent="0.25">
      <c r="A1127">
        <v>77036136</v>
      </c>
      <c r="B1127" s="1">
        <v>42934</v>
      </c>
      <c r="C1127">
        <f t="shared" si="34"/>
        <v>8</v>
      </c>
      <c r="D1127" t="str">
        <f t="shared" si="35"/>
        <v>komorkowe</v>
      </c>
    </row>
    <row r="1128" spans="1:4" x14ac:dyDescent="0.25">
      <c r="A1128">
        <v>1700508</v>
      </c>
      <c r="B1128" s="1">
        <v>42934</v>
      </c>
      <c r="C1128">
        <f t="shared" si="34"/>
        <v>7</v>
      </c>
      <c r="D1128" t="str">
        <f t="shared" si="35"/>
        <v>stacjonarne</v>
      </c>
    </row>
    <row r="1129" spans="1:4" x14ac:dyDescent="0.25">
      <c r="A1129">
        <v>7872182</v>
      </c>
      <c r="B1129" s="1">
        <v>42934</v>
      </c>
      <c r="C1129">
        <f t="shared" si="34"/>
        <v>7</v>
      </c>
      <c r="D1129" t="str">
        <f t="shared" si="35"/>
        <v>stacjonarne</v>
      </c>
    </row>
    <row r="1130" spans="1:4" x14ac:dyDescent="0.25">
      <c r="A1130">
        <v>84513035</v>
      </c>
      <c r="B1130" s="1">
        <v>42934</v>
      </c>
      <c r="C1130">
        <f t="shared" si="34"/>
        <v>8</v>
      </c>
      <c r="D1130" t="str">
        <f t="shared" si="35"/>
        <v>komorkowe</v>
      </c>
    </row>
    <row r="1131" spans="1:4" x14ac:dyDescent="0.25">
      <c r="A1131">
        <v>1775586</v>
      </c>
      <c r="B1131" s="1">
        <v>42934</v>
      </c>
      <c r="C1131">
        <f t="shared" si="34"/>
        <v>7</v>
      </c>
      <c r="D1131" t="str">
        <f t="shared" si="35"/>
        <v>stacjonarne</v>
      </c>
    </row>
    <row r="1132" spans="1:4" x14ac:dyDescent="0.25">
      <c r="A1132">
        <v>1225082</v>
      </c>
      <c r="B1132" s="1">
        <v>42934</v>
      </c>
      <c r="C1132">
        <f t="shared" si="34"/>
        <v>7</v>
      </c>
      <c r="D1132" t="str">
        <f t="shared" si="35"/>
        <v>stacjonarne</v>
      </c>
    </row>
    <row r="1133" spans="1:4" x14ac:dyDescent="0.25">
      <c r="A1133">
        <v>1586675</v>
      </c>
      <c r="B1133" s="1">
        <v>42934</v>
      </c>
      <c r="C1133">
        <f t="shared" si="34"/>
        <v>7</v>
      </c>
      <c r="D1133" t="str">
        <f t="shared" si="35"/>
        <v>stacjonarne</v>
      </c>
    </row>
    <row r="1134" spans="1:4" x14ac:dyDescent="0.25">
      <c r="A1134">
        <v>2672229</v>
      </c>
      <c r="B1134" s="1">
        <v>42934</v>
      </c>
      <c r="C1134">
        <f t="shared" si="34"/>
        <v>7</v>
      </c>
      <c r="D1134" t="str">
        <f t="shared" si="35"/>
        <v>stacjonarne</v>
      </c>
    </row>
    <row r="1135" spans="1:4" x14ac:dyDescent="0.25">
      <c r="A1135">
        <v>2443869</v>
      </c>
      <c r="B1135" s="1">
        <v>42934</v>
      </c>
      <c r="C1135">
        <f t="shared" si="34"/>
        <v>7</v>
      </c>
      <c r="D1135" t="str">
        <f t="shared" si="35"/>
        <v>stacjonarne</v>
      </c>
    </row>
    <row r="1136" spans="1:4" x14ac:dyDescent="0.25">
      <c r="A1136">
        <v>7166411</v>
      </c>
      <c r="B1136" s="1">
        <v>42934</v>
      </c>
      <c r="C1136">
        <f t="shared" si="34"/>
        <v>7</v>
      </c>
      <c r="D1136" t="str">
        <f t="shared" si="35"/>
        <v>stacjonarne</v>
      </c>
    </row>
    <row r="1137" spans="1:4" x14ac:dyDescent="0.25">
      <c r="A1137">
        <v>4657345</v>
      </c>
      <c r="B1137" s="1">
        <v>42934</v>
      </c>
      <c r="C1137">
        <f t="shared" si="34"/>
        <v>7</v>
      </c>
      <c r="D1137" t="str">
        <f t="shared" si="35"/>
        <v>stacjonarne</v>
      </c>
    </row>
    <row r="1138" spans="1:4" x14ac:dyDescent="0.25">
      <c r="A1138">
        <v>6070329</v>
      </c>
      <c r="B1138" s="1">
        <v>42934</v>
      </c>
      <c r="C1138">
        <f t="shared" si="34"/>
        <v>7</v>
      </c>
      <c r="D1138" t="str">
        <f t="shared" si="35"/>
        <v>stacjonarne</v>
      </c>
    </row>
    <row r="1139" spans="1:4" x14ac:dyDescent="0.25">
      <c r="A1139">
        <v>4845362</v>
      </c>
      <c r="B1139" s="1">
        <v>42934</v>
      </c>
      <c r="C1139">
        <f t="shared" si="34"/>
        <v>7</v>
      </c>
      <c r="D1139" t="str">
        <f t="shared" si="35"/>
        <v>stacjonarne</v>
      </c>
    </row>
    <row r="1140" spans="1:4" x14ac:dyDescent="0.25">
      <c r="A1140">
        <v>6333341</v>
      </c>
      <c r="B1140" s="1">
        <v>42934</v>
      </c>
      <c r="C1140">
        <f t="shared" si="34"/>
        <v>7</v>
      </c>
      <c r="D1140" t="str">
        <f t="shared" si="35"/>
        <v>stacjonarne</v>
      </c>
    </row>
    <row r="1141" spans="1:4" x14ac:dyDescent="0.25">
      <c r="A1141">
        <v>5060909</v>
      </c>
      <c r="B1141" s="1">
        <v>42934</v>
      </c>
      <c r="C1141">
        <f t="shared" si="34"/>
        <v>7</v>
      </c>
      <c r="D1141" t="str">
        <f t="shared" si="35"/>
        <v>stacjonarne</v>
      </c>
    </row>
    <row r="1142" spans="1:4" x14ac:dyDescent="0.25">
      <c r="A1142">
        <v>4673703944</v>
      </c>
      <c r="B1142" s="1">
        <v>42934</v>
      </c>
      <c r="C1142">
        <f t="shared" si="34"/>
        <v>10</v>
      </c>
      <c r="D1142" t="str">
        <f t="shared" si="35"/>
        <v>zagraniczne</v>
      </c>
    </row>
    <row r="1143" spans="1:4" x14ac:dyDescent="0.25">
      <c r="A1143">
        <v>3178616</v>
      </c>
      <c r="B1143" s="1">
        <v>42934</v>
      </c>
      <c r="C1143">
        <f t="shared" si="34"/>
        <v>7</v>
      </c>
      <c r="D1143" t="str">
        <f t="shared" si="35"/>
        <v>stacjonarne</v>
      </c>
    </row>
    <row r="1144" spans="1:4" x14ac:dyDescent="0.25">
      <c r="A1144">
        <v>2079170589</v>
      </c>
      <c r="B1144" s="1">
        <v>42934</v>
      </c>
      <c r="C1144">
        <f t="shared" si="34"/>
        <v>10</v>
      </c>
      <c r="D1144" t="str">
        <f t="shared" si="35"/>
        <v>zagraniczne</v>
      </c>
    </row>
    <row r="1145" spans="1:4" x14ac:dyDescent="0.25">
      <c r="A1145">
        <v>9815754</v>
      </c>
      <c r="B1145" s="1">
        <v>42934</v>
      </c>
      <c r="C1145">
        <f t="shared" si="34"/>
        <v>7</v>
      </c>
      <c r="D1145" t="str">
        <f t="shared" si="35"/>
        <v>stacjonarne</v>
      </c>
    </row>
    <row r="1146" spans="1:4" x14ac:dyDescent="0.25">
      <c r="A1146">
        <v>4111617</v>
      </c>
      <c r="B1146" s="1">
        <v>42934</v>
      </c>
      <c r="C1146">
        <f t="shared" si="34"/>
        <v>7</v>
      </c>
      <c r="D1146" t="str">
        <f t="shared" si="35"/>
        <v>stacjonarne</v>
      </c>
    </row>
    <row r="1147" spans="1:4" x14ac:dyDescent="0.25">
      <c r="A1147">
        <v>1117628</v>
      </c>
      <c r="B1147" s="1">
        <v>42934</v>
      </c>
      <c r="C1147">
        <f t="shared" si="34"/>
        <v>7</v>
      </c>
      <c r="D1147" t="str">
        <f t="shared" si="35"/>
        <v>stacjonarne</v>
      </c>
    </row>
    <row r="1148" spans="1:4" x14ac:dyDescent="0.25">
      <c r="A1148">
        <v>5487496</v>
      </c>
      <c r="B1148" s="1">
        <v>42934</v>
      </c>
      <c r="C1148">
        <f t="shared" si="34"/>
        <v>7</v>
      </c>
      <c r="D1148" t="str">
        <f t="shared" si="35"/>
        <v>stacjonarne</v>
      </c>
    </row>
    <row r="1149" spans="1:4" x14ac:dyDescent="0.25">
      <c r="A1149">
        <v>1472682</v>
      </c>
      <c r="B1149" s="1">
        <v>42934</v>
      </c>
      <c r="C1149">
        <f t="shared" si="34"/>
        <v>7</v>
      </c>
      <c r="D1149" t="str">
        <f t="shared" si="35"/>
        <v>stacjonarne</v>
      </c>
    </row>
    <row r="1150" spans="1:4" x14ac:dyDescent="0.25">
      <c r="A1150">
        <v>43885630</v>
      </c>
      <c r="B1150" s="1">
        <v>42934</v>
      </c>
      <c r="C1150">
        <f t="shared" si="34"/>
        <v>8</v>
      </c>
      <c r="D1150" t="str">
        <f t="shared" si="35"/>
        <v>komorkowe</v>
      </c>
    </row>
    <row r="1151" spans="1:4" x14ac:dyDescent="0.25">
      <c r="A1151">
        <v>5543741</v>
      </c>
      <c r="B1151" s="1">
        <v>42934</v>
      </c>
      <c r="C1151">
        <f t="shared" si="34"/>
        <v>7</v>
      </c>
      <c r="D1151" t="str">
        <f t="shared" si="35"/>
        <v>stacjonarne</v>
      </c>
    </row>
    <row r="1152" spans="1:4" x14ac:dyDescent="0.25">
      <c r="A1152">
        <v>2590674</v>
      </c>
      <c r="B1152" s="1">
        <v>42934</v>
      </c>
      <c r="C1152">
        <f t="shared" si="34"/>
        <v>7</v>
      </c>
      <c r="D1152" t="str">
        <f t="shared" si="35"/>
        <v>stacjonarne</v>
      </c>
    </row>
    <row r="1153" spans="1:4" x14ac:dyDescent="0.25">
      <c r="A1153">
        <v>4212838</v>
      </c>
      <c r="B1153" s="1">
        <v>42934</v>
      </c>
      <c r="C1153">
        <f t="shared" si="34"/>
        <v>7</v>
      </c>
      <c r="D1153" t="str">
        <f t="shared" si="35"/>
        <v>stacjonarne</v>
      </c>
    </row>
    <row r="1154" spans="1:4" x14ac:dyDescent="0.25">
      <c r="A1154">
        <v>7836418</v>
      </c>
      <c r="B1154" s="1">
        <v>42934</v>
      </c>
      <c r="C1154">
        <f t="shared" si="34"/>
        <v>7</v>
      </c>
      <c r="D1154" t="str">
        <f t="shared" si="35"/>
        <v>stacjonarne</v>
      </c>
    </row>
    <row r="1155" spans="1:4" x14ac:dyDescent="0.25">
      <c r="A1155">
        <v>2844911</v>
      </c>
      <c r="B1155" s="1">
        <v>42934</v>
      </c>
      <c r="C1155">
        <f t="shared" ref="C1155:C1218" si="36">LEN(A1155)</f>
        <v>7</v>
      </c>
      <c r="D1155" t="str">
        <f t="shared" ref="D1155:D1218" si="37">IF(C1155=7, "stacjonarne", IF(C1155=8, "komorkowe", "zagraniczne"))</f>
        <v>stacjonarne</v>
      </c>
    </row>
    <row r="1156" spans="1:4" x14ac:dyDescent="0.25">
      <c r="A1156">
        <v>2861766</v>
      </c>
      <c r="B1156" s="1">
        <v>42934</v>
      </c>
      <c r="C1156">
        <f t="shared" si="36"/>
        <v>7</v>
      </c>
      <c r="D1156" t="str">
        <f t="shared" si="37"/>
        <v>stacjonarne</v>
      </c>
    </row>
    <row r="1157" spans="1:4" x14ac:dyDescent="0.25">
      <c r="A1157">
        <v>9655946</v>
      </c>
      <c r="B1157" s="1">
        <v>42934</v>
      </c>
      <c r="C1157">
        <f t="shared" si="36"/>
        <v>7</v>
      </c>
      <c r="D1157" t="str">
        <f t="shared" si="37"/>
        <v>stacjonarne</v>
      </c>
    </row>
    <row r="1158" spans="1:4" x14ac:dyDescent="0.25">
      <c r="A1158">
        <v>6050570</v>
      </c>
      <c r="B1158" s="1">
        <v>42934</v>
      </c>
      <c r="C1158">
        <f t="shared" si="36"/>
        <v>7</v>
      </c>
      <c r="D1158" t="str">
        <f t="shared" si="37"/>
        <v>stacjonarne</v>
      </c>
    </row>
    <row r="1159" spans="1:4" x14ac:dyDescent="0.25">
      <c r="A1159">
        <v>1607422</v>
      </c>
      <c r="B1159" s="1">
        <v>42934</v>
      </c>
      <c r="C1159">
        <f t="shared" si="36"/>
        <v>7</v>
      </c>
      <c r="D1159" t="str">
        <f t="shared" si="37"/>
        <v>stacjonarne</v>
      </c>
    </row>
    <row r="1160" spans="1:4" x14ac:dyDescent="0.25">
      <c r="A1160">
        <v>1192412</v>
      </c>
      <c r="B1160" s="1">
        <v>42934</v>
      </c>
      <c r="C1160">
        <f t="shared" si="36"/>
        <v>7</v>
      </c>
      <c r="D1160" t="str">
        <f t="shared" si="37"/>
        <v>stacjonarne</v>
      </c>
    </row>
    <row r="1161" spans="1:4" x14ac:dyDescent="0.25">
      <c r="A1161">
        <v>4959551431</v>
      </c>
      <c r="B1161" s="1">
        <v>42934</v>
      </c>
      <c r="C1161">
        <f t="shared" si="36"/>
        <v>10</v>
      </c>
      <c r="D1161" t="str">
        <f t="shared" si="37"/>
        <v>zagraniczne</v>
      </c>
    </row>
    <row r="1162" spans="1:4" x14ac:dyDescent="0.25">
      <c r="A1162">
        <v>9808221</v>
      </c>
      <c r="B1162" s="1">
        <v>42934</v>
      </c>
      <c r="C1162">
        <f t="shared" si="36"/>
        <v>7</v>
      </c>
      <c r="D1162" t="str">
        <f t="shared" si="37"/>
        <v>stacjonarne</v>
      </c>
    </row>
    <row r="1163" spans="1:4" x14ac:dyDescent="0.25">
      <c r="A1163">
        <v>8672623</v>
      </c>
      <c r="B1163" s="1">
        <v>42934</v>
      </c>
      <c r="C1163">
        <f t="shared" si="36"/>
        <v>7</v>
      </c>
      <c r="D1163" t="str">
        <f t="shared" si="37"/>
        <v>stacjonarne</v>
      </c>
    </row>
    <row r="1164" spans="1:4" x14ac:dyDescent="0.25">
      <c r="A1164">
        <v>3862016</v>
      </c>
      <c r="B1164" s="1">
        <v>42934</v>
      </c>
      <c r="C1164">
        <f t="shared" si="36"/>
        <v>7</v>
      </c>
      <c r="D1164" t="str">
        <f t="shared" si="37"/>
        <v>stacjonarne</v>
      </c>
    </row>
    <row r="1165" spans="1:4" x14ac:dyDescent="0.25">
      <c r="A1165">
        <v>16580449</v>
      </c>
      <c r="B1165" s="1">
        <v>42934</v>
      </c>
      <c r="C1165">
        <f t="shared" si="36"/>
        <v>8</v>
      </c>
      <c r="D1165" t="str">
        <f t="shared" si="37"/>
        <v>komorkowe</v>
      </c>
    </row>
    <row r="1166" spans="1:4" x14ac:dyDescent="0.25">
      <c r="A1166">
        <v>67064385</v>
      </c>
      <c r="B1166" s="1">
        <v>42934</v>
      </c>
      <c r="C1166">
        <f t="shared" si="36"/>
        <v>8</v>
      </c>
      <c r="D1166" t="str">
        <f t="shared" si="37"/>
        <v>komorkowe</v>
      </c>
    </row>
    <row r="1167" spans="1:4" x14ac:dyDescent="0.25">
      <c r="A1167">
        <v>2078150</v>
      </c>
      <c r="B1167" s="1">
        <v>42934</v>
      </c>
      <c r="C1167">
        <f t="shared" si="36"/>
        <v>7</v>
      </c>
      <c r="D1167" t="str">
        <f t="shared" si="37"/>
        <v>stacjonarne</v>
      </c>
    </row>
    <row r="1168" spans="1:4" x14ac:dyDescent="0.25">
      <c r="A1168">
        <v>5094248</v>
      </c>
      <c r="B1168" s="1">
        <v>42934</v>
      </c>
      <c r="C1168">
        <f t="shared" si="36"/>
        <v>7</v>
      </c>
      <c r="D1168" t="str">
        <f t="shared" si="37"/>
        <v>stacjonarne</v>
      </c>
    </row>
    <row r="1169" spans="1:4" x14ac:dyDescent="0.25">
      <c r="A1169">
        <v>2584185</v>
      </c>
      <c r="B1169" s="1">
        <v>42934</v>
      </c>
      <c r="C1169">
        <f t="shared" si="36"/>
        <v>7</v>
      </c>
      <c r="D1169" t="str">
        <f t="shared" si="37"/>
        <v>stacjonarne</v>
      </c>
    </row>
    <row r="1170" spans="1:4" x14ac:dyDescent="0.25">
      <c r="A1170">
        <v>3346801494</v>
      </c>
      <c r="B1170" s="1">
        <v>42934</v>
      </c>
      <c r="C1170">
        <f t="shared" si="36"/>
        <v>10</v>
      </c>
      <c r="D1170" t="str">
        <f t="shared" si="37"/>
        <v>zagraniczne</v>
      </c>
    </row>
    <row r="1171" spans="1:4" x14ac:dyDescent="0.25">
      <c r="A1171">
        <v>4535172</v>
      </c>
      <c r="B1171" s="1">
        <v>42934</v>
      </c>
      <c r="C1171">
        <f t="shared" si="36"/>
        <v>7</v>
      </c>
      <c r="D1171" t="str">
        <f t="shared" si="37"/>
        <v>stacjonarne</v>
      </c>
    </row>
    <row r="1172" spans="1:4" x14ac:dyDescent="0.25">
      <c r="A1172">
        <v>8723323</v>
      </c>
      <c r="B1172" s="1">
        <v>42934</v>
      </c>
      <c r="C1172">
        <f t="shared" si="36"/>
        <v>7</v>
      </c>
      <c r="D1172" t="str">
        <f t="shared" si="37"/>
        <v>stacjonarne</v>
      </c>
    </row>
    <row r="1173" spans="1:4" x14ac:dyDescent="0.25">
      <c r="A1173">
        <v>76845076</v>
      </c>
      <c r="B1173" s="1">
        <v>42934</v>
      </c>
      <c r="C1173">
        <f t="shared" si="36"/>
        <v>8</v>
      </c>
      <c r="D1173" t="str">
        <f t="shared" si="37"/>
        <v>komorkowe</v>
      </c>
    </row>
    <row r="1174" spans="1:4" x14ac:dyDescent="0.25">
      <c r="A1174">
        <v>12063341</v>
      </c>
      <c r="B1174" s="1">
        <v>42934</v>
      </c>
      <c r="C1174">
        <f t="shared" si="36"/>
        <v>8</v>
      </c>
      <c r="D1174" t="str">
        <f t="shared" si="37"/>
        <v>komorkowe</v>
      </c>
    </row>
    <row r="1175" spans="1:4" x14ac:dyDescent="0.25">
      <c r="A1175">
        <v>9866204</v>
      </c>
      <c r="B1175" s="1">
        <v>42934</v>
      </c>
      <c r="C1175">
        <f t="shared" si="36"/>
        <v>7</v>
      </c>
      <c r="D1175" t="str">
        <f t="shared" si="37"/>
        <v>stacjonarne</v>
      </c>
    </row>
    <row r="1176" spans="1:4" x14ac:dyDescent="0.25">
      <c r="A1176">
        <v>9364912</v>
      </c>
      <c r="B1176" s="1">
        <v>42934</v>
      </c>
      <c r="C1176">
        <f t="shared" si="36"/>
        <v>7</v>
      </c>
      <c r="D1176" t="str">
        <f t="shared" si="37"/>
        <v>stacjonarne</v>
      </c>
    </row>
    <row r="1177" spans="1:4" x14ac:dyDescent="0.25">
      <c r="A1177">
        <v>9975977</v>
      </c>
      <c r="B1177" s="1">
        <v>42934</v>
      </c>
      <c r="C1177">
        <f t="shared" si="36"/>
        <v>7</v>
      </c>
      <c r="D1177" t="str">
        <f t="shared" si="37"/>
        <v>stacjonarne</v>
      </c>
    </row>
    <row r="1178" spans="1:4" x14ac:dyDescent="0.25">
      <c r="A1178">
        <v>8802222</v>
      </c>
      <c r="B1178" s="1">
        <v>42934</v>
      </c>
      <c r="C1178">
        <f t="shared" si="36"/>
        <v>7</v>
      </c>
      <c r="D1178" t="str">
        <f t="shared" si="37"/>
        <v>stacjonarne</v>
      </c>
    </row>
    <row r="1179" spans="1:4" x14ac:dyDescent="0.25">
      <c r="A1179">
        <v>1552877</v>
      </c>
      <c r="B1179" s="1">
        <v>42934</v>
      </c>
      <c r="C1179">
        <f t="shared" si="36"/>
        <v>7</v>
      </c>
      <c r="D1179" t="str">
        <f t="shared" si="37"/>
        <v>stacjonarne</v>
      </c>
    </row>
    <row r="1180" spans="1:4" x14ac:dyDescent="0.25">
      <c r="A1180">
        <v>6516534288</v>
      </c>
      <c r="B1180" s="1">
        <v>42934</v>
      </c>
      <c r="C1180">
        <f t="shared" si="36"/>
        <v>10</v>
      </c>
      <c r="D1180" t="str">
        <f t="shared" si="37"/>
        <v>zagraniczne</v>
      </c>
    </row>
    <row r="1181" spans="1:4" x14ac:dyDescent="0.25">
      <c r="A1181">
        <v>68647777</v>
      </c>
      <c r="B1181" s="1">
        <v>42934</v>
      </c>
      <c r="C1181">
        <f t="shared" si="36"/>
        <v>8</v>
      </c>
      <c r="D1181" t="str">
        <f t="shared" si="37"/>
        <v>komorkowe</v>
      </c>
    </row>
    <row r="1182" spans="1:4" x14ac:dyDescent="0.25">
      <c r="A1182">
        <v>3360951</v>
      </c>
      <c r="B1182" s="1">
        <v>42934</v>
      </c>
      <c r="C1182">
        <f t="shared" si="36"/>
        <v>7</v>
      </c>
      <c r="D1182" t="str">
        <f t="shared" si="37"/>
        <v>stacjonarne</v>
      </c>
    </row>
    <row r="1183" spans="1:4" x14ac:dyDescent="0.25">
      <c r="A1183">
        <v>9127211929</v>
      </c>
      <c r="B1183" s="1">
        <v>42934</v>
      </c>
      <c r="C1183">
        <f t="shared" si="36"/>
        <v>10</v>
      </c>
      <c r="D1183" t="str">
        <f t="shared" si="37"/>
        <v>zagraniczne</v>
      </c>
    </row>
    <row r="1184" spans="1:4" x14ac:dyDescent="0.25">
      <c r="A1184">
        <v>9647309</v>
      </c>
      <c r="B1184" s="1">
        <v>42934</v>
      </c>
      <c r="C1184">
        <f t="shared" si="36"/>
        <v>7</v>
      </c>
      <c r="D1184" t="str">
        <f t="shared" si="37"/>
        <v>stacjonarne</v>
      </c>
    </row>
    <row r="1185" spans="1:4" x14ac:dyDescent="0.25">
      <c r="A1185">
        <v>6024447</v>
      </c>
      <c r="B1185" s="1">
        <v>42934</v>
      </c>
      <c r="C1185">
        <f t="shared" si="36"/>
        <v>7</v>
      </c>
      <c r="D1185" t="str">
        <f t="shared" si="37"/>
        <v>stacjonarne</v>
      </c>
    </row>
    <row r="1186" spans="1:4" x14ac:dyDescent="0.25">
      <c r="A1186">
        <v>12919749</v>
      </c>
      <c r="B1186" s="1">
        <v>42934</v>
      </c>
      <c r="C1186">
        <f t="shared" si="36"/>
        <v>8</v>
      </c>
      <c r="D1186" t="str">
        <f t="shared" si="37"/>
        <v>komorkowe</v>
      </c>
    </row>
    <row r="1187" spans="1:4" x14ac:dyDescent="0.25">
      <c r="A1187">
        <v>3287315</v>
      </c>
      <c r="B1187" s="1">
        <v>42934</v>
      </c>
      <c r="C1187">
        <f t="shared" si="36"/>
        <v>7</v>
      </c>
      <c r="D1187" t="str">
        <f t="shared" si="37"/>
        <v>stacjonarne</v>
      </c>
    </row>
    <row r="1188" spans="1:4" x14ac:dyDescent="0.25">
      <c r="A1188">
        <v>9953379</v>
      </c>
      <c r="B1188" s="1">
        <v>42934</v>
      </c>
      <c r="C1188">
        <f t="shared" si="36"/>
        <v>7</v>
      </c>
      <c r="D1188" t="str">
        <f t="shared" si="37"/>
        <v>stacjonarne</v>
      </c>
    </row>
    <row r="1189" spans="1:4" x14ac:dyDescent="0.25">
      <c r="A1189">
        <v>97558765</v>
      </c>
      <c r="B1189" s="1">
        <v>42934</v>
      </c>
      <c r="C1189">
        <f t="shared" si="36"/>
        <v>8</v>
      </c>
      <c r="D1189" t="str">
        <f t="shared" si="37"/>
        <v>komorkowe</v>
      </c>
    </row>
    <row r="1190" spans="1:4" x14ac:dyDescent="0.25">
      <c r="A1190">
        <v>2722706</v>
      </c>
      <c r="B1190" s="1">
        <v>42934</v>
      </c>
      <c r="C1190">
        <f t="shared" si="36"/>
        <v>7</v>
      </c>
      <c r="D1190" t="str">
        <f t="shared" si="37"/>
        <v>stacjonarne</v>
      </c>
    </row>
    <row r="1191" spans="1:4" x14ac:dyDescent="0.25">
      <c r="A1191">
        <v>97876188</v>
      </c>
      <c r="B1191" s="1">
        <v>42934</v>
      </c>
      <c r="C1191">
        <f t="shared" si="36"/>
        <v>8</v>
      </c>
      <c r="D1191" t="str">
        <f t="shared" si="37"/>
        <v>komorkowe</v>
      </c>
    </row>
    <row r="1192" spans="1:4" x14ac:dyDescent="0.25">
      <c r="A1192">
        <v>4068728</v>
      </c>
      <c r="B1192" s="1">
        <v>42934</v>
      </c>
      <c r="C1192">
        <f t="shared" si="36"/>
        <v>7</v>
      </c>
      <c r="D1192" t="str">
        <f t="shared" si="37"/>
        <v>stacjonarne</v>
      </c>
    </row>
    <row r="1193" spans="1:4" x14ac:dyDescent="0.25">
      <c r="A1193">
        <v>7624070</v>
      </c>
      <c r="B1193" s="1">
        <v>42934</v>
      </c>
      <c r="C1193">
        <f t="shared" si="36"/>
        <v>7</v>
      </c>
      <c r="D1193" t="str">
        <f t="shared" si="37"/>
        <v>stacjonarne</v>
      </c>
    </row>
    <row r="1194" spans="1:4" x14ac:dyDescent="0.25">
      <c r="A1194">
        <v>2419247</v>
      </c>
      <c r="B1194" s="1">
        <v>42934</v>
      </c>
      <c r="C1194">
        <f t="shared" si="36"/>
        <v>7</v>
      </c>
      <c r="D1194" t="str">
        <f t="shared" si="37"/>
        <v>stacjonarne</v>
      </c>
    </row>
    <row r="1195" spans="1:4" x14ac:dyDescent="0.25">
      <c r="A1195">
        <v>5244597</v>
      </c>
      <c r="B1195" s="1">
        <v>42934</v>
      </c>
      <c r="C1195">
        <f t="shared" si="36"/>
        <v>7</v>
      </c>
      <c r="D1195" t="str">
        <f t="shared" si="37"/>
        <v>stacjonarne</v>
      </c>
    </row>
    <row r="1196" spans="1:4" x14ac:dyDescent="0.25">
      <c r="A1196">
        <v>2005653</v>
      </c>
      <c r="B1196" s="1">
        <v>42934</v>
      </c>
      <c r="C1196">
        <f t="shared" si="36"/>
        <v>7</v>
      </c>
      <c r="D1196" t="str">
        <f t="shared" si="37"/>
        <v>stacjonarne</v>
      </c>
    </row>
    <row r="1197" spans="1:4" x14ac:dyDescent="0.25">
      <c r="A1197">
        <v>7203715</v>
      </c>
      <c r="B1197" s="1">
        <v>42934</v>
      </c>
      <c r="C1197">
        <f t="shared" si="36"/>
        <v>7</v>
      </c>
      <c r="D1197" t="str">
        <f t="shared" si="37"/>
        <v>stacjonarne</v>
      </c>
    </row>
    <row r="1198" spans="1:4" x14ac:dyDescent="0.25">
      <c r="A1198">
        <v>4520463</v>
      </c>
      <c r="B1198" s="1">
        <v>42934</v>
      </c>
      <c r="C1198">
        <f t="shared" si="36"/>
        <v>7</v>
      </c>
      <c r="D1198" t="str">
        <f t="shared" si="37"/>
        <v>stacjonarne</v>
      </c>
    </row>
    <row r="1199" spans="1:4" x14ac:dyDescent="0.25">
      <c r="A1199">
        <v>4454837</v>
      </c>
      <c r="B1199" s="1">
        <v>42934</v>
      </c>
      <c r="C1199">
        <f t="shared" si="36"/>
        <v>7</v>
      </c>
      <c r="D1199" t="str">
        <f t="shared" si="37"/>
        <v>stacjonarne</v>
      </c>
    </row>
    <row r="1200" spans="1:4" x14ac:dyDescent="0.25">
      <c r="A1200">
        <v>6999348</v>
      </c>
      <c r="B1200" s="1">
        <v>42934</v>
      </c>
      <c r="C1200">
        <f t="shared" si="36"/>
        <v>7</v>
      </c>
      <c r="D1200" t="str">
        <f t="shared" si="37"/>
        <v>stacjonarne</v>
      </c>
    </row>
    <row r="1201" spans="1:4" x14ac:dyDescent="0.25">
      <c r="A1201">
        <v>90884366</v>
      </c>
      <c r="B1201" s="1">
        <v>42934</v>
      </c>
      <c r="C1201">
        <f t="shared" si="36"/>
        <v>8</v>
      </c>
      <c r="D1201" t="str">
        <f t="shared" si="37"/>
        <v>komorkowe</v>
      </c>
    </row>
    <row r="1202" spans="1:4" x14ac:dyDescent="0.25">
      <c r="A1202">
        <v>3121640</v>
      </c>
      <c r="B1202" s="1">
        <v>42934</v>
      </c>
      <c r="C1202">
        <f t="shared" si="36"/>
        <v>7</v>
      </c>
      <c r="D1202" t="str">
        <f t="shared" si="37"/>
        <v>stacjonarne</v>
      </c>
    </row>
    <row r="1203" spans="1:4" x14ac:dyDescent="0.25">
      <c r="A1203">
        <v>5912710</v>
      </c>
      <c r="B1203" s="1">
        <v>42934</v>
      </c>
      <c r="C1203">
        <f t="shared" si="36"/>
        <v>7</v>
      </c>
      <c r="D1203" t="str">
        <f t="shared" si="37"/>
        <v>stacjonarne</v>
      </c>
    </row>
    <row r="1204" spans="1:4" x14ac:dyDescent="0.25">
      <c r="A1204">
        <v>7118082</v>
      </c>
      <c r="B1204" s="1">
        <v>42934</v>
      </c>
      <c r="C1204">
        <f t="shared" si="36"/>
        <v>7</v>
      </c>
      <c r="D1204" t="str">
        <f t="shared" si="37"/>
        <v>stacjonarne</v>
      </c>
    </row>
    <row r="1205" spans="1:4" x14ac:dyDescent="0.25">
      <c r="A1205">
        <v>9100303</v>
      </c>
      <c r="B1205" s="1">
        <v>42934</v>
      </c>
      <c r="C1205">
        <f t="shared" si="36"/>
        <v>7</v>
      </c>
      <c r="D1205" t="str">
        <f t="shared" si="37"/>
        <v>stacjonarne</v>
      </c>
    </row>
    <row r="1206" spans="1:4" x14ac:dyDescent="0.25">
      <c r="A1206">
        <v>25581178</v>
      </c>
      <c r="B1206" s="1">
        <v>42934</v>
      </c>
      <c r="C1206">
        <f t="shared" si="36"/>
        <v>8</v>
      </c>
      <c r="D1206" t="str">
        <f t="shared" si="37"/>
        <v>komorkowe</v>
      </c>
    </row>
    <row r="1207" spans="1:4" x14ac:dyDescent="0.25">
      <c r="A1207">
        <v>78976022</v>
      </c>
      <c r="B1207" s="1">
        <v>42934</v>
      </c>
      <c r="C1207">
        <f t="shared" si="36"/>
        <v>8</v>
      </c>
      <c r="D1207" t="str">
        <f t="shared" si="37"/>
        <v>komorkowe</v>
      </c>
    </row>
    <row r="1208" spans="1:4" x14ac:dyDescent="0.25">
      <c r="A1208">
        <v>7781904</v>
      </c>
      <c r="B1208" s="1">
        <v>42934</v>
      </c>
      <c r="C1208">
        <f t="shared" si="36"/>
        <v>7</v>
      </c>
      <c r="D1208" t="str">
        <f t="shared" si="37"/>
        <v>stacjonarne</v>
      </c>
    </row>
    <row r="1209" spans="1:4" x14ac:dyDescent="0.25">
      <c r="A1209">
        <v>7473804</v>
      </c>
      <c r="B1209" s="1">
        <v>42934</v>
      </c>
      <c r="C1209">
        <f t="shared" si="36"/>
        <v>7</v>
      </c>
      <c r="D1209" t="str">
        <f t="shared" si="37"/>
        <v>stacjonarne</v>
      </c>
    </row>
    <row r="1210" spans="1:4" x14ac:dyDescent="0.25">
      <c r="A1210">
        <v>8474693946</v>
      </c>
      <c r="B1210" s="1">
        <v>42934</v>
      </c>
      <c r="C1210">
        <f t="shared" si="36"/>
        <v>10</v>
      </c>
      <c r="D1210" t="str">
        <f t="shared" si="37"/>
        <v>zagraniczne</v>
      </c>
    </row>
    <row r="1211" spans="1:4" x14ac:dyDescent="0.25">
      <c r="A1211">
        <v>8984769</v>
      </c>
      <c r="B1211" s="1">
        <v>42934</v>
      </c>
      <c r="C1211">
        <f t="shared" si="36"/>
        <v>7</v>
      </c>
      <c r="D1211" t="str">
        <f t="shared" si="37"/>
        <v>stacjonarne</v>
      </c>
    </row>
    <row r="1212" spans="1:4" x14ac:dyDescent="0.25">
      <c r="A1212">
        <v>40395856</v>
      </c>
      <c r="B1212" s="1">
        <v>42934</v>
      </c>
      <c r="C1212">
        <f t="shared" si="36"/>
        <v>8</v>
      </c>
      <c r="D1212" t="str">
        <f t="shared" si="37"/>
        <v>komorkowe</v>
      </c>
    </row>
    <row r="1213" spans="1:4" x14ac:dyDescent="0.25">
      <c r="A1213">
        <v>9728932</v>
      </c>
      <c r="B1213" s="1">
        <v>42934</v>
      </c>
      <c r="C1213">
        <f t="shared" si="36"/>
        <v>7</v>
      </c>
      <c r="D1213" t="str">
        <f t="shared" si="37"/>
        <v>stacjonarne</v>
      </c>
    </row>
    <row r="1214" spans="1:4" x14ac:dyDescent="0.25">
      <c r="A1214">
        <v>8135542</v>
      </c>
      <c r="B1214" s="1">
        <v>42934</v>
      </c>
      <c r="C1214">
        <f t="shared" si="36"/>
        <v>7</v>
      </c>
      <c r="D1214" t="str">
        <f t="shared" si="37"/>
        <v>stacjonarne</v>
      </c>
    </row>
    <row r="1215" spans="1:4" x14ac:dyDescent="0.25">
      <c r="A1215">
        <v>10093488</v>
      </c>
      <c r="B1215" s="1">
        <v>42934</v>
      </c>
      <c r="C1215">
        <f t="shared" si="36"/>
        <v>8</v>
      </c>
      <c r="D1215" t="str">
        <f t="shared" si="37"/>
        <v>komorkowe</v>
      </c>
    </row>
    <row r="1216" spans="1:4" x14ac:dyDescent="0.25">
      <c r="A1216">
        <v>4203418</v>
      </c>
      <c r="B1216" s="1">
        <v>42934</v>
      </c>
      <c r="C1216">
        <f t="shared" si="36"/>
        <v>7</v>
      </c>
      <c r="D1216" t="str">
        <f t="shared" si="37"/>
        <v>stacjonarne</v>
      </c>
    </row>
    <row r="1217" spans="1:4" x14ac:dyDescent="0.25">
      <c r="A1217">
        <v>2456290</v>
      </c>
      <c r="B1217" s="1">
        <v>42935</v>
      </c>
      <c r="C1217">
        <f t="shared" si="36"/>
        <v>7</v>
      </c>
      <c r="D1217" t="str">
        <f t="shared" si="37"/>
        <v>stacjonarne</v>
      </c>
    </row>
    <row r="1218" spans="1:4" x14ac:dyDescent="0.25">
      <c r="A1218">
        <v>27610972</v>
      </c>
      <c r="B1218" s="1">
        <v>42935</v>
      </c>
      <c r="C1218">
        <f t="shared" si="36"/>
        <v>8</v>
      </c>
      <c r="D1218" t="str">
        <f t="shared" si="37"/>
        <v>komorkowe</v>
      </c>
    </row>
    <row r="1219" spans="1:4" x14ac:dyDescent="0.25">
      <c r="A1219">
        <v>3073815</v>
      </c>
      <c r="B1219" s="1">
        <v>42935</v>
      </c>
      <c r="C1219">
        <f t="shared" ref="C1219:C1282" si="38">LEN(A1219)</f>
        <v>7</v>
      </c>
      <c r="D1219" t="str">
        <f t="shared" ref="D1219:D1282" si="39">IF(C1219=7, "stacjonarne", IF(C1219=8, "komorkowe", "zagraniczne"))</f>
        <v>stacjonarne</v>
      </c>
    </row>
    <row r="1220" spans="1:4" x14ac:dyDescent="0.25">
      <c r="A1220">
        <v>9776810</v>
      </c>
      <c r="B1220" s="1">
        <v>42935</v>
      </c>
      <c r="C1220">
        <f t="shared" si="38"/>
        <v>7</v>
      </c>
      <c r="D1220" t="str">
        <f t="shared" si="39"/>
        <v>stacjonarne</v>
      </c>
    </row>
    <row r="1221" spans="1:4" x14ac:dyDescent="0.25">
      <c r="A1221">
        <v>6763741</v>
      </c>
      <c r="B1221" s="1">
        <v>42935</v>
      </c>
      <c r="C1221">
        <f t="shared" si="38"/>
        <v>7</v>
      </c>
      <c r="D1221" t="str">
        <f t="shared" si="39"/>
        <v>stacjonarne</v>
      </c>
    </row>
    <row r="1222" spans="1:4" x14ac:dyDescent="0.25">
      <c r="A1222">
        <v>2309436</v>
      </c>
      <c r="B1222" s="1">
        <v>42935</v>
      </c>
      <c r="C1222">
        <f t="shared" si="38"/>
        <v>7</v>
      </c>
      <c r="D1222" t="str">
        <f t="shared" si="39"/>
        <v>stacjonarne</v>
      </c>
    </row>
    <row r="1223" spans="1:4" x14ac:dyDescent="0.25">
      <c r="A1223">
        <v>3131883</v>
      </c>
      <c r="B1223" s="1">
        <v>42935</v>
      </c>
      <c r="C1223">
        <f t="shared" si="38"/>
        <v>7</v>
      </c>
      <c r="D1223" t="str">
        <f t="shared" si="39"/>
        <v>stacjonarne</v>
      </c>
    </row>
    <row r="1224" spans="1:4" x14ac:dyDescent="0.25">
      <c r="A1224">
        <v>69001821</v>
      </c>
      <c r="B1224" s="1">
        <v>42935</v>
      </c>
      <c r="C1224">
        <f t="shared" si="38"/>
        <v>8</v>
      </c>
      <c r="D1224" t="str">
        <f t="shared" si="39"/>
        <v>komorkowe</v>
      </c>
    </row>
    <row r="1225" spans="1:4" x14ac:dyDescent="0.25">
      <c r="A1225">
        <v>2150051</v>
      </c>
      <c r="B1225" s="1">
        <v>42935</v>
      </c>
      <c r="C1225">
        <f t="shared" si="38"/>
        <v>7</v>
      </c>
      <c r="D1225" t="str">
        <f t="shared" si="39"/>
        <v>stacjonarne</v>
      </c>
    </row>
    <row r="1226" spans="1:4" x14ac:dyDescent="0.25">
      <c r="A1226">
        <v>9967523741</v>
      </c>
      <c r="B1226" s="1">
        <v>42935</v>
      </c>
      <c r="C1226">
        <f t="shared" si="38"/>
        <v>10</v>
      </c>
      <c r="D1226" t="str">
        <f t="shared" si="39"/>
        <v>zagraniczne</v>
      </c>
    </row>
    <row r="1227" spans="1:4" x14ac:dyDescent="0.25">
      <c r="A1227">
        <v>23300236</v>
      </c>
      <c r="B1227" s="1">
        <v>42935</v>
      </c>
      <c r="C1227">
        <f t="shared" si="38"/>
        <v>8</v>
      </c>
      <c r="D1227" t="str">
        <f t="shared" si="39"/>
        <v>komorkowe</v>
      </c>
    </row>
    <row r="1228" spans="1:4" x14ac:dyDescent="0.25">
      <c r="A1228">
        <v>4714815</v>
      </c>
      <c r="B1228" s="1">
        <v>42935</v>
      </c>
      <c r="C1228">
        <f t="shared" si="38"/>
        <v>7</v>
      </c>
      <c r="D1228" t="str">
        <f t="shared" si="39"/>
        <v>stacjonarne</v>
      </c>
    </row>
    <row r="1229" spans="1:4" x14ac:dyDescent="0.25">
      <c r="A1229">
        <v>80038636</v>
      </c>
      <c r="B1229" s="1">
        <v>42935</v>
      </c>
      <c r="C1229">
        <f t="shared" si="38"/>
        <v>8</v>
      </c>
      <c r="D1229" t="str">
        <f t="shared" si="39"/>
        <v>komorkowe</v>
      </c>
    </row>
    <row r="1230" spans="1:4" x14ac:dyDescent="0.25">
      <c r="A1230">
        <v>47596793</v>
      </c>
      <c r="B1230" s="1">
        <v>42935</v>
      </c>
      <c r="C1230">
        <f t="shared" si="38"/>
        <v>8</v>
      </c>
      <c r="D1230" t="str">
        <f t="shared" si="39"/>
        <v>komorkowe</v>
      </c>
    </row>
    <row r="1231" spans="1:4" x14ac:dyDescent="0.25">
      <c r="A1231">
        <v>6574044</v>
      </c>
      <c r="B1231" s="1">
        <v>42935</v>
      </c>
      <c r="C1231">
        <f t="shared" si="38"/>
        <v>7</v>
      </c>
      <c r="D1231" t="str">
        <f t="shared" si="39"/>
        <v>stacjonarne</v>
      </c>
    </row>
    <row r="1232" spans="1:4" x14ac:dyDescent="0.25">
      <c r="A1232">
        <v>9475290</v>
      </c>
      <c r="B1232" s="1">
        <v>42935</v>
      </c>
      <c r="C1232">
        <f t="shared" si="38"/>
        <v>7</v>
      </c>
      <c r="D1232" t="str">
        <f t="shared" si="39"/>
        <v>stacjonarne</v>
      </c>
    </row>
    <row r="1233" spans="1:4" x14ac:dyDescent="0.25">
      <c r="A1233">
        <v>4458725</v>
      </c>
      <c r="B1233" s="1">
        <v>42935</v>
      </c>
      <c r="C1233">
        <f t="shared" si="38"/>
        <v>7</v>
      </c>
      <c r="D1233" t="str">
        <f t="shared" si="39"/>
        <v>stacjonarne</v>
      </c>
    </row>
    <row r="1234" spans="1:4" x14ac:dyDescent="0.25">
      <c r="A1234">
        <v>4785864</v>
      </c>
      <c r="B1234" s="1">
        <v>42935</v>
      </c>
      <c r="C1234">
        <f t="shared" si="38"/>
        <v>7</v>
      </c>
      <c r="D1234" t="str">
        <f t="shared" si="39"/>
        <v>stacjonarne</v>
      </c>
    </row>
    <row r="1235" spans="1:4" x14ac:dyDescent="0.25">
      <c r="A1235">
        <v>3109039</v>
      </c>
      <c r="B1235" s="1">
        <v>42935</v>
      </c>
      <c r="C1235">
        <f t="shared" si="38"/>
        <v>7</v>
      </c>
      <c r="D1235" t="str">
        <f t="shared" si="39"/>
        <v>stacjonarne</v>
      </c>
    </row>
    <row r="1236" spans="1:4" x14ac:dyDescent="0.25">
      <c r="A1236">
        <v>7340326</v>
      </c>
      <c r="B1236" s="1">
        <v>42935</v>
      </c>
      <c r="C1236">
        <f t="shared" si="38"/>
        <v>7</v>
      </c>
      <c r="D1236" t="str">
        <f t="shared" si="39"/>
        <v>stacjonarne</v>
      </c>
    </row>
    <row r="1237" spans="1:4" x14ac:dyDescent="0.25">
      <c r="A1237">
        <v>7865428</v>
      </c>
      <c r="B1237" s="1">
        <v>42935</v>
      </c>
      <c r="C1237">
        <f t="shared" si="38"/>
        <v>7</v>
      </c>
      <c r="D1237" t="str">
        <f t="shared" si="39"/>
        <v>stacjonarne</v>
      </c>
    </row>
    <row r="1238" spans="1:4" x14ac:dyDescent="0.25">
      <c r="A1238">
        <v>1467591</v>
      </c>
      <c r="B1238" s="1">
        <v>42935</v>
      </c>
      <c r="C1238">
        <f t="shared" si="38"/>
        <v>7</v>
      </c>
      <c r="D1238" t="str">
        <f t="shared" si="39"/>
        <v>stacjonarne</v>
      </c>
    </row>
    <row r="1239" spans="1:4" x14ac:dyDescent="0.25">
      <c r="A1239">
        <v>2475157</v>
      </c>
      <c r="B1239" s="1">
        <v>42935</v>
      </c>
      <c r="C1239">
        <f t="shared" si="38"/>
        <v>7</v>
      </c>
      <c r="D1239" t="str">
        <f t="shared" si="39"/>
        <v>stacjonarne</v>
      </c>
    </row>
    <row r="1240" spans="1:4" x14ac:dyDescent="0.25">
      <c r="A1240">
        <v>6023049</v>
      </c>
      <c r="B1240" s="1">
        <v>42935</v>
      </c>
      <c r="C1240">
        <f t="shared" si="38"/>
        <v>7</v>
      </c>
      <c r="D1240" t="str">
        <f t="shared" si="39"/>
        <v>stacjonarne</v>
      </c>
    </row>
    <row r="1241" spans="1:4" x14ac:dyDescent="0.25">
      <c r="A1241">
        <v>39210366</v>
      </c>
      <c r="B1241" s="1">
        <v>42935</v>
      </c>
      <c r="C1241">
        <f t="shared" si="38"/>
        <v>8</v>
      </c>
      <c r="D1241" t="str">
        <f t="shared" si="39"/>
        <v>komorkowe</v>
      </c>
    </row>
    <row r="1242" spans="1:4" x14ac:dyDescent="0.25">
      <c r="A1242">
        <v>90880011</v>
      </c>
      <c r="B1242" s="1">
        <v>42935</v>
      </c>
      <c r="C1242">
        <f t="shared" si="38"/>
        <v>8</v>
      </c>
      <c r="D1242" t="str">
        <f t="shared" si="39"/>
        <v>komorkowe</v>
      </c>
    </row>
    <row r="1243" spans="1:4" x14ac:dyDescent="0.25">
      <c r="A1243">
        <v>4469748</v>
      </c>
      <c r="B1243" s="1">
        <v>42935</v>
      </c>
      <c r="C1243">
        <f t="shared" si="38"/>
        <v>7</v>
      </c>
      <c r="D1243" t="str">
        <f t="shared" si="39"/>
        <v>stacjonarne</v>
      </c>
    </row>
    <row r="1244" spans="1:4" x14ac:dyDescent="0.25">
      <c r="A1244">
        <v>3931739393</v>
      </c>
      <c r="B1244" s="1">
        <v>42935</v>
      </c>
      <c r="C1244">
        <f t="shared" si="38"/>
        <v>10</v>
      </c>
      <c r="D1244" t="str">
        <f t="shared" si="39"/>
        <v>zagraniczne</v>
      </c>
    </row>
    <row r="1245" spans="1:4" x14ac:dyDescent="0.25">
      <c r="A1245">
        <v>4079013</v>
      </c>
      <c r="B1245" s="1">
        <v>42935</v>
      </c>
      <c r="C1245">
        <f t="shared" si="38"/>
        <v>7</v>
      </c>
      <c r="D1245" t="str">
        <f t="shared" si="39"/>
        <v>stacjonarne</v>
      </c>
    </row>
    <row r="1246" spans="1:4" x14ac:dyDescent="0.25">
      <c r="A1246">
        <v>7751076</v>
      </c>
      <c r="B1246" s="1">
        <v>42935</v>
      </c>
      <c r="C1246">
        <f t="shared" si="38"/>
        <v>7</v>
      </c>
      <c r="D1246" t="str">
        <f t="shared" si="39"/>
        <v>stacjonarne</v>
      </c>
    </row>
    <row r="1247" spans="1:4" x14ac:dyDescent="0.25">
      <c r="A1247">
        <v>27684909</v>
      </c>
      <c r="B1247" s="1">
        <v>42935</v>
      </c>
      <c r="C1247">
        <f t="shared" si="38"/>
        <v>8</v>
      </c>
      <c r="D1247" t="str">
        <f t="shared" si="39"/>
        <v>komorkowe</v>
      </c>
    </row>
    <row r="1248" spans="1:4" x14ac:dyDescent="0.25">
      <c r="A1248">
        <v>1588418</v>
      </c>
      <c r="B1248" s="1">
        <v>42935</v>
      </c>
      <c r="C1248">
        <f t="shared" si="38"/>
        <v>7</v>
      </c>
      <c r="D1248" t="str">
        <f t="shared" si="39"/>
        <v>stacjonarne</v>
      </c>
    </row>
    <row r="1249" spans="1:4" x14ac:dyDescent="0.25">
      <c r="A1249">
        <v>5333653356</v>
      </c>
      <c r="B1249" s="1">
        <v>42935</v>
      </c>
      <c r="C1249">
        <f t="shared" si="38"/>
        <v>10</v>
      </c>
      <c r="D1249" t="str">
        <f t="shared" si="39"/>
        <v>zagraniczne</v>
      </c>
    </row>
    <row r="1250" spans="1:4" x14ac:dyDescent="0.25">
      <c r="A1250">
        <v>6305758</v>
      </c>
      <c r="B1250" s="1">
        <v>42935</v>
      </c>
      <c r="C1250">
        <f t="shared" si="38"/>
        <v>7</v>
      </c>
      <c r="D1250" t="str">
        <f t="shared" si="39"/>
        <v>stacjonarne</v>
      </c>
    </row>
    <row r="1251" spans="1:4" x14ac:dyDescent="0.25">
      <c r="A1251">
        <v>45373038</v>
      </c>
      <c r="B1251" s="1">
        <v>42935</v>
      </c>
      <c r="C1251">
        <f t="shared" si="38"/>
        <v>8</v>
      </c>
      <c r="D1251" t="str">
        <f t="shared" si="39"/>
        <v>komorkowe</v>
      </c>
    </row>
    <row r="1252" spans="1:4" x14ac:dyDescent="0.25">
      <c r="A1252">
        <v>7589993</v>
      </c>
      <c r="B1252" s="1">
        <v>42935</v>
      </c>
      <c r="C1252">
        <f t="shared" si="38"/>
        <v>7</v>
      </c>
      <c r="D1252" t="str">
        <f t="shared" si="39"/>
        <v>stacjonarne</v>
      </c>
    </row>
    <row r="1253" spans="1:4" x14ac:dyDescent="0.25">
      <c r="A1253">
        <v>5588421</v>
      </c>
      <c r="B1253" s="1">
        <v>42935</v>
      </c>
      <c r="C1253">
        <f t="shared" si="38"/>
        <v>7</v>
      </c>
      <c r="D1253" t="str">
        <f t="shared" si="39"/>
        <v>stacjonarne</v>
      </c>
    </row>
    <row r="1254" spans="1:4" x14ac:dyDescent="0.25">
      <c r="A1254">
        <v>9662407</v>
      </c>
      <c r="B1254" s="1">
        <v>42935</v>
      </c>
      <c r="C1254">
        <f t="shared" si="38"/>
        <v>7</v>
      </c>
      <c r="D1254" t="str">
        <f t="shared" si="39"/>
        <v>stacjonarne</v>
      </c>
    </row>
    <row r="1255" spans="1:4" x14ac:dyDescent="0.25">
      <c r="A1255">
        <v>3422062</v>
      </c>
      <c r="B1255" s="1">
        <v>42935</v>
      </c>
      <c r="C1255">
        <f t="shared" si="38"/>
        <v>7</v>
      </c>
      <c r="D1255" t="str">
        <f t="shared" si="39"/>
        <v>stacjonarne</v>
      </c>
    </row>
    <row r="1256" spans="1:4" x14ac:dyDescent="0.25">
      <c r="A1256">
        <v>9305031</v>
      </c>
      <c r="B1256" s="1">
        <v>42935</v>
      </c>
      <c r="C1256">
        <f t="shared" si="38"/>
        <v>7</v>
      </c>
      <c r="D1256" t="str">
        <f t="shared" si="39"/>
        <v>stacjonarne</v>
      </c>
    </row>
    <row r="1257" spans="1:4" x14ac:dyDescent="0.25">
      <c r="A1257">
        <v>4911005</v>
      </c>
      <c r="B1257" s="1">
        <v>42935</v>
      </c>
      <c r="C1257">
        <f t="shared" si="38"/>
        <v>7</v>
      </c>
      <c r="D1257" t="str">
        <f t="shared" si="39"/>
        <v>stacjonarne</v>
      </c>
    </row>
    <row r="1258" spans="1:4" x14ac:dyDescent="0.25">
      <c r="A1258">
        <v>1391272</v>
      </c>
      <c r="B1258" s="1">
        <v>42935</v>
      </c>
      <c r="C1258">
        <f t="shared" si="38"/>
        <v>7</v>
      </c>
      <c r="D1258" t="str">
        <f t="shared" si="39"/>
        <v>stacjonarne</v>
      </c>
    </row>
    <row r="1259" spans="1:4" x14ac:dyDescent="0.25">
      <c r="A1259">
        <v>5027404</v>
      </c>
      <c r="B1259" s="1">
        <v>42935</v>
      </c>
      <c r="C1259">
        <f t="shared" si="38"/>
        <v>7</v>
      </c>
      <c r="D1259" t="str">
        <f t="shared" si="39"/>
        <v>stacjonarne</v>
      </c>
    </row>
    <row r="1260" spans="1:4" x14ac:dyDescent="0.25">
      <c r="A1260">
        <v>38244568</v>
      </c>
      <c r="B1260" s="1">
        <v>42935</v>
      </c>
      <c r="C1260">
        <f t="shared" si="38"/>
        <v>8</v>
      </c>
      <c r="D1260" t="str">
        <f t="shared" si="39"/>
        <v>komorkowe</v>
      </c>
    </row>
    <row r="1261" spans="1:4" x14ac:dyDescent="0.25">
      <c r="A1261">
        <v>64900068</v>
      </c>
      <c r="B1261" s="1">
        <v>42935</v>
      </c>
      <c r="C1261">
        <f t="shared" si="38"/>
        <v>8</v>
      </c>
      <c r="D1261" t="str">
        <f t="shared" si="39"/>
        <v>komorkowe</v>
      </c>
    </row>
    <row r="1262" spans="1:4" x14ac:dyDescent="0.25">
      <c r="A1262">
        <v>45015009</v>
      </c>
      <c r="B1262" s="1">
        <v>42935</v>
      </c>
      <c r="C1262">
        <f t="shared" si="38"/>
        <v>8</v>
      </c>
      <c r="D1262" t="str">
        <f t="shared" si="39"/>
        <v>komorkowe</v>
      </c>
    </row>
    <row r="1263" spans="1:4" x14ac:dyDescent="0.25">
      <c r="A1263">
        <v>20424852</v>
      </c>
      <c r="B1263" s="1">
        <v>42935</v>
      </c>
      <c r="C1263">
        <f t="shared" si="38"/>
        <v>8</v>
      </c>
      <c r="D1263" t="str">
        <f t="shared" si="39"/>
        <v>komorkowe</v>
      </c>
    </row>
    <row r="1264" spans="1:4" x14ac:dyDescent="0.25">
      <c r="A1264">
        <v>4471203</v>
      </c>
      <c r="B1264" s="1">
        <v>42935</v>
      </c>
      <c r="C1264">
        <f t="shared" si="38"/>
        <v>7</v>
      </c>
      <c r="D1264" t="str">
        <f t="shared" si="39"/>
        <v>stacjonarne</v>
      </c>
    </row>
    <row r="1265" spans="1:4" x14ac:dyDescent="0.25">
      <c r="A1265">
        <v>8250018</v>
      </c>
      <c r="B1265" s="1">
        <v>42935</v>
      </c>
      <c r="C1265">
        <f t="shared" si="38"/>
        <v>7</v>
      </c>
      <c r="D1265" t="str">
        <f t="shared" si="39"/>
        <v>stacjonarne</v>
      </c>
    </row>
    <row r="1266" spans="1:4" x14ac:dyDescent="0.25">
      <c r="A1266">
        <v>1161028310</v>
      </c>
      <c r="B1266" s="1">
        <v>42935</v>
      </c>
      <c r="C1266">
        <f t="shared" si="38"/>
        <v>10</v>
      </c>
      <c r="D1266" t="str">
        <f t="shared" si="39"/>
        <v>zagraniczne</v>
      </c>
    </row>
    <row r="1267" spans="1:4" x14ac:dyDescent="0.25">
      <c r="A1267">
        <v>66465215</v>
      </c>
      <c r="B1267" s="1">
        <v>42935</v>
      </c>
      <c r="C1267">
        <f t="shared" si="38"/>
        <v>8</v>
      </c>
      <c r="D1267" t="str">
        <f t="shared" si="39"/>
        <v>komorkowe</v>
      </c>
    </row>
    <row r="1268" spans="1:4" x14ac:dyDescent="0.25">
      <c r="A1268">
        <v>6386788</v>
      </c>
      <c r="B1268" s="1">
        <v>42935</v>
      </c>
      <c r="C1268">
        <f t="shared" si="38"/>
        <v>7</v>
      </c>
      <c r="D1268" t="str">
        <f t="shared" si="39"/>
        <v>stacjonarne</v>
      </c>
    </row>
    <row r="1269" spans="1:4" x14ac:dyDescent="0.25">
      <c r="A1269">
        <v>3589291</v>
      </c>
      <c r="B1269" s="1">
        <v>42935</v>
      </c>
      <c r="C1269">
        <f t="shared" si="38"/>
        <v>7</v>
      </c>
      <c r="D1269" t="str">
        <f t="shared" si="39"/>
        <v>stacjonarne</v>
      </c>
    </row>
    <row r="1270" spans="1:4" x14ac:dyDescent="0.25">
      <c r="A1270">
        <v>9254070</v>
      </c>
      <c r="B1270" s="1">
        <v>42935</v>
      </c>
      <c r="C1270">
        <f t="shared" si="38"/>
        <v>7</v>
      </c>
      <c r="D1270" t="str">
        <f t="shared" si="39"/>
        <v>stacjonarne</v>
      </c>
    </row>
    <row r="1271" spans="1:4" x14ac:dyDescent="0.25">
      <c r="A1271">
        <v>6337931</v>
      </c>
      <c r="B1271" s="1">
        <v>42935</v>
      </c>
      <c r="C1271">
        <f t="shared" si="38"/>
        <v>7</v>
      </c>
      <c r="D1271" t="str">
        <f t="shared" si="39"/>
        <v>stacjonarne</v>
      </c>
    </row>
    <row r="1272" spans="1:4" x14ac:dyDescent="0.25">
      <c r="A1272">
        <v>3563037</v>
      </c>
      <c r="B1272" s="1">
        <v>42935</v>
      </c>
      <c r="C1272">
        <f t="shared" si="38"/>
        <v>7</v>
      </c>
      <c r="D1272" t="str">
        <f t="shared" si="39"/>
        <v>stacjonarne</v>
      </c>
    </row>
    <row r="1273" spans="1:4" x14ac:dyDescent="0.25">
      <c r="A1273">
        <v>2302227</v>
      </c>
      <c r="B1273" s="1">
        <v>42935</v>
      </c>
      <c r="C1273">
        <f t="shared" si="38"/>
        <v>7</v>
      </c>
      <c r="D1273" t="str">
        <f t="shared" si="39"/>
        <v>stacjonarne</v>
      </c>
    </row>
    <row r="1274" spans="1:4" x14ac:dyDescent="0.25">
      <c r="A1274">
        <v>24454566</v>
      </c>
      <c r="B1274" s="1">
        <v>42935</v>
      </c>
      <c r="C1274">
        <f t="shared" si="38"/>
        <v>8</v>
      </c>
      <c r="D1274" t="str">
        <f t="shared" si="39"/>
        <v>komorkowe</v>
      </c>
    </row>
    <row r="1275" spans="1:4" x14ac:dyDescent="0.25">
      <c r="A1275">
        <v>6551880</v>
      </c>
      <c r="B1275" s="1">
        <v>42935</v>
      </c>
      <c r="C1275">
        <f t="shared" si="38"/>
        <v>7</v>
      </c>
      <c r="D1275" t="str">
        <f t="shared" si="39"/>
        <v>stacjonarne</v>
      </c>
    </row>
    <row r="1276" spans="1:4" x14ac:dyDescent="0.25">
      <c r="A1276">
        <v>6616163</v>
      </c>
      <c r="B1276" s="1">
        <v>42935</v>
      </c>
      <c r="C1276">
        <f t="shared" si="38"/>
        <v>7</v>
      </c>
      <c r="D1276" t="str">
        <f t="shared" si="39"/>
        <v>stacjonarne</v>
      </c>
    </row>
    <row r="1277" spans="1:4" x14ac:dyDescent="0.25">
      <c r="A1277">
        <v>96381896</v>
      </c>
      <c r="B1277" s="1">
        <v>42935</v>
      </c>
      <c r="C1277">
        <f t="shared" si="38"/>
        <v>8</v>
      </c>
      <c r="D1277" t="str">
        <f t="shared" si="39"/>
        <v>komorkowe</v>
      </c>
    </row>
    <row r="1278" spans="1:4" x14ac:dyDescent="0.25">
      <c r="A1278">
        <v>6892980</v>
      </c>
      <c r="B1278" s="1">
        <v>42935</v>
      </c>
      <c r="C1278">
        <f t="shared" si="38"/>
        <v>7</v>
      </c>
      <c r="D1278" t="str">
        <f t="shared" si="39"/>
        <v>stacjonarne</v>
      </c>
    </row>
    <row r="1279" spans="1:4" x14ac:dyDescent="0.25">
      <c r="A1279">
        <v>5341697748</v>
      </c>
      <c r="B1279" s="1">
        <v>42935</v>
      </c>
      <c r="C1279">
        <f t="shared" si="38"/>
        <v>10</v>
      </c>
      <c r="D1279" t="str">
        <f t="shared" si="39"/>
        <v>zagraniczne</v>
      </c>
    </row>
    <row r="1280" spans="1:4" x14ac:dyDescent="0.25">
      <c r="A1280">
        <v>52064221</v>
      </c>
      <c r="B1280" s="1">
        <v>42935</v>
      </c>
      <c r="C1280">
        <f t="shared" si="38"/>
        <v>8</v>
      </c>
      <c r="D1280" t="str">
        <f t="shared" si="39"/>
        <v>komorkowe</v>
      </c>
    </row>
    <row r="1281" spans="1:4" x14ac:dyDescent="0.25">
      <c r="A1281">
        <v>5111892302</v>
      </c>
      <c r="B1281" s="1">
        <v>42935</v>
      </c>
      <c r="C1281">
        <f t="shared" si="38"/>
        <v>10</v>
      </c>
      <c r="D1281" t="str">
        <f t="shared" si="39"/>
        <v>zagraniczne</v>
      </c>
    </row>
    <row r="1282" spans="1:4" x14ac:dyDescent="0.25">
      <c r="A1282">
        <v>7571642</v>
      </c>
      <c r="B1282" s="1">
        <v>42935</v>
      </c>
      <c r="C1282">
        <f t="shared" si="38"/>
        <v>7</v>
      </c>
      <c r="D1282" t="str">
        <f t="shared" si="39"/>
        <v>stacjonarne</v>
      </c>
    </row>
    <row r="1283" spans="1:4" x14ac:dyDescent="0.25">
      <c r="A1283">
        <v>9570286</v>
      </c>
      <c r="B1283" s="1">
        <v>42935</v>
      </c>
      <c r="C1283">
        <f t="shared" ref="C1283:C1346" si="40">LEN(A1283)</f>
        <v>7</v>
      </c>
      <c r="D1283" t="str">
        <f t="shared" ref="D1283:D1346" si="41">IF(C1283=7, "stacjonarne", IF(C1283=8, "komorkowe", "zagraniczne"))</f>
        <v>stacjonarne</v>
      </c>
    </row>
    <row r="1284" spans="1:4" x14ac:dyDescent="0.25">
      <c r="A1284">
        <v>7632647</v>
      </c>
      <c r="B1284" s="1">
        <v>42935</v>
      </c>
      <c r="C1284">
        <f t="shared" si="40"/>
        <v>7</v>
      </c>
      <c r="D1284" t="str">
        <f t="shared" si="41"/>
        <v>stacjonarne</v>
      </c>
    </row>
    <row r="1285" spans="1:4" x14ac:dyDescent="0.25">
      <c r="A1285">
        <v>3437033</v>
      </c>
      <c r="B1285" s="1">
        <v>42935</v>
      </c>
      <c r="C1285">
        <f t="shared" si="40"/>
        <v>7</v>
      </c>
      <c r="D1285" t="str">
        <f t="shared" si="41"/>
        <v>stacjonarne</v>
      </c>
    </row>
    <row r="1286" spans="1:4" x14ac:dyDescent="0.25">
      <c r="A1286">
        <v>81575080</v>
      </c>
      <c r="B1286" s="1">
        <v>42935</v>
      </c>
      <c r="C1286">
        <f t="shared" si="40"/>
        <v>8</v>
      </c>
      <c r="D1286" t="str">
        <f t="shared" si="41"/>
        <v>komorkowe</v>
      </c>
    </row>
    <row r="1287" spans="1:4" x14ac:dyDescent="0.25">
      <c r="A1287">
        <v>7677384</v>
      </c>
      <c r="B1287" s="1">
        <v>42935</v>
      </c>
      <c r="C1287">
        <f t="shared" si="40"/>
        <v>7</v>
      </c>
      <c r="D1287" t="str">
        <f t="shared" si="41"/>
        <v>stacjonarne</v>
      </c>
    </row>
    <row r="1288" spans="1:4" x14ac:dyDescent="0.25">
      <c r="A1288">
        <v>6194112</v>
      </c>
      <c r="B1288" s="1">
        <v>42935</v>
      </c>
      <c r="C1288">
        <f t="shared" si="40"/>
        <v>7</v>
      </c>
      <c r="D1288" t="str">
        <f t="shared" si="41"/>
        <v>stacjonarne</v>
      </c>
    </row>
    <row r="1289" spans="1:4" x14ac:dyDescent="0.25">
      <c r="A1289">
        <v>67913744</v>
      </c>
      <c r="B1289" s="1">
        <v>42935</v>
      </c>
      <c r="C1289">
        <f t="shared" si="40"/>
        <v>8</v>
      </c>
      <c r="D1289" t="str">
        <f t="shared" si="41"/>
        <v>komorkowe</v>
      </c>
    </row>
    <row r="1290" spans="1:4" x14ac:dyDescent="0.25">
      <c r="A1290">
        <v>9418587</v>
      </c>
      <c r="B1290" s="1">
        <v>42935</v>
      </c>
      <c r="C1290">
        <f t="shared" si="40"/>
        <v>7</v>
      </c>
      <c r="D1290" t="str">
        <f t="shared" si="41"/>
        <v>stacjonarne</v>
      </c>
    </row>
    <row r="1291" spans="1:4" x14ac:dyDescent="0.25">
      <c r="A1291">
        <v>3273221616</v>
      </c>
      <c r="B1291" s="1">
        <v>42935</v>
      </c>
      <c r="C1291">
        <f t="shared" si="40"/>
        <v>10</v>
      </c>
      <c r="D1291" t="str">
        <f t="shared" si="41"/>
        <v>zagraniczne</v>
      </c>
    </row>
    <row r="1292" spans="1:4" x14ac:dyDescent="0.25">
      <c r="A1292">
        <v>7364500</v>
      </c>
      <c r="B1292" s="1">
        <v>42935</v>
      </c>
      <c r="C1292">
        <f t="shared" si="40"/>
        <v>7</v>
      </c>
      <c r="D1292" t="str">
        <f t="shared" si="41"/>
        <v>stacjonarne</v>
      </c>
    </row>
    <row r="1293" spans="1:4" x14ac:dyDescent="0.25">
      <c r="A1293">
        <v>69273048</v>
      </c>
      <c r="B1293" s="1">
        <v>42935</v>
      </c>
      <c r="C1293">
        <f t="shared" si="40"/>
        <v>8</v>
      </c>
      <c r="D1293" t="str">
        <f t="shared" si="41"/>
        <v>komorkowe</v>
      </c>
    </row>
    <row r="1294" spans="1:4" x14ac:dyDescent="0.25">
      <c r="A1294">
        <v>1345591</v>
      </c>
      <c r="B1294" s="1">
        <v>42935</v>
      </c>
      <c r="C1294">
        <f t="shared" si="40"/>
        <v>7</v>
      </c>
      <c r="D1294" t="str">
        <f t="shared" si="41"/>
        <v>stacjonarne</v>
      </c>
    </row>
    <row r="1295" spans="1:4" x14ac:dyDescent="0.25">
      <c r="A1295">
        <v>13674393</v>
      </c>
      <c r="B1295" s="1">
        <v>42935</v>
      </c>
      <c r="C1295">
        <f t="shared" si="40"/>
        <v>8</v>
      </c>
      <c r="D1295" t="str">
        <f t="shared" si="41"/>
        <v>komorkowe</v>
      </c>
    </row>
    <row r="1296" spans="1:4" x14ac:dyDescent="0.25">
      <c r="A1296">
        <v>5273579381</v>
      </c>
      <c r="B1296" s="1">
        <v>42935</v>
      </c>
      <c r="C1296">
        <f t="shared" si="40"/>
        <v>10</v>
      </c>
      <c r="D1296" t="str">
        <f t="shared" si="41"/>
        <v>zagraniczne</v>
      </c>
    </row>
    <row r="1297" spans="1:4" x14ac:dyDescent="0.25">
      <c r="A1297">
        <v>5790304</v>
      </c>
      <c r="B1297" s="1">
        <v>42935</v>
      </c>
      <c r="C1297">
        <f t="shared" si="40"/>
        <v>7</v>
      </c>
      <c r="D1297" t="str">
        <f t="shared" si="41"/>
        <v>stacjonarne</v>
      </c>
    </row>
    <row r="1298" spans="1:4" x14ac:dyDescent="0.25">
      <c r="A1298">
        <v>6551880</v>
      </c>
      <c r="B1298" s="1">
        <v>42935</v>
      </c>
      <c r="C1298">
        <f t="shared" si="40"/>
        <v>7</v>
      </c>
      <c r="D1298" t="str">
        <f t="shared" si="41"/>
        <v>stacjonarne</v>
      </c>
    </row>
    <row r="1299" spans="1:4" x14ac:dyDescent="0.25">
      <c r="A1299">
        <v>2873323</v>
      </c>
      <c r="B1299" s="1">
        <v>42935</v>
      </c>
      <c r="C1299">
        <f t="shared" si="40"/>
        <v>7</v>
      </c>
      <c r="D1299" t="str">
        <f t="shared" si="41"/>
        <v>stacjonarne</v>
      </c>
    </row>
    <row r="1300" spans="1:4" x14ac:dyDescent="0.25">
      <c r="A1300">
        <v>2733008</v>
      </c>
      <c r="B1300" s="1">
        <v>42935</v>
      </c>
      <c r="C1300">
        <f t="shared" si="40"/>
        <v>7</v>
      </c>
      <c r="D1300" t="str">
        <f t="shared" si="41"/>
        <v>stacjonarne</v>
      </c>
    </row>
    <row r="1301" spans="1:4" x14ac:dyDescent="0.25">
      <c r="A1301">
        <v>7292887</v>
      </c>
      <c r="B1301" s="1">
        <v>42935</v>
      </c>
      <c r="C1301">
        <f t="shared" si="40"/>
        <v>7</v>
      </c>
      <c r="D1301" t="str">
        <f t="shared" si="41"/>
        <v>stacjonarne</v>
      </c>
    </row>
    <row r="1302" spans="1:4" x14ac:dyDescent="0.25">
      <c r="A1302">
        <v>6855900</v>
      </c>
      <c r="B1302" s="1">
        <v>42935</v>
      </c>
      <c r="C1302">
        <f t="shared" si="40"/>
        <v>7</v>
      </c>
      <c r="D1302" t="str">
        <f t="shared" si="41"/>
        <v>stacjonarne</v>
      </c>
    </row>
    <row r="1303" spans="1:4" x14ac:dyDescent="0.25">
      <c r="A1303">
        <v>2402827</v>
      </c>
      <c r="B1303" s="1">
        <v>42935</v>
      </c>
      <c r="C1303">
        <f t="shared" si="40"/>
        <v>7</v>
      </c>
      <c r="D1303" t="str">
        <f t="shared" si="41"/>
        <v>stacjonarne</v>
      </c>
    </row>
    <row r="1304" spans="1:4" x14ac:dyDescent="0.25">
      <c r="A1304">
        <v>6510330</v>
      </c>
      <c r="B1304" s="1">
        <v>42935</v>
      </c>
      <c r="C1304">
        <f t="shared" si="40"/>
        <v>7</v>
      </c>
      <c r="D1304" t="str">
        <f t="shared" si="41"/>
        <v>stacjonarne</v>
      </c>
    </row>
    <row r="1305" spans="1:4" x14ac:dyDescent="0.25">
      <c r="A1305">
        <v>9773176</v>
      </c>
      <c r="B1305" s="1">
        <v>42935</v>
      </c>
      <c r="C1305">
        <f t="shared" si="40"/>
        <v>7</v>
      </c>
      <c r="D1305" t="str">
        <f t="shared" si="41"/>
        <v>stacjonarne</v>
      </c>
    </row>
    <row r="1306" spans="1:4" x14ac:dyDescent="0.25">
      <c r="A1306">
        <v>4065787</v>
      </c>
      <c r="B1306" s="1">
        <v>42935</v>
      </c>
      <c r="C1306">
        <f t="shared" si="40"/>
        <v>7</v>
      </c>
      <c r="D1306" t="str">
        <f t="shared" si="41"/>
        <v>stacjonarne</v>
      </c>
    </row>
    <row r="1307" spans="1:4" x14ac:dyDescent="0.25">
      <c r="A1307">
        <v>4303543625</v>
      </c>
      <c r="B1307" s="1">
        <v>42935</v>
      </c>
      <c r="C1307">
        <f t="shared" si="40"/>
        <v>10</v>
      </c>
      <c r="D1307" t="str">
        <f t="shared" si="41"/>
        <v>zagraniczne</v>
      </c>
    </row>
    <row r="1308" spans="1:4" x14ac:dyDescent="0.25">
      <c r="A1308">
        <v>3858766</v>
      </c>
      <c r="B1308" s="1">
        <v>42935</v>
      </c>
      <c r="C1308">
        <f t="shared" si="40"/>
        <v>7</v>
      </c>
      <c r="D1308" t="str">
        <f t="shared" si="41"/>
        <v>stacjonarne</v>
      </c>
    </row>
    <row r="1309" spans="1:4" x14ac:dyDescent="0.25">
      <c r="A1309">
        <v>41852472</v>
      </c>
      <c r="B1309" s="1">
        <v>42935</v>
      </c>
      <c r="C1309">
        <f t="shared" si="40"/>
        <v>8</v>
      </c>
      <c r="D1309" t="str">
        <f t="shared" si="41"/>
        <v>komorkowe</v>
      </c>
    </row>
    <row r="1310" spans="1:4" x14ac:dyDescent="0.25">
      <c r="A1310">
        <v>25574074</v>
      </c>
      <c r="B1310" s="1">
        <v>42935</v>
      </c>
      <c r="C1310">
        <f t="shared" si="40"/>
        <v>8</v>
      </c>
      <c r="D1310" t="str">
        <f t="shared" si="41"/>
        <v>komorkowe</v>
      </c>
    </row>
    <row r="1311" spans="1:4" x14ac:dyDescent="0.25">
      <c r="A1311">
        <v>8690793</v>
      </c>
      <c r="B1311" s="1">
        <v>42935</v>
      </c>
      <c r="C1311">
        <f t="shared" si="40"/>
        <v>7</v>
      </c>
      <c r="D1311" t="str">
        <f t="shared" si="41"/>
        <v>stacjonarne</v>
      </c>
    </row>
    <row r="1312" spans="1:4" x14ac:dyDescent="0.25">
      <c r="A1312">
        <v>8487003</v>
      </c>
      <c r="B1312" s="1">
        <v>42935</v>
      </c>
      <c r="C1312">
        <f t="shared" si="40"/>
        <v>7</v>
      </c>
      <c r="D1312" t="str">
        <f t="shared" si="41"/>
        <v>stacjonarne</v>
      </c>
    </row>
    <row r="1313" spans="1:4" x14ac:dyDescent="0.25">
      <c r="A1313">
        <v>50583407</v>
      </c>
      <c r="B1313" s="1">
        <v>42935</v>
      </c>
      <c r="C1313">
        <f t="shared" si="40"/>
        <v>8</v>
      </c>
      <c r="D1313" t="str">
        <f t="shared" si="41"/>
        <v>komorkowe</v>
      </c>
    </row>
    <row r="1314" spans="1:4" x14ac:dyDescent="0.25">
      <c r="A1314">
        <v>4983193</v>
      </c>
      <c r="B1314" s="1">
        <v>42935</v>
      </c>
      <c r="C1314">
        <f t="shared" si="40"/>
        <v>7</v>
      </c>
      <c r="D1314" t="str">
        <f t="shared" si="41"/>
        <v>stacjonarne</v>
      </c>
    </row>
    <row r="1315" spans="1:4" x14ac:dyDescent="0.25">
      <c r="A1315">
        <v>1316116</v>
      </c>
      <c r="B1315" s="1">
        <v>42935</v>
      </c>
      <c r="C1315">
        <f t="shared" si="40"/>
        <v>7</v>
      </c>
      <c r="D1315" t="str">
        <f t="shared" si="41"/>
        <v>stacjonarne</v>
      </c>
    </row>
    <row r="1316" spans="1:4" x14ac:dyDescent="0.25">
      <c r="A1316">
        <v>5696056</v>
      </c>
      <c r="B1316" s="1">
        <v>42935</v>
      </c>
      <c r="C1316">
        <f t="shared" si="40"/>
        <v>7</v>
      </c>
      <c r="D1316" t="str">
        <f t="shared" si="41"/>
        <v>stacjonarne</v>
      </c>
    </row>
    <row r="1317" spans="1:4" x14ac:dyDescent="0.25">
      <c r="A1317">
        <v>3574623</v>
      </c>
      <c r="B1317" s="1">
        <v>42936</v>
      </c>
      <c r="C1317">
        <f t="shared" si="40"/>
        <v>7</v>
      </c>
      <c r="D1317" t="str">
        <f t="shared" si="41"/>
        <v>stacjonarne</v>
      </c>
    </row>
    <row r="1318" spans="1:4" x14ac:dyDescent="0.25">
      <c r="A1318">
        <v>71218936</v>
      </c>
      <c r="B1318" s="1">
        <v>42936</v>
      </c>
      <c r="C1318">
        <f t="shared" si="40"/>
        <v>8</v>
      </c>
      <c r="D1318" t="str">
        <f t="shared" si="41"/>
        <v>komorkowe</v>
      </c>
    </row>
    <row r="1319" spans="1:4" x14ac:dyDescent="0.25">
      <c r="A1319">
        <v>55621633</v>
      </c>
      <c r="B1319" s="1">
        <v>42936</v>
      </c>
      <c r="C1319">
        <f t="shared" si="40"/>
        <v>8</v>
      </c>
      <c r="D1319" t="str">
        <f t="shared" si="41"/>
        <v>komorkowe</v>
      </c>
    </row>
    <row r="1320" spans="1:4" x14ac:dyDescent="0.25">
      <c r="A1320">
        <v>1898174</v>
      </c>
      <c r="B1320" s="1">
        <v>42936</v>
      </c>
      <c r="C1320">
        <f t="shared" si="40"/>
        <v>7</v>
      </c>
      <c r="D1320" t="str">
        <f t="shared" si="41"/>
        <v>stacjonarne</v>
      </c>
    </row>
    <row r="1321" spans="1:4" x14ac:dyDescent="0.25">
      <c r="A1321">
        <v>4844054</v>
      </c>
      <c r="B1321" s="1">
        <v>42936</v>
      </c>
      <c r="C1321">
        <f t="shared" si="40"/>
        <v>7</v>
      </c>
      <c r="D1321" t="str">
        <f t="shared" si="41"/>
        <v>stacjonarne</v>
      </c>
    </row>
    <row r="1322" spans="1:4" x14ac:dyDescent="0.25">
      <c r="A1322">
        <v>7701901</v>
      </c>
      <c r="B1322" s="1">
        <v>42936</v>
      </c>
      <c r="C1322">
        <f t="shared" si="40"/>
        <v>7</v>
      </c>
      <c r="D1322" t="str">
        <f t="shared" si="41"/>
        <v>stacjonarne</v>
      </c>
    </row>
    <row r="1323" spans="1:4" x14ac:dyDescent="0.25">
      <c r="A1323">
        <v>5900664</v>
      </c>
      <c r="B1323" s="1">
        <v>42936</v>
      </c>
      <c r="C1323">
        <f t="shared" si="40"/>
        <v>7</v>
      </c>
      <c r="D1323" t="str">
        <f t="shared" si="41"/>
        <v>stacjonarne</v>
      </c>
    </row>
    <row r="1324" spans="1:4" x14ac:dyDescent="0.25">
      <c r="A1324">
        <v>4698731</v>
      </c>
      <c r="B1324" s="1">
        <v>42936</v>
      </c>
      <c r="C1324">
        <f t="shared" si="40"/>
        <v>7</v>
      </c>
      <c r="D1324" t="str">
        <f t="shared" si="41"/>
        <v>stacjonarne</v>
      </c>
    </row>
    <row r="1325" spans="1:4" x14ac:dyDescent="0.25">
      <c r="A1325">
        <v>4606501</v>
      </c>
      <c r="B1325" s="1">
        <v>42936</v>
      </c>
      <c r="C1325">
        <f t="shared" si="40"/>
        <v>7</v>
      </c>
      <c r="D1325" t="str">
        <f t="shared" si="41"/>
        <v>stacjonarne</v>
      </c>
    </row>
    <row r="1326" spans="1:4" x14ac:dyDescent="0.25">
      <c r="A1326">
        <v>3851940</v>
      </c>
      <c r="B1326" s="1">
        <v>42936</v>
      </c>
      <c r="C1326">
        <f t="shared" si="40"/>
        <v>7</v>
      </c>
      <c r="D1326" t="str">
        <f t="shared" si="41"/>
        <v>stacjonarne</v>
      </c>
    </row>
    <row r="1327" spans="1:4" x14ac:dyDescent="0.25">
      <c r="A1327">
        <v>7972076</v>
      </c>
      <c r="B1327" s="1">
        <v>42936</v>
      </c>
      <c r="C1327">
        <f t="shared" si="40"/>
        <v>7</v>
      </c>
      <c r="D1327" t="str">
        <f t="shared" si="41"/>
        <v>stacjonarne</v>
      </c>
    </row>
    <row r="1328" spans="1:4" x14ac:dyDescent="0.25">
      <c r="A1328">
        <v>1911796</v>
      </c>
      <c r="B1328" s="1">
        <v>42936</v>
      </c>
      <c r="C1328">
        <f t="shared" si="40"/>
        <v>7</v>
      </c>
      <c r="D1328" t="str">
        <f t="shared" si="41"/>
        <v>stacjonarne</v>
      </c>
    </row>
    <row r="1329" spans="1:4" x14ac:dyDescent="0.25">
      <c r="A1329">
        <v>7362963</v>
      </c>
      <c r="B1329" s="1">
        <v>42936</v>
      </c>
      <c r="C1329">
        <f t="shared" si="40"/>
        <v>7</v>
      </c>
      <c r="D1329" t="str">
        <f t="shared" si="41"/>
        <v>stacjonarne</v>
      </c>
    </row>
    <row r="1330" spans="1:4" x14ac:dyDescent="0.25">
      <c r="A1330">
        <v>24290062</v>
      </c>
      <c r="B1330" s="1">
        <v>42936</v>
      </c>
      <c r="C1330">
        <f t="shared" si="40"/>
        <v>8</v>
      </c>
      <c r="D1330" t="str">
        <f t="shared" si="41"/>
        <v>komorkowe</v>
      </c>
    </row>
    <row r="1331" spans="1:4" x14ac:dyDescent="0.25">
      <c r="A1331">
        <v>3086185</v>
      </c>
      <c r="B1331" s="1">
        <v>42936</v>
      </c>
      <c r="C1331">
        <f t="shared" si="40"/>
        <v>7</v>
      </c>
      <c r="D1331" t="str">
        <f t="shared" si="41"/>
        <v>stacjonarne</v>
      </c>
    </row>
    <row r="1332" spans="1:4" x14ac:dyDescent="0.25">
      <c r="A1332">
        <v>7622819</v>
      </c>
      <c r="B1332" s="1">
        <v>42936</v>
      </c>
      <c r="C1332">
        <f t="shared" si="40"/>
        <v>7</v>
      </c>
      <c r="D1332" t="str">
        <f t="shared" si="41"/>
        <v>stacjonarne</v>
      </c>
    </row>
    <row r="1333" spans="1:4" x14ac:dyDescent="0.25">
      <c r="A1333">
        <v>5610335</v>
      </c>
      <c r="B1333" s="1">
        <v>42936</v>
      </c>
      <c r="C1333">
        <f t="shared" si="40"/>
        <v>7</v>
      </c>
      <c r="D1333" t="str">
        <f t="shared" si="41"/>
        <v>stacjonarne</v>
      </c>
    </row>
    <row r="1334" spans="1:4" x14ac:dyDescent="0.25">
      <c r="A1334">
        <v>97953696</v>
      </c>
      <c r="B1334" s="1">
        <v>42936</v>
      </c>
      <c r="C1334">
        <f t="shared" si="40"/>
        <v>8</v>
      </c>
      <c r="D1334" t="str">
        <f t="shared" si="41"/>
        <v>komorkowe</v>
      </c>
    </row>
    <row r="1335" spans="1:4" x14ac:dyDescent="0.25">
      <c r="A1335">
        <v>7432767</v>
      </c>
      <c r="B1335" s="1">
        <v>42936</v>
      </c>
      <c r="C1335">
        <f t="shared" si="40"/>
        <v>7</v>
      </c>
      <c r="D1335" t="str">
        <f t="shared" si="41"/>
        <v>stacjonarne</v>
      </c>
    </row>
    <row r="1336" spans="1:4" x14ac:dyDescent="0.25">
      <c r="A1336">
        <v>2089993</v>
      </c>
      <c r="B1336" s="1">
        <v>42936</v>
      </c>
      <c r="C1336">
        <f t="shared" si="40"/>
        <v>7</v>
      </c>
      <c r="D1336" t="str">
        <f t="shared" si="41"/>
        <v>stacjonarne</v>
      </c>
    </row>
    <row r="1337" spans="1:4" x14ac:dyDescent="0.25">
      <c r="A1337">
        <v>2635121</v>
      </c>
      <c r="B1337" s="1">
        <v>42936</v>
      </c>
      <c r="C1337">
        <f t="shared" si="40"/>
        <v>7</v>
      </c>
      <c r="D1337" t="str">
        <f t="shared" si="41"/>
        <v>stacjonarne</v>
      </c>
    </row>
    <row r="1338" spans="1:4" x14ac:dyDescent="0.25">
      <c r="A1338">
        <v>6725216</v>
      </c>
      <c r="B1338" s="1">
        <v>42936</v>
      </c>
      <c r="C1338">
        <f t="shared" si="40"/>
        <v>7</v>
      </c>
      <c r="D1338" t="str">
        <f t="shared" si="41"/>
        <v>stacjonarne</v>
      </c>
    </row>
    <row r="1339" spans="1:4" x14ac:dyDescent="0.25">
      <c r="A1339">
        <v>6530661</v>
      </c>
      <c r="B1339" s="1">
        <v>42936</v>
      </c>
      <c r="C1339">
        <f t="shared" si="40"/>
        <v>7</v>
      </c>
      <c r="D1339" t="str">
        <f t="shared" si="41"/>
        <v>stacjonarne</v>
      </c>
    </row>
    <row r="1340" spans="1:4" x14ac:dyDescent="0.25">
      <c r="A1340">
        <v>8691743</v>
      </c>
      <c r="B1340" s="1">
        <v>42936</v>
      </c>
      <c r="C1340">
        <f t="shared" si="40"/>
        <v>7</v>
      </c>
      <c r="D1340" t="str">
        <f t="shared" si="41"/>
        <v>stacjonarne</v>
      </c>
    </row>
    <row r="1341" spans="1:4" x14ac:dyDescent="0.25">
      <c r="A1341">
        <v>2771511</v>
      </c>
      <c r="B1341" s="1">
        <v>42936</v>
      </c>
      <c r="C1341">
        <f t="shared" si="40"/>
        <v>7</v>
      </c>
      <c r="D1341" t="str">
        <f t="shared" si="41"/>
        <v>stacjonarne</v>
      </c>
    </row>
    <row r="1342" spans="1:4" x14ac:dyDescent="0.25">
      <c r="A1342">
        <v>7471152</v>
      </c>
      <c r="B1342" s="1">
        <v>42936</v>
      </c>
      <c r="C1342">
        <f t="shared" si="40"/>
        <v>7</v>
      </c>
      <c r="D1342" t="str">
        <f t="shared" si="41"/>
        <v>stacjonarne</v>
      </c>
    </row>
    <row r="1343" spans="1:4" x14ac:dyDescent="0.25">
      <c r="A1343">
        <v>89691426</v>
      </c>
      <c r="B1343" s="1">
        <v>42936</v>
      </c>
      <c r="C1343">
        <f t="shared" si="40"/>
        <v>8</v>
      </c>
      <c r="D1343" t="str">
        <f t="shared" si="41"/>
        <v>komorkowe</v>
      </c>
    </row>
    <row r="1344" spans="1:4" x14ac:dyDescent="0.25">
      <c r="A1344">
        <v>5305478</v>
      </c>
      <c r="B1344" s="1">
        <v>42936</v>
      </c>
      <c r="C1344">
        <f t="shared" si="40"/>
        <v>7</v>
      </c>
      <c r="D1344" t="str">
        <f t="shared" si="41"/>
        <v>stacjonarne</v>
      </c>
    </row>
    <row r="1345" spans="1:4" x14ac:dyDescent="0.25">
      <c r="A1345">
        <v>4305632</v>
      </c>
      <c r="B1345" s="1">
        <v>42936</v>
      </c>
      <c r="C1345">
        <f t="shared" si="40"/>
        <v>7</v>
      </c>
      <c r="D1345" t="str">
        <f t="shared" si="41"/>
        <v>stacjonarne</v>
      </c>
    </row>
    <row r="1346" spans="1:4" x14ac:dyDescent="0.25">
      <c r="A1346">
        <v>9526179</v>
      </c>
      <c r="B1346" s="1">
        <v>42936</v>
      </c>
      <c r="C1346">
        <f t="shared" si="40"/>
        <v>7</v>
      </c>
      <c r="D1346" t="str">
        <f t="shared" si="41"/>
        <v>stacjonarne</v>
      </c>
    </row>
    <row r="1347" spans="1:4" x14ac:dyDescent="0.25">
      <c r="A1347">
        <v>1268336</v>
      </c>
      <c r="B1347" s="1">
        <v>42936</v>
      </c>
      <c r="C1347">
        <f t="shared" ref="C1347:C1410" si="42">LEN(A1347)</f>
        <v>7</v>
      </c>
      <c r="D1347" t="str">
        <f t="shared" ref="D1347:D1410" si="43">IF(C1347=7, "stacjonarne", IF(C1347=8, "komorkowe", "zagraniczne"))</f>
        <v>stacjonarne</v>
      </c>
    </row>
    <row r="1348" spans="1:4" x14ac:dyDescent="0.25">
      <c r="A1348">
        <v>7288626</v>
      </c>
      <c r="B1348" s="1">
        <v>42936</v>
      </c>
      <c r="C1348">
        <f t="shared" si="42"/>
        <v>7</v>
      </c>
      <c r="D1348" t="str">
        <f t="shared" si="43"/>
        <v>stacjonarne</v>
      </c>
    </row>
    <row r="1349" spans="1:4" x14ac:dyDescent="0.25">
      <c r="A1349">
        <v>53117702</v>
      </c>
      <c r="B1349" s="1">
        <v>42936</v>
      </c>
      <c r="C1349">
        <f t="shared" si="42"/>
        <v>8</v>
      </c>
      <c r="D1349" t="str">
        <f t="shared" si="43"/>
        <v>komorkowe</v>
      </c>
    </row>
    <row r="1350" spans="1:4" x14ac:dyDescent="0.25">
      <c r="A1350">
        <v>10201038</v>
      </c>
      <c r="B1350" s="1">
        <v>42936</v>
      </c>
      <c r="C1350">
        <f t="shared" si="42"/>
        <v>8</v>
      </c>
      <c r="D1350" t="str">
        <f t="shared" si="43"/>
        <v>komorkowe</v>
      </c>
    </row>
    <row r="1351" spans="1:4" x14ac:dyDescent="0.25">
      <c r="A1351">
        <v>4738129</v>
      </c>
      <c r="B1351" s="1">
        <v>42936</v>
      </c>
      <c r="C1351">
        <f t="shared" si="42"/>
        <v>7</v>
      </c>
      <c r="D1351" t="str">
        <f t="shared" si="43"/>
        <v>stacjonarne</v>
      </c>
    </row>
    <row r="1352" spans="1:4" x14ac:dyDescent="0.25">
      <c r="A1352">
        <v>3153023</v>
      </c>
      <c r="B1352" s="1">
        <v>42936</v>
      </c>
      <c r="C1352">
        <f t="shared" si="42"/>
        <v>7</v>
      </c>
      <c r="D1352" t="str">
        <f t="shared" si="43"/>
        <v>stacjonarne</v>
      </c>
    </row>
    <row r="1353" spans="1:4" x14ac:dyDescent="0.25">
      <c r="A1353">
        <v>1747389</v>
      </c>
      <c r="B1353" s="1">
        <v>42936</v>
      </c>
      <c r="C1353">
        <f t="shared" si="42"/>
        <v>7</v>
      </c>
      <c r="D1353" t="str">
        <f t="shared" si="43"/>
        <v>stacjonarne</v>
      </c>
    </row>
    <row r="1354" spans="1:4" x14ac:dyDescent="0.25">
      <c r="A1354">
        <v>5526425146</v>
      </c>
      <c r="B1354" s="1">
        <v>42936</v>
      </c>
      <c r="C1354">
        <f t="shared" si="42"/>
        <v>10</v>
      </c>
      <c r="D1354" t="str">
        <f t="shared" si="43"/>
        <v>zagraniczne</v>
      </c>
    </row>
    <row r="1355" spans="1:4" x14ac:dyDescent="0.25">
      <c r="A1355">
        <v>93050839</v>
      </c>
      <c r="B1355" s="1">
        <v>42936</v>
      </c>
      <c r="C1355">
        <f t="shared" si="42"/>
        <v>8</v>
      </c>
      <c r="D1355" t="str">
        <f t="shared" si="43"/>
        <v>komorkowe</v>
      </c>
    </row>
    <row r="1356" spans="1:4" x14ac:dyDescent="0.25">
      <c r="A1356">
        <v>1288318920</v>
      </c>
      <c r="B1356" s="1">
        <v>42936</v>
      </c>
      <c r="C1356">
        <f t="shared" si="42"/>
        <v>10</v>
      </c>
      <c r="D1356" t="str">
        <f t="shared" si="43"/>
        <v>zagraniczne</v>
      </c>
    </row>
    <row r="1357" spans="1:4" x14ac:dyDescent="0.25">
      <c r="A1357">
        <v>5613566</v>
      </c>
      <c r="B1357" s="1">
        <v>42936</v>
      </c>
      <c r="C1357">
        <f t="shared" si="42"/>
        <v>7</v>
      </c>
      <c r="D1357" t="str">
        <f t="shared" si="43"/>
        <v>stacjonarne</v>
      </c>
    </row>
    <row r="1358" spans="1:4" x14ac:dyDescent="0.25">
      <c r="A1358">
        <v>2406196</v>
      </c>
      <c r="B1358" s="1">
        <v>42936</v>
      </c>
      <c r="C1358">
        <f t="shared" si="42"/>
        <v>7</v>
      </c>
      <c r="D1358" t="str">
        <f t="shared" si="43"/>
        <v>stacjonarne</v>
      </c>
    </row>
    <row r="1359" spans="1:4" x14ac:dyDescent="0.25">
      <c r="A1359">
        <v>9046365</v>
      </c>
      <c r="B1359" s="1">
        <v>42936</v>
      </c>
      <c r="C1359">
        <f t="shared" si="42"/>
        <v>7</v>
      </c>
      <c r="D1359" t="str">
        <f t="shared" si="43"/>
        <v>stacjonarne</v>
      </c>
    </row>
    <row r="1360" spans="1:4" x14ac:dyDescent="0.25">
      <c r="A1360">
        <v>5019634</v>
      </c>
      <c r="B1360" s="1">
        <v>42936</v>
      </c>
      <c r="C1360">
        <f t="shared" si="42"/>
        <v>7</v>
      </c>
      <c r="D1360" t="str">
        <f t="shared" si="43"/>
        <v>stacjonarne</v>
      </c>
    </row>
    <row r="1361" spans="1:4" x14ac:dyDescent="0.25">
      <c r="A1361">
        <v>90993861</v>
      </c>
      <c r="B1361" s="1">
        <v>42936</v>
      </c>
      <c r="C1361">
        <f t="shared" si="42"/>
        <v>8</v>
      </c>
      <c r="D1361" t="str">
        <f t="shared" si="43"/>
        <v>komorkowe</v>
      </c>
    </row>
    <row r="1362" spans="1:4" x14ac:dyDescent="0.25">
      <c r="A1362">
        <v>4034491</v>
      </c>
      <c r="B1362" s="1">
        <v>42936</v>
      </c>
      <c r="C1362">
        <f t="shared" si="42"/>
        <v>7</v>
      </c>
      <c r="D1362" t="str">
        <f t="shared" si="43"/>
        <v>stacjonarne</v>
      </c>
    </row>
    <row r="1363" spans="1:4" x14ac:dyDescent="0.25">
      <c r="A1363">
        <v>57395204</v>
      </c>
      <c r="B1363" s="1">
        <v>42936</v>
      </c>
      <c r="C1363">
        <f t="shared" si="42"/>
        <v>8</v>
      </c>
      <c r="D1363" t="str">
        <f t="shared" si="43"/>
        <v>komorkowe</v>
      </c>
    </row>
    <row r="1364" spans="1:4" x14ac:dyDescent="0.25">
      <c r="A1364">
        <v>9156106</v>
      </c>
      <c r="B1364" s="1">
        <v>42936</v>
      </c>
      <c r="C1364">
        <f t="shared" si="42"/>
        <v>7</v>
      </c>
      <c r="D1364" t="str">
        <f t="shared" si="43"/>
        <v>stacjonarne</v>
      </c>
    </row>
    <row r="1365" spans="1:4" x14ac:dyDescent="0.25">
      <c r="A1365">
        <v>7076463</v>
      </c>
      <c r="B1365" s="1">
        <v>42936</v>
      </c>
      <c r="C1365">
        <f t="shared" si="42"/>
        <v>7</v>
      </c>
      <c r="D1365" t="str">
        <f t="shared" si="43"/>
        <v>stacjonarne</v>
      </c>
    </row>
    <row r="1366" spans="1:4" x14ac:dyDescent="0.25">
      <c r="A1366">
        <v>3136675</v>
      </c>
      <c r="B1366" s="1">
        <v>42936</v>
      </c>
      <c r="C1366">
        <f t="shared" si="42"/>
        <v>7</v>
      </c>
      <c r="D1366" t="str">
        <f t="shared" si="43"/>
        <v>stacjonarne</v>
      </c>
    </row>
    <row r="1367" spans="1:4" x14ac:dyDescent="0.25">
      <c r="A1367">
        <v>7826456</v>
      </c>
      <c r="B1367" s="1">
        <v>42936</v>
      </c>
      <c r="C1367">
        <f t="shared" si="42"/>
        <v>7</v>
      </c>
      <c r="D1367" t="str">
        <f t="shared" si="43"/>
        <v>stacjonarne</v>
      </c>
    </row>
    <row r="1368" spans="1:4" x14ac:dyDescent="0.25">
      <c r="A1368">
        <v>4094662</v>
      </c>
      <c r="B1368" s="1">
        <v>42936</v>
      </c>
      <c r="C1368">
        <f t="shared" si="42"/>
        <v>7</v>
      </c>
      <c r="D1368" t="str">
        <f t="shared" si="43"/>
        <v>stacjonarne</v>
      </c>
    </row>
    <row r="1369" spans="1:4" x14ac:dyDescent="0.25">
      <c r="A1369">
        <v>3134379</v>
      </c>
      <c r="B1369" s="1">
        <v>42936</v>
      </c>
      <c r="C1369">
        <f t="shared" si="42"/>
        <v>7</v>
      </c>
      <c r="D1369" t="str">
        <f t="shared" si="43"/>
        <v>stacjonarne</v>
      </c>
    </row>
    <row r="1370" spans="1:4" x14ac:dyDescent="0.25">
      <c r="A1370">
        <v>1119016</v>
      </c>
      <c r="B1370" s="1">
        <v>42936</v>
      </c>
      <c r="C1370">
        <f t="shared" si="42"/>
        <v>7</v>
      </c>
      <c r="D1370" t="str">
        <f t="shared" si="43"/>
        <v>stacjonarne</v>
      </c>
    </row>
    <row r="1371" spans="1:4" x14ac:dyDescent="0.25">
      <c r="A1371">
        <v>3539762</v>
      </c>
      <c r="B1371" s="1">
        <v>42936</v>
      </c>
      <c r="C1371">
        <f t="shared" si="42"/>
        <v>7</v>
      </c>
      <c r="D1371" t="str">
        <f t="shared" si="43"/>
        <v>stacjonarne</v>
      </c>
    </row>
    <row r="1372" spans="1:4" x14ac:dyDescent="0.25">
      <c r="A1372">
        <v>28601187</v>
      </c>
      <c r="B1372" s="1">
        <v>42936</v>
      </c>
      <c r="C1372">
        <f t="shared" si="42"/>
        <v>8</v>
      </c>
      <c r="D1372" t="str">
        <f t="shared" si="43"/>
        <v>komorkowe</v>
      </c>
    </row>
    <row r="1373" spans="1:4" x14ac:dyDescent="0.25">
      <c r="A1373">
        <v>2841969</v>
      </c>
      <c r="B1373" s="1">
        <v>42936</v>
      </c>
      <c r="C1373">
        <f t="shared" si="42"/>
        <v>7</v>
      </c>
      <c r="D1373" t="str">
        <f t="shared" si="43"/>
        <v>stacjonarne</v>
      </c>
    </row>
    <row r="1374" spans="1:4" x14ac:dyDescent="0.25">
      <c r="A1374">
        <v>57957786</v>
      </c>
      <c r="B1374" s="1">
        <v>42936</v>
      </c>
      <c r="C1374">
        <f t="shared" si="42"/>
        <v>8</v>
      </c>
      <c r="D1374" t="str">
        <f t="shared" si="43"/>
        <v>komorkowe</v>
      </c>
    </row>
    <row r="1375" spans="1:4" x14ac:dyDescent="0.25">
      <c r="A1375">
        <v>6068132</v>
      </c>
      <c r="B1375" s="1">
        <v>42936</v>
      </c>
      <c r="C1375">
        <f t="shared" si="42"/>
        <v>7</v>
      </c>
      <c r="D1375" t="str">
        <f t="shared" si="43"/>
        <v>stacjonarne</v>
      </c>
    </row>
    <row r="1376" spans="1:4" x14ac:dyDescent="0.25">
      <c r="A1376">
        <v>8195842</v>
      </c>
      <c r="B1376" s="1">
        <v>42936</v>
      </c>
      <c r="C1376">
        <f t="shared" si="42"/>
        <v>7</v>
      </c>
      <c r="D1376" t="str">
        <f t="shared" si="43"/>
        <v>stacjonarne</v>
      </c>
    </row>
    <row r="1377" spans="1:4" x14ac:dyDescent="0.25">
      <c r="A1377">
        <v>98737794</v>
      </c>
      <c r="B1377" s="1">
        <v>42936</v>
      </c>
      <c r="C1377">
        <f t="shared" si="42"/>
        <v>8</v>
      </c>
      <c r="D1377" t="str">
        <f t="shared" si="43"/>
        <v>komorkowe</v>
      </c>
    </row>
    <row r="1378" spans="1:4" x14ac:dyDescent="0.25">
      <c r="A1378">
        <v>6523054</v>
      </c>
      <c r="B1378" s="1">
        <v>42936</v>
      </c>
      <c r="C1378">
        <f t="shared" si="42"/>
        <v>7</v>
      </c>
      <c r="D1378" t="str">
        <f t="shared" si="43"/>
        <v>stacjonarne</v>
      </c>
    </row>
    <row r="1379" spans="1:4" x14ac:dyDescent="0.25">
      <c r="A1379">
        <v>26895957</v>
      </c>
      <c r="B1379" s="1">
        <v>42936</v>
      </c>
      <c r="C1379">
        <f t="shared" si="42"/>
        <v>8</v>
      </c>
      <c r="D1379" t="str">
        <f t="shared" si="43"/>
        <v>komorkowe</v>
      </c>
    </row>
    <row r="1380" spans="1:4" x14ac:dyDescent="0.25">
      <c r="A1380">
        <v>5254694</v>
      </c>
      <c r="B1380" s="1">
        <v>42936</v>
      </c>
      <c r="C1380">
        <f t="shared" si="42"/>
        <v>7</v>
      </c>
      <c r="D1380" t="str">
        <f t="shared" si="43"/>
        <v>stacjonarne</v>
      </c>
    </row>
    <row r="1381" spans="1:4" x14ac:dyDescent="0.25">
      <c r="A1381">
        <v>3979680</v>
      </c>
      <c r="B1381" s="1">
        <v>42936</v>
      </c>
      <c r="C1381">
        <f t="shared" si="42"/>
        <v>7</v>
      </c>
      <c r="D1381" t="str">
        <f t="shared" si="43"/>
        <v>stacjonarne</v>
      </c>
    </row>
    <row r="1382" spans="1:4" x14ac:dyDescent="0.25">
      <c r="A1382">
        <v>96424596</v>
      </c>
      <c r="B1382" s="1">
        <v>42936</v>
      </c>
      <c r="C1382">
        <f t="shared" si="42"/>
        <v>8</v>
      </c>
      <c r="D1382" t="str">
        <f t="shared" si="43"/>
        <v>komorkowe</v>
      </c>
    </row>
    <row r="1383" spans="1:4" x14ac:dyDescent="0.25">
      <c r="A1383">
        <v>4923459</v>
      </c>
      <c r="B1383" s="1">
        <v>42936</v>
      </c>
      <c r="C1383">
        <f t="shared" si="42"/>
        <v>7</v>
      </c>
      <c r="D1383" t="str">
        <f t="shared" si="43"/>
        <v>stacjonarne</v>
      </c>
    </row>
    <row r="1384" spans="1:4" x14ac:dyDescent="0.25">
      <c r="A1384">
        <v>6719542</v>
      </c>
      <c r="B1384" s="1">
        <v>42936</v>
      </c>
      <c r="C1384">
        <f t="shared" si="42"/>
        <v>7</v>
      </c>
      <c r="D1384" t="str">
        <f t="shared" si="43"/>
        <v>stacjonarne</v>
      </c>
    </row>
    <row r="1385" spans="1:4" x14ac:dyDescent="0.25">
      <c r="A1385">
        <v>81218024</v>
      </c>
      <c r="B1385" s="1">
        <v>42936</v>
      </c>
      <c r="C1385">
        <f t="shared" si="42"/>
        <v>8</v>
      </c>
      <c r="D1385" t="str">
        <f t="shared" si="43"/>
        <v>komorkowe</v>
      </c>
    </row>
    <row r="1386" spans="1:4" x14ac:dyDescent="0.25">
      <c r="A1386">
        <v>6552755</v>
      </c>
      <c r="B1386" s="1">
        <v>42936</v>
      </c>
      <c r="C1386">
        <f t="shared" si="42"/>
        <v>7</v>
      </c>
      <c r="D1386" t="str">
        <f t="shared" si="43"/>
        <v>stacjonarne</v>
      </c>
    </row>
    <row r="1387" spans="1:4" x14ac:dyDescent="0.25">
      <c r="A1387">
        <v>44017210</v>
      </c>
      <c r="B1387" s="1">
        <v>42936</v>
      </c>
      <c r="C1387">
        <f t="shared" si="42"/>
        <v>8</v>
      </c>
      <c r="D1387" t="str">
        <f t="shared" si="43"/>
        <v>komorkowe</v>
      </c>
    </row>
    <row r="1388" spans="1:4" x14ac:dyDescent="0.25">
      <c r="A1388">
        <v>8679036</v>
      </c>
      <c r="B1388" s="1">
        <v>42936</v>
      </c>
      <c r="C1388">
        <f t="shared" si="42"/>
        <v>7</v>
      </c>
      <c r="D1388" t="str">
        <f t="shared" si="43"/>
        <v>stacjonarne</v>
      </c>
    </row>
    <row r="1389" spans="1:4" x14ac:dyDescent="0.25">
      <c r="A1389">
        <v>64733982</v>
      </c>
      <c r="B1389" s="1">
        <v>42936</v>
      </c>
      <c r="C1389">
        <f t="shared" si="42"/>
        <v>8</v>
      </c>
      <c r="D1389" t="str">
        <f t="shared" si="43"/>
        <v>komorkowe</v>
      </c>
    </row>
    <row r="1390" spans="1:4" x14ac:dyDescent="0.25">
      <c r="A1390">
        <v>2289072</v>
      </c>
      <c r="B1390" s="1">
        <v>42936</v>
      </c>
      <c r="C1390">
        <f t="shared" si="42"/>
        <v>7</v>
      </c>
      <c r="D1390" t="str">
        <f t="shared" si="43"/>
        <v>stacjonarne</v>
      </c>
    </row>
    <row r="1391" spans="1:4" x14ac:dyDescent="0.25">
      <c r="A1391">
        <v>71730854</v>
      </c>
      <c r="B1391" s="1">
        <v>42936</v>
      </c>
      <c r="C1391">
        <f t="shared" si="42"/>
        <v>8</v>
      </c>
      <c r="D1391" t="str">
        <f t="shared" si="43"/>
        <v>komorkowe</v>
      </c>
    </row>
    <row r="1392" spans="1:4" x14ac:dyDescent="0.25">
      <c r="A1392">
        <v>3757504</v>
      </c>
      <c r="B1392" s="1">
        <v>42936</v>
      </c>
      <c r="C1392">
        <f t="shared" si="42"/>
        <v>7</v>
      </c>
      <c r="D1392" t="str">
        <f t="shared" si="43"/>
        <v>stacjonarne</v>
      </c>
    </row>
    <row r="1393" spans="1:4" x14ac:dyDescent="0.25">
      <c r="A1393">
        <v>8501225</v>
      </c>
      <c r="B1393" s="1">
        <v>42936</v>
      </c>
      <c r="C1393">
        <f t="shared" si="42"/>
        <v>7</v>
      </c>
      <c r="D1393" t="str">
        <f t="shared" si="43"/>
        <v>stacjonarne</v>
      </c>
    </row>
    <row r="1394" spans="1:4" x14ac:dyDescent="0.25">
      <c r="A1394">
        <v>3704193</v>
      </c>
      <c r="B1394" s="1">
        <v>42936</v>
      </c>
      <c r="C1394">
        <f t="shared" si="42"/>
        <v>7</v>
      </c>
      <c r="D1394" t="str">
        <f t="shared" si="43"/>
        <v>stacjonarne</v>
      </c>
    </row>
    <row r="1395" spans="1:4" x14ac:dyDescent="0.25">
      <c r="A1395">
        <v>4577789</v>
      </c>
      <c r="B1395" s="1">
        <v>42936</v>
      </c>
      <c r="C1395">
        <f t="shared" si="42"/>
        <v>7</v>
      </c>
      <c r="D1395" t="str">
        <f t="shared" si="43"/>
        <v>stacjonarne</v>
      </c>
    </row>
    <row r="1396" spans="1:4" x14ac:dyDescent="0.25">
      <c r="A1396">
        <v>5730350</v>
      </c>
      <c r="B1396" s="1">
        <v>42936</v>
      </c>
      <c r="C1396">
        <f t="shared" si="42"/>
        <v>7</v>
      </c>
      <c r="D1396" t="str">
        <f t="shared" si="43"/>
        <v>stacjonarne</v>
      </c>
    </row>
    <row r="1397" spans="1:4" x14ac:dyDescent="0.25">
      <c r="A1397">
        <v>8953850</v>
      </c>
      <c r="B1397" s="1">
        <v>42936</v>
      </c>
      <c r="C1397">
        <f t="shared" si="42"/>
        <v>7</v>
      </c>
      <c r="D1397" t="str">
        <f t="shared" si="43"/>
        <v>stacjonarne</v>
      </c>
    </row>
    <row r="1398" spans="1:4" x14ac:dyDescent="0.25">
      <c r="A1398">
        <v>3109133</v>
      </c>
      <c r="B1398" s="1">
        <v>42936</v>
      </c>
      <c r="C1398">
        <f t="shared" si="42"/>
        <v>7</v>
      </c>
      <c r="D1398" t="str">
        <f t="shared" si="43"/>
        <v>stacjonarne</v>
      </c>
    </row>
    <row r="1399" spans="1:4" x14ac:dyDescent="0.25">
      <c r="A1399">
        <v>3382699</v>
      </c>
      <c r="B1399" s="1">
        <v>42936</v>
      </c>
      <c r="C1399">
        <f t="shared" si="42"/>
        <v>7</v>
      </c>
      <c r="D1399" t="str">
        <f t="shared" si="43"/>
        <v>stacjonarne</v>
      </c>
    </row>
    <row r="1400" spans="1:4" x14ac:dyDescent="0.25">
      <c r="A1400">
        <v>9132555</v>
      </c>
      <c r="B1400" s="1">
        <v>42936</v>
      </c>
      <c r="C1400">
        <f t="shared" si="42"/>
        <v>7</v>
      </c>
      <c r="D1400" t="str">
        <f t="shared" si="43"/>
        <v>stacjonarne</v>
      </c>
    </row>
    <row r="1401" spans="1:4" x14ac:dyDescent="0.25">
      <c r="A1401">
        <v>5016981</v>
      </c>
      <c r="B1401" s="1">
        <v>42936</v>
      </c>
      <c r="C1401">
        <f t="shared" si="42"/>
        <v>7</v>
      </c>
      <c r="D1401" t="str">
        <f t="shared" si="43"/>
        <v>stacjonarne</v>
      </c>
    </row>
    <row r="1402" spans="1:4" x14ac:dyDescent="0.25">
      <c r="A1402">
        <v>1294973</v>
      </c>
      <c r="B1402" s="1">
        <v>42936</v>
      </c>
      <c r="C1402">
        <f t="shared" si="42"/>
        <v>7</v>
      </c>
      <c r="D1402" t="str">
        <f t="shared" si="43"/>
        <v>stacjonarne</v>
      </c>
    </row>
    <row r="1403" spans="1:4" x14ac:dyDescent="0.25">
      <c r="A1403">
        <v>7769531</v>
      </c>
      <c r="B1403" s="1">
        <v>42936</v>
      </c>
      <c r="C1403">
        <f t="shared" si="42"/>
        <v>7</v>
      </c>
      <c r="D1403" t="str">
        <f t="shared" si="43"/>
        <v>stacjonarne</v>
      </c>
    </row>
    <row r="1404" spans="1:4" x14ac:dyDescent="0.25">
      <c r="A1404">
        <v>1068000</v>
      </c>
      <c r="B1404" s="1">
        <v>42936</v>
      </c>
      <c r="C1404">
        <f t="shared" si="42"/>
        <v>7</v>
      </c>
      <c r="D1404" t="str">
        <f t="shared" si="43"/>
        <v>stacjonarne</v>
      </c>
    </row>
    <row r="1405" spans="1:4" x14ac:dyDescent="0.25">
      <c r="A1405">
        <v>1467591</v>
      </c>
      <c r="B1405" s="1">
        <v>42936</v>
      </c>
      <c r="C1405">
        <f t="shared" si="42"/>
        <v>7</v>
      </c>
      <c r="D1405" t="str">
        <f t="shared" si="43"/>
        <v>stacjonarne</v>
      </c>
    </row>
    <row r="1406" spans="1:4" x14ac:dyDescent="0.25">
      <c r="A1406">
        <v>5980925</v>
      </c>
      <c r="B1406" s="1">
        <v>42936</v>
      </c>
      <c r="C1406">
        <f t="shared" si="42"/>
        <v>7</v>
      </c>
      <c r="D1406" t="str">
        <f t="shared" si="43"/>
        <v>stacjonarne</v>
      </c>
    </row>
    <row r="1407" spans="1:4" x14ac:dyDescent="0.25">
      <c r="A1407">
        <v>9905075</v>
      </c>
      <c r="B1407" s="1">
        <v>42936</v>
      </c>
      <c r="C1407">
        <f t="shared" si="42"/>
        <v>7</v>
      </c>
      <c r="D1407" t="str">
        <f t="shared" si="43"/>
        <v>stacjonarne</v>
      </c>
    </row>
    <row r="1408" spans="1:4" x14ac:dyDescent="0.25">
      <c r="A1408">
        <v>1043289</v>
      </c>
      <c r="B1408" s="1">
        <v>42936</v>
      </c>
      <c r="C1408">
        <f t="shared" si="42"/>
        <v>7</v>
      </c>
      <c r="D1408" t="str">
        <f t="shared" si="43"/>
        <v>stacjonarne</v>
      </c>
    </row>
    <row r="1409" spans="1:4" x14ac:dyDescent="0.25">
      <c r="A1409">
        <v>8252939</v>
      </c>
      <c r="B1409" s="1">
        <v>42936</v>
      </c>
      <c r="C1409">
        <f t="shared" si="42"/>
        <v>7</v>
      </c>
      <c r="D1409" t="str">
        <f t="shared" si="43"/>
        <v>stacjonarne</v>
      </c>
    </row>
    <row r="1410" spans="1:4" x14ac:dyDescent="0.25">
      <c r="A1410">
        <v>67748426</v>
      </c>
      <c r="B1410" s="1">
        <v>42936</v>
      </c>
      <c r="C1410">
        <f t="shared" si="42"/>
        <v>8</v>
      </c>
      <c r="D1410" t="str">
        <f t="shared" si="43"/>
        <v>komorkowe</v>
      </c>
    </row>
    <row r="1411" spans="1:4" x14ac:dyDescent="0.25">
      <c r="A1411">
        <v>4376637</v>
      </c>
      <c r="B1411" s="1">
        <v>42936</v>
      </c>
      <c r="C1411">
        <f t="shared" ref="C1411:C1474" si="44">LEN(A1411)</f>
        <v>7</v>
      </c>
      <c r="D1411" t="str">
        <f t="shared" ref="D1411:D1474" si="45">IF(C1411=7, "stacjonarne", IF(C1411=8, "komorkowe", "zagraniczne"))</f>
        <v>stacjonarne</v>
      </c>
    </row>
    <row r="1412" spans="1:4" x14ac:dyDescent="0.25">
      <c r="A1412">
        <v>6426011</v>
      </c>
      <c r="B1412" s="1">
        <v>42936</v>
      </c>
      <c r="C1412">
        <f t="shared" si="44"/>
        <v>7</v>
      </c>
      <c r="D1412" t="str">
        <f t="shared" si="45"/>
        <v>stacjonarne</v>
      </c>
    </row>
    <row r="1413" spans="1:4" x14ac:dyDescent="0.25">
      <c r="A1413">
        <v>9137235</v>
      </c>
      <c r="B1413" s="1">
        <v>42936</v>
      </c>
      <c r="C1413">
        <f t="shared" si="44"/>
        <v>7</v>
      </c>
      <c r="D1413" t="str">
        <f t="shared" si="45"/>
        <v>stacjonarne</v>
      </c>
    </row>
    <row r="1414" spans="1:4" x14ac:dyDescent="0.25">
      <c r="A1414">
        <v>6735390</v>
      </c>
      <c r="B1414" s="1">
        <v>42937</v>
      </c>
      <c r="C1414">
        <f t="shared" si="44"/>
        <v>7</v>
      </c>
      <c r="D1414" t="str">
        <f t="shared" si="45"/>
        <v>stacjonarne</v>
      </c>
    </row>
    <row r="1415" spans="1:4" x14ac:dyDescent="0.25">
      <c r="A1415">
        <v>7151490</v>
      </c>
      <c r="B1415" s="1">
        <v>42937</v>
      </c>
      <c r="C1415">
        <f t="shared" si="44"/>
        <v>7</v>
      </c>
      <c r="D1415" t="str">
        <f t="shared" si="45"/>
        <v>stacjonarne</v>
      </c>
    </row>
    <row r="1416" spans="1:4" x14ac:dyDescent="0.25">
      <c r="A1416">
        <v>5138547</v>
      </c>
      <c r="B1416" s="1">
        <v>42937</v>
      </c>
      <c r="C1416">
        <f t="shared" si="44"/>
        <v>7</v>
      </c>
      <c r="D1416" t="str">
        <f t="shared" si="45"/>
        <v>stacjonarne</v>
      </c>
    </row>
    <row r="1417" spans="1:4" x14ac:dyDescent="0.25">
      <c r="A1417">
        <v>79212542</v>
      </c>
      <c r="B1417" s="1">
        <v>42937</v>
      </c>
      <c r="C1417">
        <f t="shared" si="44"/>
        <v>8</v>
      </c>
      <c r="D1417" t="str">
        <f t="shared" si="45"/>
        <v>komorkowe</v>
      </c>
    </row>
    <row r="1418" spans="1:4" x14ac:dyDescent="0.25">
      <c r="A1418">
        <v>1507196</v>
      </c>
      <c r="B1418" s="1">
        <v>42937</v>
      </c>
      <c r="C1418">
        <f t="shared" si="44"/>
        <v>7</v>
      </c>
      <c r="D1418" t="str">
        <f t="shared" si="45"/>
        <v>stacjonarne</v>
      </c>
    </row>
    <row r="1419" spans="1:4" x14ac:dyDescent="0.25">
      <c r="A1419">
        <v>8362094</v>
      </c>
      <c r="B1419" s="1">
        <v>42937</v>
      </c>
      <c r="C1419">
        <f t="shared" si="44"/>
        <v>7</v>
      </c>
      <c r="D1419" t="str">
        <f t="shared" si="45"/>
        <v>stacjonarne</v>
      </c>
    </row>
    <row r="1420" spans="1:4" x14ac:dyDescent="0.25">
      <c r="A1420">
        <v>5379981</v>
      </c>
      <c r="B1420" s="1">
        <v>42937</v>
      </c>
      <c r="C1420">
        <f t="shared" si="44"/>
        <v>7</v>
      </c>
      <c r="D1420" t="str">
        <f t="shared" si="45"/>
        <v>stacjonarne</v>
      </c>
    </row>
    <row r="1421" spans="1:4" x14ac:dyDescent="0.25">
      <c r="A1421">
        <v>4960672</v>
      </c>
      <c r="B1421" s="1">
        <v>42937</v>
      </c>
      <c r="C1421">
        <f t="shared" si="44"/>
        <v>7</v>
      </c>
      <c r="D1421" t="str">
        <f t="shared" si="45"/>
        <v>stacjonarne</v>
      </c>
    </row>
    <row r="1422" spans="1:4" x14ac:dyDescent="0.25">
      <c r="A1422">
        <v>9052582</v>
      </c>
      <c r="B1422" s="1">
        <v>42937</v>
      </c>
      <c r="C1422">
        <f t="shared" si="44"/>
        <v>7</v>
      </c>
      <c r="D1422" t="str">
        <f t="shared" si="45"/>
        <v>stacjonarne</v>
      </c>
    </row>
    <row r="1423" spans="1:4" x14ac:dyDescent="0.25">
      <c r="A1423">
        <v>2054346</v>
      </c>
      <c r="B1423" s="1">
        <v>42937</v>
      </c>
      <c r="C1423">
        <f t="shared" si="44"/>
        <v>7</v>
      </c>
      <c r="D1423" t="str">
        <f t="shared" si="45"/>
        <v>stacjonarne</v>
      </c>
    </row>
    <row r="1424" spans="1:4" x14ac:dyDescent="0.25">
      <c r="A1424">
        <v>6070136</v>
      </c>
      <c r="B1424" s="1">
        <v>42937</v>
      </c>
      <c r="C1424">
        <f t="shared" si="44"/>
        <v>7</v>
      </c>
      <c r="D1424" t="str">
        <f t="shared" si="45"/>
        <v>stacjonarne</v>
      </c>
    </row>
    <row r="1425" spans="1:4" x14ac:dyDescent="0.25">
      <c r="A1425">
        <v>3086185</v>
      </c>
      <c r="B1425" s="1">
        <v>42937</v>
      </c>
      <c r="C1425">
        <f t="shared" si="44"/>
        <v>7</v>
      </c>
      <c r="D1425" t="str">
        <f t="shared" si="45"/>
        <v>stacjonarne</v>
      </c>
    </row>
    <row r="1426" spans="1:4" x14ac:dyDescent="0.25">
      <c r="A1426">
        <v>6949463</v>
      </c>
      <c r="B1426" s="1">
        <v>42937</v>
      </c>
      <c r="C1426">
        <f t="shared" si="44"/>
        <v>7</v>
      </c>
      <c r="D1426" t="str">
        <f t="shared" si="45"/>
        <v>stacjonarne</v>
      </c>
    </row>
    <row r="1427" spans="1:4" x14ac:dyDescent="0.25">
      <c r="A1427">
        <v>1626862</v>
      </c>
      <c r="B1427" s="1">
        <v>42937</v>
      </c>
      <c r="C1427">
        <f t="shared" si="44"/>
        <v>7</v>
      </c>
      <c r="D1427" t="str">
        <f t="shared" si="45"/>
        <v>stacjonarne</v>
      </c>
    </row>
    <row r="1428" spans="1:4" x14ac:dyDescent="0.25">
      <c r="A1428">
        <v>99905503</v>
      </c>
      <c r="B1428" s="1">
        <v>42937</v>
      </c>
      <c r="C1428">
        <f t="shared" si="44"/>
        <v>8</v>
      </c>
      <c r="D1428" t="str">
        <f t="shared" si="45"/>
        <v>komorkowe</v>
      </c>
    </row>
    <row r="1429" spans="1:4" x14ac:dyDescent="0.25">
      <c r="A1429">
        <v>2753778</v>
      </c>
      <c r="B1429" s="1">
        <v>42937</v>
      </c>
      <c r="C1429">
        <f t="shared" si="44"/>
        <v>7</v>
      </c>
      <c r="D1429" t="str">
        <f t="shared" si="45"/>
        <v>stacjonarne</v>
      </c>
    </row>
    <row r="1430" spans="1:4" x14ac:dyDescent="0.25">
      <c r="A1430">
        <v>3508755</v>
      </c>
      <c r="B1430" s="1">
        <v>42937</v>
      </c>
      <c r="C1430">
        <f t="shared" si="44"/>
        <v>7</v>
      </c>
      <c r="D1430" t="str">
        <f t="shared" si="45"/>
        <v>stacjonarne</v>
      </c>
    </row>
    <row r="1431" spans="1:4" x14ac:dyDescent="0.25">
      <c r="A1431">
        <v>14783929</v>
      </c>
      <c r="B1431" s="1">
        <v>42937</v>
      </c>
      <c r="C1431">
        <f t="shared" si="44"/>
        <v>8</v>
      </c>
      <c r="D1431" t="str">
        <f t="shared" si="45"/>
        <v>komorkowe</v>
      </c>
    </row>
    <row r="1432" spans="1:4" x14ac:dyDescent="0.25">
      <c r="A1432">
        <v>1409543</v>
      </c>
      <c r="B1432" s="1">
        <v>42937</v>
      </c>
      <c r="C1432">
        <f t="shared" si="44"/>
        <v>7</v>
      </c>
      <c r="D1432" t="str">
        <f t="shared" si="45"/>
        <v>stacjonarne</v>
      </c>
    </row>
    <row r="1433" spans="1:4" x14ac:dyDescent="0.25">
      <c r="A1433">
        <v>6891636</v>
      </c>
      <c r="B1433" s="1">
        <v>42937</v>
      </c>
      <c r="C1433">
        <f t="shared" si="44"/>
        <v>7</v>
      </c>
      <c r="D1433" t="str">
        <f t="shared" si="45"/>
        <v>stacjonarne</v>
      </c>
    </row>
    <row r="1434" spans="1:4" x14ac:dyDescent="0.25">
      <c r="A1434">
        <v>8541151</v>
      </c>
      <c r="B1434" s="1">
        <v>42937</v>
      </c>
      <c r="C1434">
        <f t="shared" si="44"/>
        <v>7</v>
      </c>
      <c r="D1434" t="str">
        <f t="shared" si="45"/>
        <v>stacjonarne</v>
      </c>
    </row>
    <row r="1435" spans="1:4" x14ac:dyDescent="0.25">
      <c r="A1435">
        <v>8322802</v>
      </c>
      <c r="B1435" s="1">
        <v>42937</v>
      </c>
      <c r="C1435">
        <f t="shared" si="44"/>
        <v>7</v>
      </c>
      <c r="D1435" t="str">
        <f t="shared" si="45"/>
        <v>stacjonarne</v>
      </c>
    </row>
    <row r="1436" spans="1:4" x14ac:dyDescent="0.25">
      <c r="A1436">
        <v>30678431</v>
      </c>
      <c r="B1436" s="1">
        <v>42937</v>
      </c>
      <c r="C1436">
        <f t="shared" si="44"/>
        <v>8</v>
      </c>
      <c r="D1436" t="str">
        <f t="shared" si="45"/>
        <v>komorkowe</v>
      </c>
    </row>
    <row r="1437" spans="1:4" x14ac:dyDescent="0.25">
      <c r="A1437">
        <v>41837828</v>
      </c>
      <c r="B1437" s="1">
        <v>42937</v>
      </c>
      <c r="C1437">
        <f t="shared" si="44"/>
        <v>8</v>
      </c>
      <c r="D1437" t="str">
        <f t="shared" si="45"/>
        <v>komorkowe</v>
      </c>
    </row>
    <row r="1438" spans="1:4" x14ac:dyDescent="0.25">
      <c r="A1438">
        <v>13639748</v>
      </c>
      <c r="B1438" s="1">
        <v>42937</v>
      </c>
      <c r="C1438">
        <f t="shared" si="44"/>
        <v>8</v>
      </c>
      <c r="D1438" t="str">
        <f t="shared" si="45"/>
        <v>komorkowe</v>
      </c>
    </row>
    <row r="1439" spans="1:4" x14ac:dyDescent="0.25">
      <c r="A1439">
        <v>8972366</v>
      </c>
      <c r="B1439" s="1">
        <v>42937</v>
      </c>
      <c r="C1439">
        <f t="shared" si="44"/>
        <v>7</v>
      </c>
      <c r="D1439" t="str">
        <f t="shared" si="45"/>
        <v>stacjonarne</v>
      </c>
    </row>
    <row r="1440" spans="1:4" x14ac:dyDescent="0.25">
      <c r="A1440">
        <v>5233531</v>
      </c>
      <c r="B1440" s="1">
        <v>42937</v>
      </c>
      <c r="C1440">
        <f t="shared" si="44"/>
        <v>7</v>
      </c>
      <c r="D1440" t="str">
        <f t="shared" si="45"/>
        <v>stacjonarne</v>
      </c>
    </row>
    <row r="1441" spans="1:4" x14ac:dyDescent="0.25">
      <c r="A1441">
        <v>3691176</v>
      </c>
      <c r="B1441" s="1">
        <v>42937</v>
      </c>
      <c r="C1441">
        <f t="shared" si="44"/>
        <v>7</v>
      </c>
      <c r="D1441" t="str">
        <f t="shared" si="45"/>
        <v>stacjonarne</v>
      </c>
    </row>
    <row r="1442" spans="1:4" x14ac:dyDescent="0.25">
      <c r="A1442">
        <v>66377806</v>
      </c>
      <c r="B1442" s="1">
        <v>42937</v>
      </c>
      <c r="C1442">
        <f t="shared" si="44"/>
        <v>8</v>
      </c>
      <c r="D1442" t="str">
        <f t="shared" si="45"/>
        <v>komorkowe</v>
      </c>
    </row>
    <row r="1443" spans="1:4" x14ac:dyDescent="0.25">
      <c r="A1443">
        <v>6357818</v>
      </c>
      <c r="B1443" s="1">
        <v>42937</v>
      </c>
      <c r="C1443">
        <f t="shared" si="44"/>
        <v>7</v>
      </c>
      <c r="D1443" t="str">
        <f t="shared" si="45"/>
        <v>stacjonarne</v>
      </c>
    </row>
    <row r="1444" spans="1:4" x14ac:dyDescent="0.25">
      <c r="A1444">
        <v>7123731</v>
      </c>
      <c r="B1444" s="1">
        <v>42937</v>
      </c>
      <c r="C1444">
        <f t="shared" si="44"/>
        <v>7</v>
      </c>
      <c r="D1444" t="str">
        <f t="shared" si="45"/>
        <v>stacjonarne</v>
      </c>
    </row>
    <row r="1445" spans="1:4" x14ac:dyDescent="0.25">
      <c r="A1445">
        <v>91907883</v>
      </c>
      <c r="B1445" s="1">
        <v>42937</v>
      </c>
      <c r="C1445">
        <f t="shared" si="44"/>
        <v>8</v>
      </c>
      <c r="D1445" t="str">
        <f t="shared" si="45"/>
        <v>komorkowe</v>
      </c>
    </row>
    <row r="1446" spans="1:4" x14ac:dyDescent="0.25">
      <c r="A1446">
        <v>69734527</v>
      </c>
      <c r="B1446" s="1">
        <v>42937</v>
      </c>
      <c r="C1446">
        <f t="shared" si="44"/>
        <v>8</v>
      </c>
      <c r="D1446" t="str">
        <f t="shared" si="45"/>
        <v>komorkowe</v>
      </c>
    </row>
    <row r="1447" spans="1:4" x14ac:dyDescent="0.25">
      <c r="A1447">
        <v>7536096</v>
      </c>
      <c r="B1447" s="1">
        <v>42937</v>
      </c>
      <c r="C1447">
        <f t="shared" si="44"/>
        <v>7</v>
      </c>
      <c r="D1447" t="str">
        <f t="shared" si="45"/>
        <v>stacjonarne</v>
      </c>
    </row>
    <row r="1448" spans="1:4" x14ac:dyDescent="0.25">
      <c r="A1448">
        <v>60158843</v>
      </c>
      <c r="B1448" s="1">
        <v>42937</v>
      </c>
      <c r="C1448">
        <f t="shared" si="44"/>
        <v>8</v>
      </c>
      <c r="D1448" t="str">
        <f t="shared" si="45"/>
        <v>komorkowe</v>
      </c>
    </row>
    <row r="1449" spans="1:4" x14ac:dyDescent="0.25">
      <c r="A1449">
        <v>6942059</v>
      </c>
      <c r="B1449" s="1">
        <v>42937</v>
      </c>
      <c r="C1449">
        <f t="shared" si="44"/>
        <v>7</v>
      </c>
      <c r="D1449" t="str">
        <f t="shared" si="45"/>
        <v>stacjonarne</v>
      </c>
    </row>
    <row r="1450" spans="1:4" x14ac:dyDescent="0.25">
      <c r="A1450">
        <v>28282891</v>
      </c>
      <c r="B1450" s="1">
        <v>42937</v>
      </c>
      <c r="C1450">
        <f t="shared" si="44"/>
        <v>8</v>
      </c>
      <c r="D1450" t="str">
        <f t="shared" si="45"/>
        <v>komorkowe</v>
      </c>
    </row>
    <row r="1451" spans="1:4" x14ac:dyDescent="0.25">
      <c r="A1451">
        <v>1617146</v>
      </c>
      <c r="B1451" s="1">
        <v>42937</v>
      </c>
      <c r="C1451">
        <f t="shared" si="44"/>
        <v>7</v>
      </c>
      <c r="D1451" t="str">
        <f t="shared" si="45"/>
        <v>stacjonarne</v>
      </c>
    </row>
    <row r="1452" spans="1:4" x14ac:dyDescent="0.25">
      <c r="A1452">
        <v>2186880</v>
      </c>
      <c r="B1452" s="1">
        <v>42937</v>
      </c>
      <c r="C1452">
        <f t="shared" si="44"/>
        <v>7</v>
      </c>
      <c r="D1452" t="str">
        <f t="shared" si="45"/>
        <v>stacjonarne</v>
      </c>
    </row>
    <row r="1453" spans="1:4" x14ac:dyDescent="0.25">
      <c r="A1453">
        <v>92461001</v>
      </c>
      <c r="B1453" s="1">
        <v>42937</v>
      </c>
      <c r="C1453">
        <f t="shared" si="44"/>
        <v>8</v>
      </c>
      <c r="D1453" t="str">
        <f t="shared" si="45"/>
        <v>komorkowe</v>
      </c>
    </row>
    <row r="1454" spans="1:4" x14ac:dyDescent="0.25">
      <c r="A1454">
        <v>4657345</v>
      </c>
      <c r="B1454" s="1">
        <v>42937</v>
      </c>
      <c r="C1454">
        <f t="shared" si="44"/>
        <v>7</v>
      </c>
      <c r="D1454" t="str">
        <f t="shared" si="45"/>
        <v>stacjonarne</v>
      </c>
    </row>
    <row r="1455" spans="1:4" x14ac:dyDescent="0.25">
      <c r="A1455">
        <v>16775888</v>
      </c>
      <c r="B1455" s="1">
        <v>42937</v>
      </c>
      <c r="C1455">
        <f t="shared" si="44"/>
        <v>8</v>
      </c>
      <c r="D1455" t="str">
        <f t="shared" si="45"/>
        <v>komorkowe</v>
      </c>
    </row>
    <row r="1456" spans="1:4" x14ac:dyDescent="0.25">
      <c r="A1456">
        <v>97953696</v>
      </c>
      <c r="B1456" s="1">
        <v>42937</v>
      </c>
      <c r="C1456">
        <f t="shared" si="44"/>
        <v>8</v>
      </c>
      <c r="D1456" t="str">
        <f t="shared" si="45"/>
        <v>komorkowe</v>
      </c>
    </row>
    <row r="1457" spans="1:4" x14ac:dyDescent="0.25">
      <c r="A1457">
        <v>1166111</v>
      </c>
      <c r="B1457" s="1">
        <v>42937</v>
      </c>
      <c r="C1457">
        <f t="shared" si="44"/>
        <v>7</v>
      </c>
      <c r="D1457" t="str">
        <f t="shared" si="45"/>
        <v>stacjonarne</v>
      </c>
    </row>
    <row r="1458" spans="1:4" x14ac:dyDescent="0.25">
      <c r="A1458">
        <v>91907883</v>
      </c>
      <c r="B1458" s="1">
        <v>42937</v>
      </c>
      <c r="C1458">
        <f t="shared" si="44"/>
        <v>8</v>
      </c>
      <c r="D1458" t="str">
        <f t="shared" si="45"/>
        <v>komorkowe</v>
      </c>
    </row>
    <row r="1459" spans="1:4" x14ac:dyDescent="0.25">
      <c r="A1459">
        <v>9225043</v>
      </c>
      <c r="B1459" s="1">
        <v>42937</v>
      </c>
      <c r="C1459">
        <f t="shared" si="44"/>
        <v>7</v>
      </c>
      <c r="D1459" t="str">
        <f t="shared" si="45"/>
        <v>stacjonarne</v>
      </c>
    </row>
    <row r="1460" spans="1:4" x14ac:dyDescent="0.25">
      <c r="A1460">
        <v>6408952</v>
      </c>
      <c r="B1460" s="1">
        <v>42937</v>
      </c>
      <c r="C1460">
        <f t="shared" si="44"/>
        <v>7</v>
      </c>
      <c r="D1460" t="str">
        <f t="shared" si="45"/>
        <v>stacjonarne</v>
      </c>
    </row>
    <row r="1461" spans="1:4" x14ac:dyDescent="0.25">
      <c r="A1461">
        <v>81010250</v>
      </c>
      <c r="B1461" s="1">
        <v>42937</v>
      </c>
      <c r="C1461">
        <f t="shared" si="44"/>
        <v>8</v>
      </c>
      <c r="D1461" t="str">
        <f t="shared" si="45"/>
        <v>komorkowe</v>
      </c>
    </row>
    <row r="1462" spans="1:4" x14ac:dyDescent="0.25">
      <c r="A1462">
        <v>8596442</v>
      </c>
      <c r="B1462" s="1">
        <v>42937</v>
      </c>
      <c r="C1462">
        <f t="shared" si="44"/>
        <v>7</v>
      </c>
      <c r="D1462" t="str">
        <f t="shared" si="45"/>
        <v>stacjonarne</v>
      </c>
    </row>
    <row r="1463" spans="1:4" x14ac:dyDescent="0.25">
      <c r="A1463">
        <v>79890857</v>
      </c>
      <c r="B1463" s="1">
        <v>42937</v>
      </c>
      <c r="C1463">
        <f t="shared" si="44"/>
        <v>8</v>
      </c>
      <c r="D1463" t="str">
        <f t="shared" si="45"/>
        <v>komorkowe</v>
      </c>
    </row>
    <row r="1464" spans="1:4" x14ac:dyDescent="0.25">
      <c r="A1464">
        <v>3804078</v>
      </c>
      <c r="B1464" s="1">
        <v>42937</v>
      </c>
      <c r="C1464">
        <f t="shared" si="44"/>
        <v>7</v>
      </c>
      <c r="D1464" t="str">
        <f t="shared" si="45"/>
        <v>stacjonarne</v>
      </c>
    </row>
    <row r="1465" spans="1:4" x14ac:dyDescent="0.25">
      <c r="A1465">
        <v>6312012</v>
      </c>
      <c r="B1465" s="1">
        <v>42937</v>
      </c>
      <c r="C1465">
        <f t="shared" si="44"/>
        <v>7</v>
      </c>
      <c r="D1465" t="str">
        <f t="shared" si="45"/>
        <v>stacjonarne</v>
      </c>
    </row>
    <row r="1466" spans="1:4" x14ac:dyDescent="0.25">
      <c r="A1466">
        <v>7322741</v>
      </c>
      <c r="B1466" s="1">
        <v>42937</v>
      </c>
      <c r="C1466">
        <f t="shared" si="44"/>
        <v>7</v>
      </c>
      <c r="D1466" t="str">
        <f t="shared" si="45"/>
        <v>stacjonarne</v>
      </c>
    </row>
    <row r="1467" spans="1:4" x14ac:dyDescent="0.25">
      <c r="A1467">
        <v>2354992</v>
      </c>
      <c r="B1467" s="1">
        <v>42937</v>
      </c>
      <c r="C1467">
        <f t="shared" si="44"/>
        <v>7</v>
      </c>
      <c r="D1467" t="str">
        <f t="shared" si="45"/>
        <v>stacjonarne</v>
      </c>
    </row>
    <row r="1468" spans="1:4" x14ac:dyDescent="0.25">
      <c r="A1468">
        <v>1766133</v>
      </c>
      <c r="B1468" s="1">
        <v>42937</v>
      </c>
      <c r="C1468">
        <f t="shared" si="44"/>
        <v>7</v>
      </c>
      <c r="D1468" t="str">
        <f t="shared" si="45"/>
        <v>stacjonarne</v>
      </c>
    </row>
    <row r="1469" spans="1:4" x14ac:dyDescent="0.25">
      <c r="A1469">
        <v>2922327</v>
      </c>
      <c r="B1469" s="1">
        <v>42937</v>
      </c>
      <c r="C1469">
        <f t="shared" si="44"/>
        <v>7</v>
      </c>
      <c r="D1469" t="str">
        <f t="shared" si="45"/>
        <v>stacjonarne</v>
      </c>
    </row>
    <row r="1470" spans="1:4" x14ac:dyDescent="0.25">
      <c r="A1470">
        <v>8679036</v>
      </c>
      <c r="B1470" s="1">
        <v>42937</v>
      </c>
      <c r="C1470">
        <f t="shared" si="44"/>
        <v>7</v>
      </c>
      <c r="D1470" t="str">
        <f t="shared" si="45"/>
        <v>stacjonarne</v>
      </c>
    </row>
    <row r="1471" spans="1:4" x14ac:dyDescent="0.25">
      <c r="A1471">
        <v>1469705</v>
      </c>
      <c r="B1471" s="1">
        <v>42937</v>
      </c>
      <c r="C1471">
        <f t="shared" si="44"/>
        <v>7</v>
      </c>
      <c r="D1471" t="str">
        <f t="shared" si="45"/>
        <v>stacjonarne</v>
      </c>
    </row>
    <row r="1472" spans="1:4" x14ac:dyDescent="0.25">
      <c r="A1472">
        <v>8079505</v>
      </c>
      <c r="B1472" s="1">
        <v>42937</v>
      </c>
      <c r="C1472">
        <f t="shared" si="44"/>
        <v>7</v>
      </c>
      <c r="D1472" t="str">
        <f t="shared" si="45"/>
        <v>stacjonarne</v>
      </c>
    </row>
    <row r="1473" spans="1:4" x14ac:dyDescent="0.25">
      <c r="A1473">
        <v>4661635</v>
      </c>
      <c r="B1473" s="1">
        <v>42937</v>
      </c>
      <c r="C1473">
        <f t="shared" si="44"/>
        <v>7</v>
      </c>
      <c r="D1473" t="str">
        <f t="shared" si="45"/>
        <v>stacjonarne</v>
      </c>
    </row>
    <row r="1474" spans="1:4" x14ac:dyDescent="0.25">
      <c r="A1474">
        <v>4497624</v>
      </c>
      <c r="B1474" s="1">
        <v>42937</v>
      </c>
      <c r="C1474">
        <f t="shared" si="44"/>
        <v>7</v>
      </c>
      <c r="D1474" t="str">
        <f t="shared" si="45"/>
        <v>stacjonarne</v>
      </c>
    </row>
    <row r="1475" spans="1:4" x14ac:dyDescent="0.25">
      <c r="A1475">
        <v>52468382</v>
      </c>
      <c r="B1475" s="1">
        <v>42937</v>
      </c>
      <c r="C1475">
        <f t="shared" ref="C1475:C1538" si="46">LEN(A1475)</f>
        <v>8</v>
      </c>
      <c r="D1475" t="str">
        <f t="shared" ref="D1475:D1538" si="47">IF(C1475=7, "stacjonarne", IF(C1475=8, "komorkowe", "zagraniczne"))</f>
        <v>komorkowe</v>
      </c>
    </row>
    <row r="1476" spans="1:4" x14ac:dyDescent="0.25">
      <c r="A1476">
        <v>5687077</v>
      </c>
      <c r="B1476" s="1">
        <v>42937</v>
      </c>
      <c r="C1476">
        <f t="shared" si="46"/>
        <v>7</v>
      </c>
      <c r="D1476" t="str">
        <f t="shared" si="47"/>
        <v>stacjonarne</v>
      </c>
    </row>
    <row r="1477" spans="1:4" x14ac:dyDescent="0.25">
      <c r="A1477">
        <v>3914070</v>
      </c>
      <c r="B1477" s="1">
        <v>42937</v>
      </c>
      <c r="C1477">
        <f t="shared" si="46"/>
        <v>7</v>
      </c>
      <c r="D1477" t="str">
        <f t="shared" si="47"/>
        <v>stacjonarne</v>
      </c>
    </row>
    <row r="1478" spans="1:4" x14ac:dyDescent="0.25">
      <c r="A1478">
        <v>84684423</v>
      </c>
      <c r="B1478" s="1">
        <v>42937</v>
      </c>
      <c r="C1478">
        <f t="shared" si="46"/>
        <v>8</v>
      </c>
      <c r="D1478" t="str">
        <f t="shared" si="47"/>
        <v>komorkowe</v>
      </c>
    </row>
    <row r="1479" spans="1:4" x14ac:dyDescent="0.25">
      <c r="A1479">
        <v>6493406</v>
      </c>
      <c r="B1479" s="1">
        <v>42937</v>
      </c>
      <c r="C1479">
        <f t="shared" si="46"/>
        <v>7</v>
      </c>
      <c r="D1479" t="str">
        <f t="shared" si="47"/>
        <v>stacjonarne</v>
      </c>
    </row>
    <row r="1480" spans="1:4" x14ac:dyDescent="0.25">
      <c r="A1480">
        <v>1563816</v>
      </c>
      <c r="B1480" s="1">
        <v>42937</v>
      </c>
      <c r="C1480">
        <f t="shared" si="46"/>
        <v>7</v>
      </c>
      <c r="D1480" t="str">
        <f t="shared" si="47"/>
        <v>stacjonarne</v>
      </c>
    </row>
    <row r="1481" spans="1:4" x14ac:dyDescent="0.25">
      <c r="A1481">
        <v>7779935</v>
      </c>
      <c r="B1481" s="1">
        <v>42937</v>
      </c>
      <c r="C1481">
        <f t="shared" si="46"/>
        <v>7</v>
      </c>
      <c r="D1481" t="str">
        <f t="shared" si="47"/>
        <v>stacjonarne</v>
      </c>
    </row>
    <row r="1482" spans="1:4" x14ac:dyDescent="0.25">
      <c r="A1482">
        <v>4429479</v>
      </c>
      <c r="B1482" s="1">
        <v>42937</v>
      </c>
      <c r="C1482">
        <f t="shared" si="46"/>
        <v>7</v>
      </c>
      <c r="D1482" t="str">
        <f t="shared" si="47"/>
        <v>stacjonarne</v>
      </c>
    </row>
    <row r="1483" spans="1:4" x14ac:dyDescent="0.25">
      <c r="A1483">
        <v>2963652</v>
      </c>
      <c r="B1483" s="1">
        <v>42937</v>
      </c>
      <c r="C1483">
        <f t="shared" si="46"/>
        <v>7</v>
      </c>
      <c r="D1483" t="str">
        <f t="shared" si="47"/>
        <v>stacjonarne</v>
      </c>
    </row>
    <row r="1484" spans="1:4" x14ac:dyDescent="0.25">
      <c r="A1484">
        <v>91032395</v>
      </c>
      <c r="B1484" s="1">
        <v>42937</v>
      </c>
      <c r="C1484">
        <f t="shared" si="46"/>
        <v>8</v>
      </c>
      <c r="D1484" t="str">
        <f t="shared" si="47"/>
        <v>komorkowe</v>
      </c>
    </row>
    <row r="1485" spans="1:4" x14ac:dyDescent="0.25">
      <c r="A1485">
        <v>6999348</v>
      </c>
      <c r="B1485" s="1">
        <v>42937</v>
      </c>
      <c r="C1485">
        <f t="shared" si="46"/>
        <v>7</v>
      </c>
      <c r="D1485" t="str">
        <f t="shared" si="47"/>
        <v>stacjonarne</v>
      </c>
    </row>
    <row r="1486" spans="1:4" x14ac:dyDescent="0.25">
      <c r="A1486">
        <v>4424322</v>
      </c>
      <c r="B1486" s="1">
        <v>42937</v>
      </c>
      <c r="C1486">
        <f t="shared" si="46"/>
        <v>7</v>
      </c>
      <c r="D1486" t="str">
        <f t="shared" si="47"/>
        <v>stacjonarne</v>
      </c>
    </row>
    <row r="1487" spans="1:4" x14ac:dyDescent="0.25">
      <c r="A1487">
        <v>9500083</v>
      </c>
      <c r="B1487" s="1">
        <v>42937</v>
      </c>
      <c r="C1487">
        <f t="shared" si="46"/>
        <v>7</v>
      </c>
      <c r="D1487" t="str">
        <f t="shared" si="47"/>
        <v>stacjonarne</v>
      </c>
    </row>
    <row r="1488" spans="1:4" x14ac:dyDescent="0.25">
      <c r="A1488">
        <v>2912297</v>
      </c>
      <c r="B1488" s="1">
        <v>42937</v>
      </c>
      <c r="C1488">
        <f t="shared" si="46"/>
        <v>7</v>
      </c>
      <c r="D1488" t="str">
        <f t="shared" si="47"/>
        <v>stacjonarne</v>
      </c>
    </row>
    <row r="1489" spans="1:4" x14ac:dyDescent="0.25">
      <c r="A1489">
        <v>4303945</v>
      </c>
      <c r="B1489" s="1">
        <v>42937</v>
      </c>
      <c r="C1489">
        <f t="shared" si="46"/>
        <v>7</v>
      </c>
      <c r="D1489" t="str">
        <f t="shared" si="47"/>
        <v>stacjonarne</v>
      </c>
    </row>
    <row r="1490" spans="1:4" x14ac:dyDescent="0.25">
      <c r="A1490">
        <v>3264546470</v>
      </c>
      <c r="B1490" s="1">
        <v>42937</v>
      </c>
      <c r="C1490">
        <f t="shared" si="46"/>
        <v>10</v>
      </c>
      <c r="D1490" t="str">
        <f t="shared" si="47"/>
        <v>zagraniczne</v>
      </c>
    </row>
    <row r="1491" spans="1:4" x14ac:dyDescent="0.25">
      <c r="A1491">
        <v>7275091</v>
      </c>
      <c r="B1491" s="1">
        <v>42937</v>
      </c>
      <c r="C1491">
        <f t="shared" si="46"/>
        <v>7</v>
      </c>
      <c r="D1491" t="str">
        <f t="shared" si="47"/>
        <v>stacjonarne</v>
      </c>
    </row>
    <row r="1492" spans="1:4" x14ac:dyDescent="0.25">
      <c r="A1492">
        <v>9021766</v>
      </c>
      <c r="B1492" s="1">
        <v>42937</v>
      </c>
      <c r="C1492">
        <f t="shared" si="46"/>
        <v>7</v>
      </c>
      <c r="D1492" t="str">
        <f t="shared" si="47"/>
        <v>stacjonarne</v>
      </c>
    </row>
    <row r="1493" spans="1:4" x14ac:dyDescent="0.25">
      <c r="A1493">
        <v>1500342</v>
      </c>
      <c r="B1493" s="1">
        <v>42937</v>
      </c>
      <c r="C1493">
        <f t="shared" si="46"/>
        <v>7</v>
      </c>
      <c r="D1493" t="str">
        <f t="shared" si="47"/>
        <v>stacjonarne</v>
      </c>
    </row>
    <row r="1494" spans="1:4" x14ac:dyDescent="0.25">
      <c r="A1494">
        <v>7295667</v>
      </c>
      <c r="B1494" s="1">
        <v>42937</v>
      </c>
      <c r="C1494">
        <f t="shared" si="46"/>
        <v>7</v>
      </c>
      <c r="D1494" t="str">
        <f t="shared" si="47"/>
        <v>stacjonarne</v>
      </c>
    </row>
    <row r="1495" spans="1:4" x14ac:dyDescent="0.25">
      <c r="A1495">
        <v>5512237</v>
      </c>
      <c r="B1495" s="1">
        <v>42937</v>
      </c>
      <c r="C1495">
        <f t="shared" si="46"/>
        <v>7</v>
      </c>
      <c r="D1495" t="str">
        <f t="shared" si="47"/>
        <v>stacjonarne</v>
      </c>
    </row>
    <row r="1496" spans="1:4" x14ac:dyDescent="0.25">
      <c r="A1496">
        <v>22266436</v>
      </c>
      <c r="B1496" s="1">
        <v>42937</v>
      </c>
      <c r="C1496">
        <f t="shared" si="46"/>
        <v>8</v>
      </c>
      <c r="D1496" t="str">
        <f t="shared" si="47"/>
        <v>komorkowe</v>
      </c>
    </row>
    <row r="1497" spans="1:4" x14ac:dyDescent="0.25">
      <c r="A1497">
        <v>60885211</v>
      </c>
      <c r="B1497" s="1">
        <v>42937</v>
      </c>
      <c r="C1497">
        <f t="shared" si="46"/>
        <v>8</v>
      </c>
      <c r="D1497" t="str">
        <f t="shared" si="47"/>
        <v>komorkowe</v>
      </c>
    </row>
    <row r="1498" spans="1:4" x14ac:dyDescent="0.25">
      <c r="A1498">
        <v>4379415</v>
      </c>
      <c r="B1498" s="1">
        <v>42937</v>
      </c>
      <c r="C1498">
        <f t="shared" si="46"/>
        <v>7</v>
      </c>
      <c r="D1498" t="str">
        <f t="shared" si="47"/>
        <v>stacjonarne</v>
      </c>
    </row>
    <row r="1499" spans="1:4" x14ac:dyDescent="0.25">
      <c r="A1499">
        <v>22747425</v>
      </c>
      <c r="B1499" s="1">
        <v>42937</v>
      </c>
      <c r="C1499">
        <f t="shared" si="46"/>
        <v>8</v>
      </c>
      <c r="D1499" t="str">
        <f t="shared" si="47"/>
        <v>komorkowe</v>
      </c>
    </row>
    <row r="1500" spans="1:4" x14ac:dyDescent="0.25">
      <c r="A1500">
        <v>3858766</v>
      </c>
      <c r="B1500" s="1">
        <v>42937</v>
      </c>
      <c r="C1500">
        <f t="shared" si="46"/>
        <v>7</v>
      </c>
      <c r="D1500" t="str">
        <f t="shared" si="47"/>
        <v>stacjonarne</v>
      </c>
    </row>
    <row r="1501" spans="1:4" x14ac:dyDescent="0.25">
      <c r="A1501">
        <v>6231537</v>
      </c>
      <c r="B1501" s="1">
        <v>42937</v>
      </c>
      <c r="C1501">
        <f t="shared" si="46"/>
        <v>7</v>
      </c>
      <c r="D1501" t="str">
        <f t="shared" si="47"/>
        <v>stacjonarne</v>
      </c>
    </row>
    <row r="1502" spans="1:4" x14ac:dyDescent="0.25">
      <c r="A1502">
        <v>1296262</v>
      </c>
      <c r="B1502" s="1">
        <v>42937</v>
      </c>
      <c r="C1502">
        <f t="shared" si="46"/>
        <v>7</v>
      </c>
      <c r="D1502" t="str">
        <f t="shared" si="47"/>
        <v>stacjonarne</v>
      </c>
    </row>
    <row r="1503" spans="1:4" x14ac:dyDescent="0.25">
      <c r="A1503">
        <v>6175467</v>
      </c>
      <c r="B1503" s="1">
        <v>42937</v>
      </c>
      <c r="C1503">
        <f t="shared" si="46"/>
        <v>7</v>
      </c>
      <c r="D1503" t="str">
        <f t="shared" si="47"/>
        <v>stacjonarne</v>
      </c>
    </row>
    <row r="1504" spans="1:4" x14ac:dyDescent="0.25">
      <c r="A1504">
        <v>6434255</v>
      </c>
      <c r="B1504" s="1">
        <v>42937</v>
      </c>
      <c r="C1504">
        <f t="shared" si="46"/>
        <v>7</v>
      </c>
      <c r="D1504" t="str">
        <f t="shared" si="47"/>
        <v>stacjonarne</v>
      </c>
    </row>
    <row r="1505" spans="1:4" x14ac:dyDescent="0.25">
      <c r="A1505">
        <v>2723614</v>
      </c>
      <c r="B1505" s="1">
        <v>42937</v>
      </c>
      <c r="C1505">
        <f t="shared" si="46"/>
        <v>7</v>
      </c>
      <c r="D1505" t="str">
        <f t="shared" si="47"/>
        <v>stacjonarne</v>
      </c>
    </row>
    <row r="1506" spans="1:4" x14ac:dyDescent="0.25">
      <c r="A1506">
        <v>92326393</v>
      </c>
      <c r="B1506" s="1">
        <v>42937</v>
      </c>
      <c r="C1506">
        <f t="shared" si="46"/>
        <v>8</v>
      </c>
      <c r="D1506" t="str">
        <f t="shared" si="47"/>
        <v>komorkowe</v>
      </c>
    </row>
    <row r="1507" spans="1:4" x14ac:dyDescent="0.25">
      <c r="A1507">
        <v>5039266</v>
      </c>
      <c r="B1507" s="1">
        <v>42937</v>
      </c>
      <c r="C1507">
        <f t="shared" si="46"/>
        <v>7</v>
      </c>
      <c r="D1507" t="str">
        <f t="shared" si="47"/>
        <v>stacjonarne</v>
      </c>
    </row>
    <row r="1508" spans="1:4" x14ac:dyDescent="0.25">
      <c r="A1508">
        <v>3861280</v>
      </c>
      <c r="B1508" s="1">
        <v>42937</v>
      </c>
      <c r="C1508">
        <f t="shared" si="46"/>
        <v>7</v>
      </c>
      <c r="D1508" t="str">
        <f t="shared" si="47"/>
        <v>stacjonarne</v>
      </c>
    </row>
    <row r="1509" spans="1:4" x14ac:dyDescent="0.25">
      <c r="A1509">
        <v>3982833</v>
      </c>
      <c r="B1509" s="1">
        <v>42937</v>
      </c>
      <c r="C1509">
        <f t="shared" si="46"/>
        <v>7</v>
      </c>
      <c r="D1509" t="str">
        <f t="shared" si="47"/>
        <v>stacjonarne</v>
      </c>
    </row>
    <row r="1510" spans="1:4" x14ac:dyDescent="0.25">
      <c r="A1510">
        <v>5835972</v>
      </c>
      <c r="B1510" s="1">
        <v>42937</v>
      </c>
      <c r="C1510">
        <f t="shared" si="46"/>
        <v>7</v>
      </c>
      <c r="D1510" t="str">
        <f t="shared" si="47"/>
        <v>stacjonarne</v>
      </c>
    </row>
    <row r="1511" spans="1:4" x14ac:dyDescent="0.25">
      <c r="A1511">
        <v>98382147</v>
      </c>
      <c r="B1511" s="1">
        <v>42937</v>
      </c>
      <c r="C1511">
        <f t="shared" si="46"/>
        <v>8</v>
      </c>
      <c r="D1511" t="str">
        <f t="shared" si="47"/>
        <v>komorkowe</v>
      </c>
    </row>
    <row r="1512" spans="1:4" x14ac:dyDescent="0.25">
      <c r="A1512">
        <v>9427353</v>
      </c>
      <c r="B1512" s="1">
        <v>42937</v>
      </c>
      <c r="C1512">
        <f t="shared" si="46"/>
        <v>7</v>
      </c>
      <c r="D1512" t="str">
        <f t="shared" si="47"/>
        <v>stacjonarne</v>
      </c>
    </row>
    <row r="1513" spans="1:4" x14ac:dyDescent="0.25">
      <c r="A1513">
        <v>11274735</v>
      </c>
      <c r="B1513" s="1">
        <v>42940</v>
      </c>
      <c r="C1513">
        <f t="shared" si="46"/>
        <v>8</v>
      </c>
      <c r="D1513" t="str">
        <f t="shared" si="47"/>
        <v>komorkowe</v>
      </c>
    </row>
    <row r="1514" spans="1:4" x14ac:dyDescent="0.25">
      <c r="A1514">
        <v>9727873</v>
      </c>
      <c r="B1514" s="1">
        <v>42940</v>
      </c>
      <c r="C1514">
        <f t="shared" si="46"/>
        <v>7</v>
      </c>
      <c r="D1514" t="str">
        <f t="shared" si="47"/>
        <v>stacjonarne</v>
      </c>
    </row>
    <row r="1515" spans="1:4" x14ac:dyDescent="0.25">
      <c r="A1515">
        <v>4804872</v>
      </c>
      <c r="B1515" s="1">
        <v>42940</v>
      </c>
      <c r="C1515">
        <f t="shared" si="46"/>
        <v>7</v>
      </c>
      <c r="D1515" t="str">
        <f t="shared" si="47"/>
        <v>stacjonarne</v>
      </c>
    </row>
    <row r="1516" spans="1:4" x14ac:dyDescent="0.25">
      <c r="A1516">
        <v>22583033</v>
      </c>
      <c r="B1516" s="1">
        <v>42940</v>
      </c>
      <c r="C1516">
        <f t="shared" si="46"/>
        <v>8</v>
      </c>
      <c r="D1516" t="str">
        <f t="shared" si="47"/>
        <v>komorkowe</v>
      </c>
    </row>
    <row r="1517" spans="1:4" x14ac:dyDescent="0.25">
      <c r="A1517">
        <v>4056070</v>
      </c>
      <c r="B1517" s="1">
        <v>42940</v>
      </c>
      <c r="C1517">
        <f t="shared" si="46"/>
        <v>7</v>
      </c>
      <c r="D1517" t="str">
        <f t="shared" si="47"/>
        <v>stacjonarne</v>
      </c>
    </row>
    <row r="1518" spans="1:4" x14ac:dyDescent="0.25">
      <c r="A1518">
        <v>2701816</v>
      </c>
      <c r="B1518" s="1">
        <v>42940</v>
      </c>
      <c r="C1518">
        <f t="shared" si="46"/>
        <v>7</v>
      </c>
      <c r="D1518" t="str">
        <f t="shared" si="47"/>
        <v>stacjonarne</v>
      </c>
    </row>
    <row r="1519" spans="1:4" x14ac:dyDescent="0.25">
      <c r="A1519">
        <v>20735440</v>
      </c>
      <c r="B1519" s="1">
        <v>42940</v>
      </c>
      <c r="C1519">
        <f t="shared" si="46"/>
        <v>8</v>
      </c>
      <c r="D1519" t="str">
        <f t="shared" si="47"/>
        <v>komorkowe</v>
      </c>
    </row>
    <row r="1520" spans="1:4" x14ac:dyDescent="0.25">
      <c r="A1520">
        <v>9076015</v>
      </c>
      <c r="B1520" s="1">
        <v>42940</v>
      </c>
      <c r="C1520">
        <f t="shared" si="46"/>
        <v>7</v>
      </c>
      <c r="D1520" t="str">
        <f t="shared" si="47"/>
        <v>stacjonarne</v>
      </c>
    </row>
    <row r="1521" spans="1:4" x14ac:dyDescent="0.25">
      <c r="A1521">
        <v>11070759</v>
      </c>
      <c r="B1521" s="1">
        <v>42940</v>
      </c>
      <c r="C1521">
        <f t="shared" si="46"/>
        <v>8</v>
      </c>
      <c r="D1521" t="str">
        <f t="shared" si="47"/>
        <v>komorkowe</v>
      </c>
    </row>
    <row r="1522" spans="1:4" x14ac:dyDescent="0.25">
      <c r="A1522">
        <v>22176115</v>
      </c>
      <c r="B1522" s="1">
        <v>42940</v>
      </c>
      <c r="C1522">
        <f t="shared" si="46"/>
        <v>8</v>
      </c>
      <c r="D1522" t="str">
        <f t="shared" si="47"/>
        <v>komorkowe</v>
      </c>
    </row>
    <row r="1523" spans="1:4" x14ac:dyDescent="0.25">
      <c r="A1523">
        <v>7456918</v>
      </c>
      <c r="B1523" s="1">
        <v>42940</v>
      </c>
      <c r="C1523">
        <f t="shared" si="46"/>
        <v>7</v>
      </c>
      <c r="D1523" t="str">
        <f t="shared" si="47"/>
        <v>stacjonarne</v>
      </c>
    </row>
    <row r="1524" spans="1:4" x14ac:dyDescent="0.25">
      <c r="A1524">
        <v>6896787</v>
      </c>
      <c r="B1524" s="1">
        <v>42940</v>
      </c>
      <c r="C1524">
        <f t="shared" si="46"/>
        <v>7</v>
      </c>
      <c r="D1524" t="str">
        <f t="shared" si="47"/>
        <v>stacjonarne</v>
      </c>
    </row>
    <row r="1525" spans="1:4" x14ac:dyDescent="0.25">
      <c r="A1525">
        <v>6561564994</v>
      </c>
      <c r="B1525" s="1">
        <v>42940</v>
      </c>
      <c r="C1525">
        <f t="shared" si="46"/>
        <v>10</v>
      </c>
      <c r="D1525" t="str">
        <f t="shared" si="47"/>
        <v>zagraniczne</v>
      </c>
    </row>
    <row r="1526" spans="1:4" x14ac:dyDescent="0.25">
      <c r="A1526">
        <v>8414788</v>
      </c>
      <c r="B1526" s="1">
        <v>42940</v>
      </c>
      <c r="C1526">
        <f t="shared" si="46"/>
        <v>7</v>
      </c>
      <c r="D1526" t="str">
        <f t="shared" si="47"/>
        <v>stacjonarne</v>
      </c>
    </row>
    <row r="1527" spans="1:4" x14ac:dyDescent="0.25">
      <c r="A1527">
        <v>7896629</v>
      </c>
      <c r="B1527" s="1">
        <v>42940</v>
      </c>
      <c r="C1527">
        <f t="shared" si="46"/>
        <v>7</v>
      </c>
      <c r="D1527" t="str">
        <f t="shared" si="47"/>
        <v>stacjonarne</v>
      </c>
    </row>
    <row r="1528" spans="1:4" x14ac:dyDescent="0.25">
      <c r="A1528">
        <v>5970183</v>
      </c>
      <c r="B1528" s="1">
        <v>42940</v>
      </c>
      <c r="C1528">
        <f t="shared" si="46"/>
        <v>7</v>
      </c>
      <c r="D1528" t="str">
        <f t="shared" si="47"/>
        <v>stacjonarne</v>
      </c>
    </row>
    <row r="1529" spans="1:4" x14ac:dyDescent="0.25">
      <c r="A1529">
        <v>57891628</v>
      </c>
      <c r="B1529" s="1">
        <v>42940</v>
      </c>
      <c r="C1529">
        <f t="shared" si="46"/>
        <v>8</v>
      </c>
      <c r="D1529" t="str">
        <f t="shared" si="47"/>
        <v>komorkowe</v>
      </c>
    </row>
    <row r="1530" spans="1:4" x14ac:dyDescent="0.25">
      <c r="A1530">
        <v>53378457</v>
      </c>
      <c r="B1530" s="1">
        <v>42940</v>
      </c>
      <c r="C1530">
        <f t="shared" si="46"/>
        <v>8</v>
      </c>
      <c r="D1530" t="str">
        <f t="shared" si="47"/>
        <v>komorkowe</v>
      </c>
    </row>
    <row r="1531" spans="1:4" x14ac:dyDescent="0.25">
      <c r="A1531">
        <v>88666908</v>
      </c>
      <c r="B1531" s="1">
        <v>42940</v>
      </c>
      <c r="C1531">
        <f t="shared" si="46"/>
        <v>8</v>
      </c>
      <c r="D1531" t="str">
        <f t="shared" si="47"/>
        <v>komorkowe</v>
      </c>
    </row>
    <row r="1532" spans="1:4" x14ac:dyDescent="0.25">
      <c r="A1532">
        <v>9279730</v>
      </c>
      <c r="B1532" s="1">
        <v>42940</v>
      </c>
      <c r="C1532">
        <f t="shared" si="46"/>
        <v>7</v>
      </c>
      <c r="D1532" t="str">
        <f t="shared" si="47"/>
        <v>stacjonarne</v>
      </c>
    </row>
    <row r="1533" spans="1:4" x14ac:dyDescent="0.25">
      <c r="A1533">
        <v>2928766</v>
      </c>
      <c r="B1533" s="1">
        <v>42940</v>
      </c>
      <c r="C1533">
        <f t="shared" si="46"/>
        <v>7</v>
      </c>
      <c r="D1533" t="str">
        <f t="shared" si="47"/>
        <v>stacjonarne</v>
      </c>
    </row>
    <row r="1534" spans="1:4" x14ac:dyDescent="0.25">
      <c r="A1534">
        <v>4334364</v>
      </c>
      <c r="B1534" s="1">
        <v>42940</v>
      </c>
      <c r="C1534">
        <f t="shared" si="46"/>
        <v>7</v>
      </c>
      <c r="D1534" t="str">
        <f t="shared" si="47"/>
        <v>stacjonarne</v>
      </c>
    </row>
    <row r="1535" spans="1:4" x14ac:dyDescent="0.25">
      <c r="A1535">
        <v>8405292</v>
      </c>
      <c r="B1535" s="1">
        <v>42940</v>
      </c>
      <c r="C1535">
        <f t="shared" si="46"/>
        <v>7</v>
      </c>
      <c r="D1535" t="str">
        <f t="shared" si="47"/>
        <v>stacjonarne</v>
      </c>
    </row>
    <row r="1536" spans="1:4" x14ac:dyDescent="0.25">
      <c r="A1536">
        <v>9870841</v>
      </c>
      <c r="B1536" s="1">
        <v>42940</v>
      </c>
      <c r="C1536">
        <f t="shared" si="46"/>
        <v>7</v>
      </c>
      <c r="D1536" t="str">
        <f t="shared" si="47"/>
        <v>stacjonarne</v>
      </c>
    </row>
    <row r="1537" spans="1:4" x14ac:dyDescent="0.25">
      <c r="A1537">
        <v>9722484</v>
      </c>
      <c r="B1537" s="1">
        <v>42940</v>
      </c>
      <c r="C1537">
        <f t="shared" si="46"/>
        <v>7</v>
      </c>
      <c r="D1537" t="str">
        <f t="shared" si="47"/>
        <v>stacjonarne</v>
      </c>
    </row>
    <row r="1538" spans="1:4" x14ac:dyDescent="0.25">
      <c r="A1538">
        <v>1159432</v>
      </c>
      <c r="B1538" s="1">
        <v>42940</v>
      </c>
      <c r="C1538">
        <f t="shared" si="46"/>
        <v>7</v>
      </c>
      <c r="D1538" t="str">
        <f t="shared" si="47"/>
        <v>stacjonarne</v>
      </c>
    </row>
    <row r="1539" spans="1:4" x14ac:dyDescent="0.25">
      <c r="A1539">
        <v>25194612</v>
      </c>
      <c r="B1539" s="1">
        <v>42940</v>
      </c>
      <c r="C1539">
        <f t="shared" ref="C1539:C1602" si="48">LEN(A1539)</f>
        <v>8</v>
      </c>
      <c r="D1539" t="str">
        <f t="shared" ref="D1539:D1602" si="49">IF(C1539=7, "stacjonarne", IF(C1539=8, "komorkowe", "zagraniczne"))</f>
        <v>komorkowe</v>
      </c>
    </row>
    <row r="1540" spans="1:4" x14ac:dyDescent="0.25">
      <c r="A1540">
        <v>1117628</v>
      </c>
      <c r="B1540" s="1">
        <v>42940</v>
      </c>
      <c r="C1540">
        <f t="shared" si="48"/>
        <v>7</v>
      </c>
      <c r="D1540" t="str">
        <f t="shared" si="49"/>
        <v>stacjonarne</v>
      </c>
    </row>
    <row r="1541" spans="1:4" x14ac:dyDescent="0.25">
      <c r="A1541">
        <v>3624713</v>
      </c>
      <c r="B1541" s="1">
        <v>42940</v>
      </c>
      <c r="C1541">
        <f t="shared" si="48"/>
        <v>7</v>
      </c>
      <c r="D1541" t="str">
        <f t="shared" si="49"/>
        <v>stacjonarne</v>
      </c>
    </row>
    <row r="1542" spans="1:4" x14ac:dyDescent="0.25">
      <c r="A1542">
        <v>5616210</v>
      </c>
      <c r="B1542" s="1">
        <v>42940</v>
      </c>
      <c r="C1542">
        <f t="shared" si="48"/>
        <v>7</v>
      </c>
      <c r="D1542" t="str">
        <f t="shared" si="49"/>
        <v>stacjonarne</v>
      </c>
    </row>
    <row r="1543" spans="1:4" x14ac:dyDescent="0.25">
      <c r="A1543">
        <v>6772052</v>
      </c>
      <c r="B1543" s="1">
        <v>42940</v>
      </c>
      <c r="C1543">
        <f t="shared" si="48"/>
        <v>7</v>
      </c>
      <c r="D1543" t="str">
        <f t="shared" si="49"/>
        <v>stacjonarne</v>
      </c>
    </row>
    <row r="1544" spans="1:4" x14ac:dyDescent="0.25">
      <c r="A1544">
        <v>3305212</v>
      </c>
      <c r="B1544" s="1">
        <v>42940</v>
      </c>
      <c r="C1544">
        <f t="shared" si="48"/>
        <v>7</v>
      </c>
      <c r="D1544" t="str">
        <f t="shared" si="49"/>
        <v>stacjonarne</v>
      </c>
    </row>
    <row r="1545" spans="1:4" x14ac:dyDescent="0.25">
      <c r="A1545">
        <v>72701808</v>
      </c>
      <c r="B1545" s="1">
        <v>42940</v>
      </c>
      <c r="C1545">
        <f t="shared" si="48"/>
        <v>8</v>
      </c>
      <c r="D1545" t="str">
        <f t="shared" si="49"/>
        <v>komorkowe</v>
      </c>
    </row>
    <row r="1546" spans="1:4" x14ac:dyDescent="0.25">
      <c r="A1546">
        <v>4285095</v>
      </c>
      <c r="B1546" s="1">
        <v>42940</v>
      </c>
      <c r="C1546">
        <f t="shared" si="48"/>
        <v>7</v>
      </c>
      <c r="D1546" t="str">
        <f t="shared" si="49"/>
        <v>stacjonarne</v>
      </c>
    </row>
    <row r="1547" spans="1:4" x14ac:dyDescent="0.25">
      <c r="A1547">
        <v>2585298</v>
      </c>
      <c r="B1547" s="1">
        <v>42940</v>
      </c>
      <c r="C1547">
        <f t="shared" si="48"/>
        <v>7</v>
      </c>
      <c r="D1547" t="str">
        <f t="shared" si="49"/>
        <v>stacjonarne</v>
      </c>
    </row>
    <row r="1548" spans="1:4" x14ac:dyDescent="0.25">
      <c r="A1548">
        <v>2947035</v>
      </c>
      <c r="B1548" s="1">
        <v>42940</v>
      </c>
      <c r="C1548">
        <f t="shared" si="48"/>
        <v>7</v>
      </c>
      <c r="D1548" t="str">
        <f t="shared" si="49"/>
        <v>stacjonarne</v>
      </c>
    </row>
    <row r="1549" spans="1:4" x14ac:dyDescent="0.25">
      <c r="A1549">
        <v>6615729</v>
      </c>
      <c r="B1549" s="1">
        <v>42940</v>
      </c>
      <c r="C1549">
        <f t="shared" si="48"/>
        <v>7</v>
      </c>
      <c r="D1549" t="str">
        <f t="shared" si="49"/>
        <v>stacjonarne</v>
      </c>
    </row>
    <row r="1550" spans="1:4" x14ac:dyDescent="0.25">
      <c r="A1550">
        <v>2135609</v>
      </c>
      <c r="B1550" s="1">
        <v>42940</v>
      </c>
      <c r="C1550">
        <f t="shared" si="48"/>
        <v>7</v>
      </c>
      <c r="D1550" t="str">
        <f t="shared" si="49"/>
        <v>stacjonarne</v>
      </c>
    </row>
    <row r="1551" spans="1:4" x14ac:dyDescent="0.25">
      <c r="A1551">
        <v>2697566</v>
      </c>
      <c r="B1551" s="1">
        <v>42940</v>
      </c>
      <c r="C1551">
        <f t="shared" si="48"/>
        <v>7</v>
      </c>
      <c r="D1551" t="str">
        <f t="shared" si="49"/>
        <v>stacjonarne</v>
      </c>
    </row>
    <row r="1552" spans="1:4" x14ac:dyDescent="0.25">
      <c r="A1552">
        <v>2569721</v>
      </c>
      <c r="B1552" s="1">
        <v>42940</v>
      </c>
      <c r="C1552">
        <f t="shared" si="48"/>
        <v>7</v>
      </c>
      <c r="D1552" t="str">
        <f t="shared" si="49"/>
        <v>stacjonarne</v>
      </c>
    </row>
    <row r="1553" spans="1:4" x14ac:dyDescent="0.25">
      <c r="A1553">
        <v>96375379</v>
      </c>
      <c r="B1553" s="1">
        <v>42940</v>
      </c>
      <c r="C1553">
        <f t="shared" si="48"/>
        <v>8</v>
      </c>
      <c r="D1553" t="str">
        <f t="shared" si="49"/>
        <v>komorkowe</v>
      </c>
    </row>
    <row r="1554" spans="1:4" x14ac:dyDescent="0.25">
      <c r="A1554">
        <v>3968528766</v>
      </c>
      <c r="B1554" s="1">
        <v>42940</v>
      </c>
      <c r="C1554">
        <f t="shared" si="48"/>
        <v>10</v>
      </c>
      <c r="D1554" t="str">
        <f t="shared" si="49"/>
        <v>zagraniczne</v>
      </c>
    </row>
    <row r="1555" spans="1:4" x14ac:dyDescent="0.25">
      <c r="A1555">
        <v>8133585</v>
      </c>
      <c r="B1555" s="1">
        <v>42940</v>
      </c>
      <c r="C1555">
        <f t="shared" si="48"/>
        <v>7</v>
      </c>
      <c r="D1555" t="str">
        <f t="shared" si="49"/>
        <v>stacjonarne</v>
      </c>
    </row>
    <row r="1556" spans="1:4" x14ac:dyDescent="0.25">
      <c r="A1556">
        <v>45232967</v>
      </c>
      <c r="B1556" s="1">
        <v>42940</v>
      </c>
      <c r="C1556">
        <f t="shared" si="48"/>
        <v>8</v>
      </c>
      <c r="D1556" t="str">
        <f t="shared" si="49"/>
        <v>komorkowe</v>
      </c>
    </row>
    <row r="1557" spans="1:4" x14ac:dyDescent="0.25">
      <c r="A1557">
        <v>8900603</v>
      </c>
      <c r="B1557" s="1">
        <v>42940</v>
      </c>
      <c r="C1557">
        <f t="shared" si="48"/>
        <v>7</v>
      </c>
      <c r="D1557" t="str">
        <f t="shared" si="49"/>
        <v>stacjonarne</v>
      </c>
    </row>
    <row r="1558" spans="1:4" x14ac:dyDescent="0.25">
      <c r="A1558">
        <v>9413315</v>
      </c>
      <c r="B1558" s="1">
        <v>42940</v>
      </c>
      <c r="C1558">
        <f t="shared" si="48"/>
        <v>7</v>
      </c>
      <c r="D1558" t="str">
        <f t="shared" si="49"/>
        <v>stacjonarne</v>
      </c>
    </row>
    <row r="1559" spans="1:4" x14ac:dyDescent="0.25">
      <c r="A1559">
        <v>9781981</v>
      </c>
      <c r="B1559" s="1">
        <v>42940</v>
      </c>
      <c r="C1559">
        <f t="shared" si="48"/>
        <v>7</v>
      </c>
      <c r="D1559" t="str">
        <f t="shared" si="49"/>
        <v>stacjonarne</v>
      </c>
    </row>
    <row r="1560" spans="1:4" x14ac:dyDescent="0.25">
      <c r="A1560">
        <v>9527543</v>
      </c>
      <c r="B1560" s="1">
        <v>42940</v>
      </c>
      <c r="C1560">
        <f t="shared" si="48"/>
        <v>7</v>
      </c>
      <c r="D1560" t="str">
        <f t="shared" si="49"/>
        <v>stacjonarne</v>
      </c>
    </row>
    <row r="1561" spans="1:4" x14ac:dyDescent="0.25">
      <c r="A1561">
        <v>91626903</v>
      </c>
      <c r="B1561" s="1">
        <v>42940</v>
      </c>
      <c r="C1561">
        <f t="shared" si="48"/>
        <v>8</v>
      </c>
      <c r="D1561" t="str">
        <f t="shared" si="49"/>
        <v>komorkowe</v>
      </c>
    </row>
    <row r="1562" spans="1:4" x14ac:dyDescent="0.25">
      <c r="A1562">
        <v>1475008</v>
      </c>
      <c r="B1562" s="1">
        <v>42940</v>
      </c>
      <c r="C1562">
        <f t="shared" si="48"/>
        <v>7</v>
      </c>
      <c r="D1562" t="str">
        <f t="shared" si="49"/>
        <v>stacjonarne</v>
      </c>
    </row>
    <row r="1563" spans="1:4" x14ac:dyDescent="0.25">
      <c r="A1563">
        <v>4767842</v>
      </c>
      <c r="B1563" s="1">
        <v>42940</v>
      </c>
      <c r="C1563">
        <f t="shared" si="48"/>
        <v>7</v>
      </c>
      <c r="D1563" t="str">
        <f t="shared" si="49"/>
        <v>stacjonarne</v>
      </c>
    </row>
    <row r="1564" spans="1:4" x14ac:dyDescent="0.25">
      <c r="A1564">
        <v>64586869</v>
      </c>
      <c r="B1564" s="1">
        <v>42940</v>
      </c>
      <c r="C1564">
        <f t="shared" si="48"/>
        <v>8</v>
      </c>
      <c r="D1564" t="str">
        <f t="shared" si="49"/>
        <v>komorkowe</v>
      </c>
    </row>
    <row r="1565" spans="1:4" x14ac:dyDescent="0.25">
      <c r="A1565">
        <v>7066389</v>
      </c>
      <c r="B1565" s="1">
        <v>42940</v>
      </c>
      <c r="C1565">
        <f t="shared" si="48"/>
        <v>7</v>
      </c>
      <c r="D1565" t="str">
        <f t="shared" si="49"/>
        <v>stacjonarne</v>
      </c>
    </row>
    <row r="1566" spans="1:4" x14ac:dyDescent="0.25">
      <c r="A1566">
        <v>28791070</v>
      </c>
      <c r="B1566" s="1">
        <v>42940</v>
      </c>
      <c r="C1566">
        <f t="shared" si="48"/>
        <v>8</v>
      </c>
      <c r="D1566" t="str">
        <f t="shared" si="49"/>
        <v>komorkowe</v>
      </c>
    </row>
    <row r="1567" spans="1:4" x14ac:dyDescent="0.25">
      <c r="A1567">
        <v>5094248</v>
      </c>
      <c r="B1567" s="1">
        <v>42940</v>
      </c>
      <c r="C1567">
        <f t="shared" si="48"/>
        <v>7</v>
      </c>
      <c r="D1567" t="str">
        <f t="shared" si="49"/>
        <v>stacjonarne</v>
      </c>
    </row>
    <row r="1568" spans="1:4" x14ac:dyDescent="0.25">
      <c r="A1568">
        <v>44882393</v>
      </c>
      <c r="B1568" s="1">
        <v>42940</v>
      </c>
      <c r="C1568">
        <f t="shared" si="48"/>
        <v>8</v>
      </c>
      <c r="D1568" t="str">
        <f t="shared" si="49"/>
        <v>komorkowe</v>
      </c>
    </row>
    <row r="1569" spans="1:4" x14ac:dyDescent="0.25">
      <c r="A1569">
        <v>29391132</v>
      </c>
      <c r="B1569" s="1">
        <v>42940</v>
      </c>
      <c r="C1569">
        <f t="shared" si="48"/>
        <v>8</v>
      </c>
      <c r="D1569" t="str">
        <f t="shared" si="49"/>
        <v>komorkowe</v>
      </c>
    </row>
    <row r="1570" spans="1:4" x14ac:dyDescent="0.25">
      <c r="A1570">
        <v>9892639</v>
      </c>
      <c r="B1570" s="1">
        <v>42940</v>
      </c>
      <c r="C1570">
        <f t="shared" si="48"/>
        <v>7</v>
      </c>
      <c r="D1570" t="str">
        <f t="shared" si="49"/>
        <v>stacjonarne</v>
      </c>
    </row>
    <row r="1571" spans="1:4" x14ac:dyDescent="0.25">
      <c r="A1571">
        <v>3979295</v>
      </c>
      <c r="B1571" s="1">
        <v>42940</v>
      </c>
      <c r="C1571">
        <f t="shared" si="48"/>
        <v>7</v>
      </c>
      <c r="D1571" t="str">
        <f t="shared" si="49"/>
        <v>stacjonarne</v>
      </c>
    </row>
    <row r="1572" spans="1:4" x14ac:dyDescent="0.25">
      <c r="A1572">
        <v>8471219</v>
      </c>
      <c r="B1572" s="1">
        <v>42940</v>
      </c>
      <c r="C1572">
        <f t="shared" si="48"/>
        <v>7</v>
      </c>
      <c r="D1572" t="str">
        <f t="shared" si="49"/>
        <v>stacjonarne</v>
      </c>
    </row>
    <row r="1573" spans="1:4" x14ac:dyDescent="0.25">
      <c r="A1573">
        <v>5631380</v>
      </c>
      <c r="B1573" s="1">
        <v>42940</v>
      </c>
      <c r="C1573">
        <f t="shared" si="48"/>
        <v>7</v>
      </c>
      <c r="D1573" t="str">
        <f t="shared" si="49"/>
        <v>stacjonarne</v>
      </c>
    </row>
    <row r="1574" spans="1:4" x14ac:dyDescent="0.25">
      <c r="A1574">
        <v>6309138</v>
      </c>
      <c r="B1574" s="1">
        <v>42940</v>
      </c>
      <c r="C1574">
        <f t="shared" si="48"/>
        <v>7</v>
      </c>
      <c r="D1574" t="str">
        <f t="shared" si="49"/>
        <v>stacjonarne</v>
      </c>
    </row>
    <row r="1575" spans="1:4" x14ac:dyDescent="0.25">
      <c r="A1575">
        <v>72287838</v>
      </c>
      <c r="B1575" s="1">
        <v>42940</v>
      </c>
      <c r="C1575">
        <f t="shared" si="48"/>
        <v>8</v>
      </c>
      <c r="D1575" t="str">
        <f t="shared" si="49"/>
        <v>komorkowe</v>
      </c>
    </row>
    <row r="1576" spans="1:4" x14ac:dyDescent="0.25">
      <c r="A1576">
        <v>2515441</v>
      </c>
      <c r="B1576" s="1">
        <v>42940</v>
      </c>
      <c r="C1576">
        <f t="shared" si="48"/>
        <v>7</v>
      </c>
      <c r="D1576" t="str">
        <f t="shared" si="49"/>
        <v>stacjonarne</v>
      </c>
    </row>
    <row r="1577" spans="1:4" x14ac:dyDescent="0.25">
      <c r="A1577">
        <v>8056387</v>
      </c>
      <c r="B1577" s="1">
        <v>42940</v>
      </c>
      <c r="C1577">
        <f t="shared" si="48"/>
        <v>7</v>
      </c>
      <c r="D1577" t="str">
        <f t="shared" si="49"/>
        <v>stacjonarne</v>
      </c>
    </row>
    <row r="1578" spans="1:4" x14ac:dyDescent="0.25">
      <c r="A1578">
        <v>5489867</v>
      </c>
      <c r="B1578" s="1">
        <v>42940</v>
      </c>
      <c r="C1578">
        <f t="shared" si="48"/>
        <v>7</v>
      </c>
      <c r="D1578" t="str">
        <f t="shared" si="49"/>
        <v>stacjonarne</v>
      </c>
    </row>
    <row r="1579" spans="1:4" x14ac:dyDescent="0.25">
      <c r="A1579">
        <v>5528648</v>
      </c>
      <c r="B1579" s="1">
        <v>42940</v>
      </c>
      <c r="C1579">
        <f t="shared" si="48"/>
        <v>7</v>
      </c>
      <c r="D1579" t="str">
        <f t="shared" si="49"/>
        <v>stacjonarne</v>
      </c>
    </row>
    <row r="1580" spans="1:4" x14ac:dyDescent="0.25">
      <c r="A1580">
        <v>4293872</v>
      </c>
      <c r="B1580" s="1">
        <v>42940</v>
      </c>
      <c r="C1580">
        <f t="shared" si="48"/>
        <v>7</v>
      </c>
      <c r="D1580" t="str">
        <f t="shared" si="49"/>
        <v>stacjonarne</v>
      </c>
    </row>
    <row r="1581" spans="1:4" x14ac:dyDescent="0.25">
      <c r="A1581">
        <v>99625946</v>
      </c>
      <c r="B1581" s="1">
        <v>42940</v>
      </c>
      <c r="C1581">
        <f t="shared" si="48"/>
        <v>8</v>
      </c>
      <c r="D1581" t="str">
        <f t="shared" si="49"/>
        <v>komorkowe</v>
      </c>
    </row>
    <row r="1582" spans="1:4" x14ac:dyDescent="0.25">
      <c r="A1582">
        <v>9827875</v>
      </c>
      <c r="B1582" s="1">
        <v>42940</v>
      </c>
      <c r="C1582">
        <f t="shared" si="48"/>
        <v>7</v>
      </c>
      <c r="D1582" t="str">
        <f t="shared" si="49"/>
        <v>stacjonarne</v>
      </c>
    </row>
    <row r="1583" spans="1:4" x14ac:dyDescent="0.25">
      <c r="A1583">
        <v>40120881</v>
      </c>
      <c r="B1583" s="1">
        <v>42940</v>
      </c>
      <c r="C1583">
        <f t="shared" si="48"/>
        <v>8</v>
      </c>
      <c r="D1583" t="str">
        <f t="shared" si="49"/>
        <v>komorkowe</v>
      </c>
    </row>
    <row r="1584" spans="1:4" x14ac:dyDescent="0.25">
      <c r="A1584">
        <v>42373338</v>
      </c>
      <c r="B1584" s="1">
        <v>42940</v>
      </c>
      <c r="C1584">
        <f t="shared" si="48"/>
        <v>8</v>
      </c>
      <c r="D1584" t="str">
        <f t="shared" si="49"/>
        <v>komorkowe</v>
      </c>
    </row>
    <row r="1585" spans="1:4" x14ac:dyDescent="0.25">
      <c r="A1585">
        <v>39697250</v>
      </c>
      <c r="B1585" s="1">
        <v>42940</v>
      </c>
      <c r="C1585">
        <f t="shared" si="48"/>
        <v>8</v>
      </c>
      <c r="D1585" t="str">
        <f t="shared" si="49"/>
        <v>komorkowe</v>
      </c>
    </row>
    <row r="1586" spans="1:4" x14ac:dyDescent="0.25">
      <c r="A1586">
        <v>55464931</v>
      </c>
      <c r="B1586" s="1">
        <v>42940</v>
      </c>
      <c r="C1586">
        <f t="shared" si="48"/>
        <v>8</v>
      </c>
      <c r="D1586" t="str">
        <f t="shared" si="49"/>
        <v>komorkowe</v>
      </c>
    </row>
    <row r="1587" spans="1:4" x14ac:dyDescent="0.25">
      <c r="A1587">
        <v>3616291</v>
      </c>
      <c r="B1587" s="1">
        <v>42940</v>
      </c>
      <c r="C1587">
        <f t="shared" si="48"/>
        <v>7</v>
      </c>
      <c r="D1587" t="str">
        <f t="shared" si="49"/>
        <v>stacjonarne</v>
      </c>
    </row>
    <row r="1588" spans="1:4" x14ac:dyDescent="0.25">
      <c r="A1588">
        <v>3473734</v>
      </c>
      <c r="B1588" s="1">
        <v>42940</v>
      </c>
      <c r="C1588">
        <f t="shared" si="48"/>
        <v>7</v>
      </c>
      <c r="D1588" t="str">
        <f t="shared" si="49"/>
        <v>stacjonarne</v>
      </c>
    </row>
    <row r="1589" spans="1:4" x14ac:dyDescent="0.25">
      <c r="A1589">
        <v>63492662</v>
      </c>
      <c r="B1589" s="1">
        <v>42940</v>
      </c>
      <c r="C1589">
        <f t="shared" si="48"/>
        <v>8</v>
      </c>
      <c r="D1589" t="str">
        <f t="shared" si="49"/>
        <v>komorkowe</v>
      </c>
    </row>
    <row r="1590" spans="1:4" x14ac:dyDescent="0.25">
      <c r="A1590">
        <v>2104331</v>
      </c>
      <c r="B1590" s="1">
        <v>42940</v>
      </c>
      <c r="C1590">
        <f t="shared" si="48"/>
        <v>7</v>
      </c>
      <c r="D1590" t="str">
        <f t="shared" si="49"/>
        <v>stacjonarne</v>
      </c>
    </row>
    <row r="1591" spans="1:4" x14ac:dyDescent="0.25">
      <c r="A1591">
        <v>9555643</v>
      </c>
      <c r="B1591" s="1">
        <v>42940</v>
      </c>
      <c r="C1591">
        <f t="shared" si="48"/>
        <v>7</v>
      </c>
      <c r="D1591" t="str">
        <f t="shared" si="49"/>
        <v>stacjonarne</v>
      </c>
    </row>
    <row r="1592" spans="1:4" x14ac:dyDescent="0.25">
      <c r="A1592">
        <v>5220235</v>
      </c>
      <c r="B1592" s="1">
        <v>42940</v>
      </c>
      <c r="C1592">
        <f t="shared" si="48"/>
        <v>7</v>
      </c>
      <c r="D1592" t="str">
        <f t="shared" si="49"/>
        <v>stacjonarne</v>
      </c>
    </row>
    <row r="1593" spans="1:4" x14ac:dyDescent="0.25">
      <c r="A1593">
        <v>26254490</v>
      </c>
      <c r="B1593" s="1">
        <v>42940</v>
      </c>
      <c r="C1593">
        <f t="shared" si="48"/>
        <v>8</v>
      </c>
      <c r="D1593" t="str">
        <f t="shared" si="49"/>
        <v>komorkowe</v>
      </c>
    </row>
    <row r="1594" spans="1:4" x14ac:dyDescent="0.25">
      <c r="A1594">
        <v>26463662</v>
      </c>
      <c r="B1594" s="1">
        <v>42940</v>
      </c>
      <c r="C1594">
        <f t="shared" si="48"/>
        <v>8</v>
      </c>
      <c r="D1594" t="str">
        <f t="shared" si="49"/>
        <v>komorkowe</v>
      </c>
    </row>
    <row r="1595" spans="1:4" x14ac:dyDescent="0.25">
      <c r="A1595">
        <v>2853860</v>
      </c>
      <c r="B1595" s="1">
        <v>42940</v>
      </c>
      <c r="C1595">
        <f t="shared" si="48"/>
        <v>7</v>
      </c>
      <c r="D1595" t="str">
        <f t="shared" si="49"/>
        <v>stacjonarne</v>
      </c>
    </row>
    <row r="1596" spans="1:4" x14ac:dyDescent="0.25">
      <c r="A1596">
        <v>1829028</v>
      </c>
      <c r="B1596" s="1">
        <v>42940</v>
      </c>
      <c r="C1596">
        <f t="shared" si="48"/>
        <v>7</v>
      </c>
      <c r="D1596" t="str">
        <f t="shared" si="49"/>
        <v>stacjonarne</v>
      </c>
    </row>
    <row r="1597" spans="1:4" x14ac:dyDescent="0.25">
      <c r="A1597">
        <v>1365581</v>
      </c>
      <c r="B1597" s="1">
        <v>42940</v>
      </c>
      <c r="C1597">
        <f t="shared" si="48"/>
        <v>7</v>
      </c>
      <c r="D1597" t="str">
        <f t="shared" si="49"/>
        <v>stacjonarne</v>
      </c>
    </row>
    <row r="1598" spans="1:4" x14ac:dyDescent="0.25">
      <c r="A1598">
        <v>66800387</v>
      </c>
      <c r="B1598" s="1">
        <v>42940</v>
      </c>
      <c r="C1598">
        <f t="shared" si="48"/>
        <v>8</v>
      </c>
      <c r="D1598" t="str">
        <f t="shared" si="49"/>
        <v>komorkowe</v>
      </c>
    </row>
    <row r="1599" spans="1:4" x14ac:dyDescent="0.25">
      <c r="A1599">
        <v>9282666</v>
      </c>
      <c r="B1599" s="1">
        <v>42940</v>
      </c>
      <c r="C1599">
        <f t="shared" si="48"/>
        <v>7</v>
      </c>
      <c r="D1599" t="str">
        <f t="shared" si="49"/>
        <v>stacjonarne</v>
      </c>
    </row>
    <row r="1600" spans="1:4" x14ac:dyDescent="0.25">
      <c r="A1600">
        <v>7994769</v>
      </c>
      <c r="B1600" s="1">
        <v>42940</v>
      </c>
      <c r="C1600">
        <f t="shared" si="48"/>
        <v>7</v>
      </c>
      <c r="D1600" t="str">
        <f t="shared" si="49"/>
        <v>stacjonarne</v>
      </c>
    </row>
    <row r="1601" spans="1:4" x14ac:dyDescent="0.25">
      <c r="A1601">
        <v>3638038</v>
      </c>
      <c r="B1601" s="1">
        <v>42940</v>
      </c>
      <c r="C1601">
        <f t="shared" si="48"/>
        <v>7</v>
      </c>
      <c r="D1601" t="str">
        <f t="shared" si="49"/>
        <v>stacjonarne</v>
      </c>
    </row>
    <row r="1602" spans="1:4" x14ac:dyDescent="0.25">
      <c r="A1602">
        <v>5221005</v>
      </c>
      <c r="B1602" s="1">
        <v>42940</v>
      </c>
      <c r="C1602">
        <f t="shared" si="48"/>
        <v>7</v>
      </c>
      <c r="D1602" t="str">
        <f t="shared" si="49"/>
        <v>stacjonarne</v>
      </c>
    </row>
    <row r="1603" spans="1:4" x14ac:dyDescent="0.25">
      <c r="A1603">
        <v>3150344</v>
      </c>
      <c r="B1603" s="1">
        <v>42940</v>
      </c>
      <c r="C1603">
        <f t="shared" ref="C1603:C1666" si="50">LEN(A1603)</f>
        <v>7</v>
      </c>
      <c r="D1603" t="str">
        <f t="shared" ref="D1603:D1666" si="51">IF(C1603=7, "stacjonarne", IF(C1603=8, "komorkowe", "zagraniczne"))</f>
        <v>stacjonarne</v>
      </c>
    </row>
    <row r="1604" spans="1:4" x14ac:dyDescent="0.25">
      <c r="A1604">
        <v>2780765</v>
      </c>
      <c r="B1604" s="1">
        <v>42940</v>
      </c>
      <c r="C1604">
        <f t="shared" si="50"/>
        <v>7</v>
      </c>
      <c r="D1604" t="str">
        <f t="shared" si="51"/>
        <v>stacjonarne</v>
      </c>
    </row>
    <row r="1605" spans="1:4" x14ac:dyDescent="0.25">
      <c r="A1605">
        <v>3720500</v>
      </c>
      <c r="B1605" s="1">
        <v>42940</v>
      </c>
      <c r="C1605">
        <f t="shared" si="50"/>
        <v>7</v>
      </c>
      <c r="D1605" t="str">
        <f t="shared" si="51"/>
        <v>stacjonarne</v>
      </c>
    </row>
    <row r="1606" spans="1:4" x14ac:dyDescent="0.25">
      <c r="A1606">
        <v>89419064</v>
      </c>
      <c r="B1606" s="1">
        <v>42940</v>
      </c>
      <c r="C1606">
        <f t="shared" si="50"/>
        <v>8</v>
      </c>
      <c r="D1606" t="str">
        <f t="shared" si="51"/>
        <v>komorkowe</v>
      </c>
    </row>
    <row r="1607" spans="1:4" x14ac:dyDescent="0.25">
      <c r="A1607">
        <v>9961121</v>
      </c>
      <c r="B1607" s="1">
        <v>42940</v>
      </c>
      <c r="C1607">
        <f t="shared" si="50"/>
        <v>7</v>
      </c>
      <c r="D1607" t="str">
        <f t="shared" si="51"/>
        <v>stacjonarne</v>
      </c>
    </row>
    <row r="1608" spans="1:4" x14ac:dyDescent="0.25">
      <c r="A1608">
        <v>5303411</v>
      </c>
      <c r="B1608" s="1">
        <v>42940</v>
      </c>
      <c r="C1608">
        <f t="shared" si="50"/>
        <v>7</v>
      </c>
      <c r="D1608" t="str">
        <f t="shared" si="51"/>
        <v>stacjonarne</v>
      </c>
    </row>
    <row r="1609" spans="1:4" x14ac:dyDescent="0.25">
      <c r="A1609">
        <v>4657345</v>
      </c>
      <c r="B1609" s="1">
        <v>42940</v>
      </c>
      <c r="C1609">
        <f t="shared" si="50"/>
        <v>7</v>
      </c>
      <c r="D1609" t="str">
        <f t="shared" si="51"/>
        <v>stacjonarne</v>
      </c>
    </row>
    <row r="1610" spans="1:4" x14ac:dyDescent="0.25">
      <c r="A1610">
        <v>5850216</v>
      </c>
      <c r="B1610" s="1">
        <v>42940</v>
      </c>
      <c r="C1610">
        <f t="shared" si="50"/>
        <v>7</v>
      </c>
      <c r="D1610" t="str">
        <f t="shared" si="51"/>
        <v>stacjonarne</v>
      </c>
    </row>
    <row r="1611" spans="1:4" x14ac:dyDescent="0.25">
      <c r="A1611">
        <v>4927402</v>
      </c>
      <c r="B1611" s="1">
        <v>42940</v>
      </c>
      <c r="C1611">
        <f t="shared" si="50"/>
        <v>7</v>
      </c>
      <c r="D1611" t="str">
        <f t="shared" si="51"/>
        <v>stacjonarne</v>
      </c>
    </row>
    <row r="1612" spans="1:4" x14ac:dyDescent="0.25">
      <c r="A1612">
        <v>60113139</v>
      </c>
      <c r="B1612" s="1">
        <v>42940</v>
      </c>
      <c r="C1612">
        <f t="shared" si="50"/>
        <v>8</v>
      </c>
      <c r="D1612" t="str">
        <f t="shared" si="51"/>
        <v>komorkowe</v>
      </c>
    </row>
    <row r="1613" spans="1:4" x14ac:dyDescent="0.25">
      <c r="A1613">
        <v>2644526</v>
      </c>
      <c r="B1613" s="1">
        <v>42940</v>
      </c>
      <c r="C1613">
        <f t="shared" si="50"/>
        <v>7</v>
      </c>
      <c r="D1613" t="str">
        <f t="shared" si="51"/>
        <v>stacjonarne</v>
      </c>
    </row>
    <row r="1614" spans="1:4" x14ac:dyDescent="0.25">
      <c r="A1614">
        <v>7226610</v>
      </c>
      <c r="B1614" s="1">
        <v>42940</v>
      </c>
      <c r="C1614">
        <f t="shared" si="50"/>
        <v>7</v>
      </c>
      <c r="D1614" t="str">
        <f t="shared" si="51"/>
        <v>stacjonarne</v>
      </c>
    </row>
    <row r="1615" spans="1:4" x14ac:dyDescent="0.25">
      <c r="A1615">
        <v>9328179</v>
      </c>
      <c r="B1615" s="1">
        <v>42940</v>
      </c>
      <c r="C1615">
        <f t="shared" si="50"/>
        <v>7</v>
      </c>
      <c r="D1615" t="str">
        <f t="shared" si="51"/>
        <v>stacjonarne</v>
      </c>
    </row>
    <row r="1616" spans="1:4" x14ac:dyDescent="0.25">
      <c r="A1616">
        <v>7457716</v>
      </c>
      <c r="B1616" s="1">
        <v>42940</v>
      </c>
      <c r="C1616">
        <f t="shared" si="50"/>
        <v>7</v>
      </c>
      <c r="D1616" t="str">
        <f t="shared" si="51"/>
        <v>stacjonarne</v>
      </c>
    </row>
    <row r="1617" spans="1:4" x14ac:dyDescent="0.25">
      <c r="A1617">
        <v>1739364</v>
      </c>
      <c r="B1617" s="1">
        <v>42940</v>
      </c>
      <c r="C1617">
        <f t="shared" si="50"/>
        <v>7</v>
      </c>
      <c r="D1617" t="str">
        <f t="shared" si="51"/>
        <v>stacjonarne</v>
      </c>
    </row>
    <row r="1618" spans="1:4" x14ac:dyDescent="0.25">
      <c r="A1618">
        <v>1677537</v>
      </c>
      <c r="B1618" s="1">
        <v>42940</v>
      </c>
      <c r="C1618">
        <f t="shared" si="50"/>
        <v>7</v>
      </c>
      <c r="D1618" t="str">
        <f t="shared" si="51"/>
        <v>stacjonarne</v>
      </c>
    </row>
    <row r="1619" spans="1:4" x14ac:dyDescent="0.25">
      <c r="A1619">
        <v>55614678</v>
      </c>
      <c r="B1619" s="1">
        <v>42940</v>
      </c>
      <c r="C1619">
        <f t="shared" si="50"/>
        <v>8</v>
      </c>
      <c r="D1619" t="str">
        <f t="shared" si="51"/>
        <v>komorkowe</v>
      </c>
    </row>
    <row r="1620" spans="1:4" x14ac:dyDescent="0.25">
      <c r="A1620">
        <v>4272221</v>
      </c>
      <c r="B1620" s="1">
        <v>42940</v>
      </c>
      <c r="C1620">
        <f t="shared" si="50"/>
        <v>7</v>
      </c>
      <c r="D1620" t="str">
        <f t="shared" si="51"/>
        <v>stacjonarne</v>
      </c>
    </row>
    <row r="1621" spans="1:4" x14ac:dyDescent="0.25">
      <c r="A1621">
        <v>1740380</v>
      </c>
      <c r="B1621" s="1">
        <v>42940</v>
      </c>
      <c r="C1621">
        <f t="shared" si="50"/>
        <v>7</v>
      </c>
      <c r="D1621" t="str">
        <f t="shared" si="51"/>
        <v>stacjonarne</v>
      </c>
    </row>
    <row r="1622" spans="1:4" x14ac:dyDescent="0.25">
      <c r="A1622">
        <v>6005355</v>
      </c>
      <c r="B1622" s="1">
        <v>42941</v>
      </c>
      <c r="C1622">
        <f t="shared" si="50"/>
        <v>7</v>
      </c>
      <c r="D1622" t="str">
        <f t="shared" si="51"/>
        <v>stacjonarne</v>
      </c>
    </row>
    <row r="1623" spans="1:4" x14ac:dyDescent="0.25">
      <c r="A1623">
        <v>2400590</v>
      </c>
      <c r="B1623" s="1">
        <v>42941</v>
      </c>
      <c r="C1623">
        <f t="shared" si="50"/>
        <v>7</v>
      </c>
      <c r="D1623" t="str">
        <f t="shared" si="51"/>
        <v>stacjonarne</v>
      </c>
    </row>
    <row r="1624" spans="1:4" x14ac:dyDescent="0.25">
      <c r="A1624">
        <v>7918038</v>
      </c>
      <c r="B1624" s="1">
        <v>42941</v>
      </c>
      <c r="C1624">
        <f t="shared" si="50"/>
        <v>7</v>
      </c>
      <c r="D1624" t="str">
        <f t="shared" si="51"/>
        <v>stacjonarne</v>
      </c>
    </row>
    <row r="1625" spans="1:4" x14ac:dyDescent="0.25">
      <c r="A1625">
        <v>7969038</v>
      </c>
      <c r="B1625" s="1">
        <v>42941</v>
      </c>
      <c r="C1625">
        <f t="shared" si="50"/>
        <v>7</v>
      </c>
      <c r="D1625" t="str">
        <f t="shared" si="51"/>
        <v>stacjonarne</v>
      </c>
    </row>
    <row r="1626" spans="1:4" x14ac:dyDescent="0.25">
      <c r="A1626">
        <v>5833452</v>
      </c>
      <c r="B1626" s="1">
        <v>42941</v>
      </c>
      <c r="C1626">
        <f t="shared" si="50"/>
        <v>7</v>
      </c>
      <c r="D1626" t="str">
        <f t="shared" si="51"/>
        <v>stacjonarne</v>
      </c>
    </row>
    <row r="1627" spans="1:4" x14ac:dyDescent="0.25">
      <c r="A1627">
        <v>11425383</v>
      </c>
      <c r="B1627" s="1">
        <v>42941</v>
      </c>
      <c r="C1627">
        <f t="shared" si="50"/>
        <v>8</v>
      </c>
      <c r="D1627" t="str">
        <f t="shared" si="51"/>
        <v>komorkowe</v>
      </c>
    </row>
    <row r="1628" spans="1:4" x14ac:dyDescent="0.25">
      <c r="A1628">
        <v>2900584</v>
      </c>
      <c r="B1628" s="1">
        <v>42941</v>
      </c>
      <c r="C1628">
        <f t="shared" si="50"/>
        <v>7</v>
      </c>
      <c r="D1628" t="str">
        <f t="shared" si="51"/>
        <v>stacjonarne</v>
      </c>
    </row>
    <row r="1629" spans="1:4" x14ac:dyDescent="0.25">
      <c r="A1629">
        <v>77705897</v>
      </c>
      <c r="B1629" s="1">
        <v>42941</v>
      </c>
      <c r="C1629">
        <f t="shared" si="50"/>
        <v>8</v>
      </c>
      <c r="D1629" t="str">
        <f t="shared" si="51"/>
        <v>komorkowe</v>
      </c>
    </row>
    <row r="1630" spans="1:4" x14ac:dyDescent="0.25">
      <c r="A1630">
        <v>48497496</v>
      </c>
      <c r="B1630" s="1">
        <v>42941</v>
      </c>
      <c r="C1630">
        <f t="shared" si="50"/>
        <v>8</v>
      </c>
      <c r="D1630" t="str">
        <f t="shared" si="51"/>
        <v>komorkowe</v>
      </c>
    </row>
    <row r="1631" spans="1:4" x14ac:dyDescent="0.25">
      <c r="A1631">
        <v>98695684</v>
      </c>
      <c r="B1631" s="1">
        <v>42941</v>
      </c>
      <c r="C1631">
        <f t="shared" si="50"/>
        <v>8</v>
      </c>
      <c r="D1631" t="str">
        <f t="shared" si="51"/>
        <v>komorkowe</v>
      </c>
    </row>
    <row r="1632" spans="1:4" x14ac:dyDescent="0.25">
      <c r="A1632">
        <v>7712618</v>
      </c>
      <c r="B1632" s="1">
        <v>42941</v>
      </c>
      <c r="C1632">
        <f t="shared" si="50"/>
        <v>7</v>
      </c>
      <c r="D1632" t="str">
        <f t="shared" si="51"/>
        <v>stacjonarne</v>
      </c>
    </row>
    <row r="1633" spans="1:4" x14ac:dyDescent="0.25">
      <c r="A1633">
        <v>8872311</v>
      </c>
      <c r="B1633" s="1">
        <v>42941</v>
      </c>
      <c r="C1633">
        <f t="shared" si="50"/>
        <v>7</v>
      </c>
      <c r="D1633" t="str">
        <f t="shared" si="51"/>
        <v>stacjonarne</v>
      </c>
    </row>
    <row r="1634" spans="1:4" x14ac:dyDescent="0.25">
      <c r="A1634">
        <v>6056372</v>
      </c>
      <c r="B1634" s="1">
        <v>42941</v>
      </c>
      <c r="C1634">
        <f t="shared" si="50"/>
        <v>7</v>
      </c>
      <c r="D1634" t="str">
        <f t="shared" si="51"/>
        <v>stacjonarne</v>
      </c>
    </row>
    <row r="1635" spans="1:4" x14ac:dyDescent="0.25">
      <c r="A1635">
        <v>8936656</v>
      </c>
      <c r="B1635" s="1">
        <v>42941</v>
      </c>
      <c r="C1635">
        <f t="shared" si="50"/>
        <v>7</v>
      </c>
      <c r="D1635" t="str">
        <f t="shared" si="51"/>
        <v>stacjonarne</v>
      </c>
    </row>
    <row r="1636" spans="1:4" x14ac:dyDescent="0.25">
      <c r="A1636">
        <v>22966872</v>
      </c>
      <c r="B1636" s="1">
        <v>42941</v>
      </c>
      <c r="C1636">
        <f t="shared" si="50"/>
        <v>8</v>
      </c>
      <c r="D1636" t="str">
        <f t="shared" si="51"/>
        <v>komorkowe</v>
      </c>
    </row>
    <row r="1637" spans="1:4" x14ac:dyDescent="0.25">
      <c r="A1637">
        <v>3908162</v>
      </c>
      <c r="B1637" s="1">
        <v>42941</v>
      </c>
      <c r="C1637">
        <f t="shared" si="50"/>
        <v>7</v>
      </c>
      <c r="D1637" t="str">
        <f t="shared" si="51"/>
        <v>stacjonarne</v>
      </c>
    </row>
    <row r="1638" spans="1:4" x14ac:dyDescent="0.25">
      <c r="A1638">
        <v>20485333</v>
      </c>
      <c r="B1638" s="1">
        <v>42941</v>
      </c>
      <c r="C1638">
        <f t="shared" si="50"/>
        <v>8</v>
      </c>
      <c r="D1638" t="str">
        <f t="shared" si="51"/>
        <v>komorkowe</v>
      </c>
    </row>
    <row r="1639" spans="1:4" x14ac:dyDescent="0.25">
      <c r="A1639">
        <v>78709747</v>
      </c>
      <c r="B1639" s="1">
        <v>42941</v>
      </c>
      <c r="C1639">
        <f t="shared" si="50"/>
        <v>8</v>
      </c>
      <c r="D1639" t="str">
        <f t="shared" si="51"/>
        <v>komorkowe</v>
      </c>
    </row>
    <row r="1640" spans="1:4" x14ac:dyDescent="0.25">
      <c r="A1640">
        <v>1859884</v>
      </c>
      <c r="B1640" s="1">
        <v>42941</v>
      </c>
      <c r="C1640">
        <f t="shared" si="50"/>
        <v>7</v>
      </c>
      <c r="D1640" t="str">
        <f t="shared" si="51"/>
        <v>stacjonarne</v>
      </c>
    </row>
    <row r="1641" spans="1:4" x14ac:dyDescent="0.25">
      <c r="A1641">
        <v>2866546</v>
      </c>
      <c r="B1641" s="1">
        <v>42941</v>
      </c>
      <c r="C1641">
        <f t="shared" si="50"/>
        <v>7</v>
      </c>
      <c r="D1641" t="str">
        <f t="shared" si="51"/>
        <v>stacjonarne</v>
      </c>
    </row>
    <row r="1642" spans="1:4" x14ac:dyDescent="0.25">
      <c r="A1642">
        <v>23715237</v>
      </c>
      <c r="B1642" s="1">
        <v>42941</v>
      </c>
      <c r="C1642">
        <f t="shared" si="50"/>
        <v>8</v>
      </c>
      <c r="D1642" t="str">
        <f t="shared" si="51"/>
        <v>komorkowe</v>
      </c>
    </row>
    <row r="1643" spans="1:4" x14ac:dyDescent="0.25">
      <c r="A1643">
        <v>6013508</v>
      </c>
      <c r="B1643" s="1">
        <v>42941</v>
      </c>
      <c r="C1643">
        <f t="shared" si="50"/>
        <v>7</v>
      </c>
      <c r="D1643" t="str">
        <f t="shared" si="51"/>
        <v>stacjonarne</v>
      </c>
    </row>
    <row r="1644" spans="1:4" x14ac:dyDescent="0.25">
      <c r="A1644">
        <v>6175467</v>
      </c>
      <c r="B1644" s="1">
        <v>42941</v>
      </c>
      <c r="C1644">
        <f t="shared" si="50"/>
        <v>7</v>
      </c>
      <c r="D1644" t="str">
        <f t="shared" si="51"/>
        <v>stacjonarne</v>
      </c>
    </row>
    <row r="1645" spans="1:4" x14ac:dyDescent="0.25">
      <c r="A1645">
        <v>22416837</v>
      </c>
      <c r="B1645" s="1">
        <v>42941</v>
      </c>
      <c r="C1645">
        <f t="shared" si="50"/>
        <v>8</v>
      </c>
      <c r="D1645" t="str">
        <f t="shared" si="51"/>
        <v>komorkowe</v>
      </c>
    </row>
    <row r="1646" spans="1:4" x14ac:dyDescent="0.25">
      <c r="A1646">
        <v>9065927</v>
      </c>
      <c r="B1646" s="1">
        <v>42941</v>
      </c>
      <c r="C1646">
        <f t="shared" si="50"/>
        <v>7</v>
      </c>
      <c r="D1646" t="str">
        <f t="shared" si="51"/>
        <v>stacjonarne</v>
      </c>
    </row>
    <row r="1647" spans="1:4" x14ac:dyDescent="0.25">
      <c r="A1647">
        <v>8849918</v>
      </c>
      <c r="B1647" s="1">
        <v>42941</v>
      </c>
      <c r="C1647">
        <f t="shared" si="50"/>
        <v>7</v>
      </c>
      <c r="D1647" t="str">
        <f t="shared" si="51"/>
        <v>stacjonarne</v>
      </c>
    </row>
    <row r="1648" spans="1:4" x14ac:dyDescent="0.25">
      <c r="A1648">
        <v>8250018</v>
      </c>
      <c r="B1648" s="1">
        <v>42941</v>
      </c>
      <c r="C1648">
        <f t="shared" si="50"/>
        <v>7</v>
      </c>
      <c r="D1648" t="str">
        <f t="shared" si="51"/>
        <v>stacjonarne</v>
      </c>
    </row>
    <row r="1649" spans="1:4" x14ac:dyDescent="0.25">
      <c r="A1649">
        <v>20349502</v>
      </c>
      <c r="B1649" s="1">
        <v>42941</v>
      </c>
      <c r="C1649">
        <f t="shared" si="50"/>
        <v>8</v>
      </c>
      <c r="D1649" t="str">
        <f t="shared" si="51"/>
        <v>komorkowe</v>
      </c>
    </row>
    <row r="1650" spans="1:4" x14ac:dyDescent="0.25">
      <c r="A1650">
        <v>9894723</v>
      </c>
      <c r="B1650" s="1">
        <v>42941</v>
      </c>
      <c r="C1650">
        <f t="shared" si="50"/>
        <v>7</v>
      </c>
      <c r="D1650" t="str">
        <f t="shared" si="51"/>
        <v>stacjonarne</v>
      </c>
    </row>
    <row r="1651" spans="1:4" x14ac:dyDescent="0.25">
      <c r="A1651">
        <v>9458504</v>
      </c>
      <c r="B1651" s="1">
        <v>42941</v>
      </c>
      <c r="C1651">
        <f t="shared" si="50"/>
        <v>7</v>
      </c>
      <c r="D1651" t="str">
        <f t="shared" si="51"/>
        <v>stacjonarne</v>
      </c>
    </row>
    <row r="1652" spans="1:4" x14ac:dyDescent="0.25">
      <c r="A1652">
        <v>6741642</v>
      </c>
      <c r="B1652" s="1">
        <v>42941</v>
      </c>
      <c r="C1652">
        <f t="shared" si="50"/>
        <v>7</v>
      </c>
      <c r="D1652" t="str">
        <f t="shared" si="51"/>
        <v>stacjonarne</v>
      </c>
    </row>
    <row r="1653" spans="1:4" x14ac:dyDescent="0.25">
      <c r="A1653">
        <v>4824710</v>
      </c>
      <c r="B1653" s="1">
        <v>42941</v>
      </c>
      <c r="C1653">
        <f t="shared" si="50"/>
        <v>7</v>
      </c>
      <c r="D1653" t="str">
        <f t="shared" si="51"/>
        <v>stacjonarne</v>
      </c>
    </row>
    <row r="1654" spans="1:4" x14ac:dyDescent="0.25">
      <c r="A1654">
        <v>6465122</v>
      </c>
      <c r="B1654" s="1">
        <v>42941</v>
      </c>
      <c r="C1654">
        <f t="shared" si="50"/>
        <v>7</v>
      </c>
      <c r="D1654" t="str">
        <f t="shared" si="51"/>
        <v>stacjonarne</v>
      </c>
    </row>
    <row r="1655" spans="1:4" x14ac:dyDescent="0.25">
      <c r="A1655">
        <v>6940373</v>
      </c>
      <c r="B1655" s="1">
        <v>42941</v>
      </c>
      <c r="C1655">
        <f t="shared" si="50"/>
        <v>7</v>
      </c>
      <c r="D1655" t="str">
        <f t="shared" si="51"/>
        <v>stacjonarne</v>
      </c>
    </row>
    <row r="1656" spans="1:4" x14ac:dyDescent="0.25">
      <c r="A1656">
        <v>81613163</v>
      </c>
      <c r="B1656" s="1">
        <v>42941</v>
      </c>
      <c r="C1656">
        <f t="shared" si="50"/>
        <v>8</v>
      </c>
      <c r="D1656" t="str">
        <f t="shared" si="51"/>
        <v>komorkowe</v>
      </c>
    </row>
    <row r="1657" spans="1:4" x14ac:dyDescent="0.25">
      <c r="A1657">
        <v>9894998</v>
      </c>
      <c r="B1657" s="1">
        <v>42941</v>
      </c>
      <c r="C1657">
        <f t="shared" si="50"/>
        <v>7</v>
      </c>
      <c r="D1657" t="str">
        <f t="shared" si="51"/>
        <v>stacjonarne</v>
      </c>
    </row>
    <row r="1658" spans="1:4" x14ac:dyDescent="0.25">
      <c r="A1658">
        <v>7663988</v>
      </c>
      <c r="B1658" s="1">
        <v>42941</v>
      </c>
      <c r="C1658">
        <f t="shared" si="50"/>
        <v>7</v>
      </c>
      <c r="D1658" t="str">
        <f t="shared" si="51"/>
        <v>stacjonarne</v>
      </c>
    </row>
    <row r="1659" spans="1:4" x14ac:dyDescent="0.25">
      <c r="A1659">
        <v>29555837</v>
      </c>
      <c r="B1659" s="1">
        <v>42941</v>
      </c>
      <c r="C1659">
        <f t="shared" si="50"/>
        <v>8</v>
      </c>
      <c r="D1659" t="str">
        <f t="shared" si="51"/>
        <v>komorkowe</v>
      </c>
    </row>
    <row r="1660" spans="1:4" x14ac:dyDescent="0.25">
      <c r="A1660">
        <v>6890486</v>
      </c>
      <c r="B1660" s="1">
        <v>42941</v>
      </c>
      <c r="C1660">
        <f t="shared" si="50"/>
        <v>7</v>
      </c>
      <c r="D1660" t="str">
        <f t="shared" si="51"/>
        <v>stacjonarne</v>
      </c>
    </row>
    <row r="1661" spans="1:4" x14ac:dyDescent="0.25">
      <c r="A1661">
        <v>1992079</v>
      </c>
      <c r="B1661" s="1">
        <v>42941</v>
      </c>
      <c r="C1661">
        <f t="shared" si="50"/>
        <v>7</v>
      </c>
      <c r="D1661" t="str">
        <f t="shared" si="51"/>
        <v>stacjonarne</v>
      </c>
    </row>
    <row r="1662" spans="1:4" x14ac:dyDescent="0.25">
      <c r="A1662">
        <v>7599611</v>
      </c>
      <c r="B1662" s="1">
        <v>42941</v>
      </c>
      <c r="C1662">
        <f t="shared" si="50"/>
        <v>7</v>
      </c>
      <c r="D1662" t="str">
        <f t="shared" si="51"/>
        <v>stacjonarne</v>
      </c>
    </row>
    <row r="1663" spans="1:4" x14ac:dyDescent="0.25">
      <c r="A1663">
        <v>1418351</v>
      </c>
      <c r="B1663" s="1">
        <v>42941</v>
      </c>
      <c r="C1663">
        <f t="shared" si="50"/>
        <v>7</v>
      </c>
      <c r="D1663" t="str">
        <f t="shared" si="51"/>
        <v>stacjonarne</v>
      </c>
    </row>
    <row r="1664" spans="1:4" x14ac:dyDescent="0.25">
      <c r="A1664">
        <v>5883714</v>
      </c>
      <c r="B1664" s="1">
        <v>42941</v>
      </c>
      <c r="C1664">
        <f t="shared" si="50"/>
        <v>7</v>
      </c>
      <c r="D1664" t="str">
        <f t="shared" si="51"/>
        <v>stacjonarne</v>
      </c>
    </row>
    <row r="1665" spans="1:4" x14ac:dyDescent="0.25">
      <c r="A1665">
        <v>1457083</v>
      </c>
      <c r="B1665" s="1">
        <v>42941</v>
      </c>
      <c r="C1665">
        <f t="shared" si="50"/>
        <v>7</v>
      </c>
      <c r="D1665" t="str">
        <f t="shared" si="51"/>
        <v>stacjonarne</v>
      </c>
    </row>
    <row r="1666" spans="1:4" x14ac:dyDescent="0.25">
      <c r="A1666">
        <v>9948096</v>
      </c>
      <c r="B1666" s="1">
        <v>42941</v>
      </c>
      <c r="C1666">
        <f t="shared" si="50"/>
        <v>7</v>
      </c>
      <c r="D1666" t="str">
        <f t="shared" si="51"/>
        <v>stacjonarne</v>
      </c>
    </row>
    <row r="1667" spans="1:4" x14ac:dyDescent="0.25">
      <c r="A1667">
        <v>2567031</v>
      </c>
      <c r="B1667" s="1">
        <v>42941</v>
      </c>
      <c r="C1667">
        <f t="shared" ref="C1667:C1730" si="52">LEN(A1667)</f>
        <v>7</v>
      </c>
      <c r="D1667" t="str">
        <f t="shared" ref="D1667:D1730" si="53">IF(C1667=7, "stacjonarne", IF(C1667=8, "komorkowe", "zagraniczne"))</f>
        <v>stacjonarne</v>
      </c>
    </row>
    <row r="1668" spans="1:4" x14ac:dyDescent="0.25">
      <c r="A1668">
        <v>5952625</v>
      </c>
      <c r="B1668" s="1">
        <v>42941</v>
      </c>
      <c r="C1668">
        <f t="shared" si="52"/>
        <v>7</v>
      </c>
      <c r="D1668" t="str">
        <f t="shared" si="53"/>
        <v>stacjonarne</v>
      </c>
    </row>
    <row r="1669" spans="1:4" x14ac:dyDescent="0.25">
      <c r="A1669">
        <v>8284495</v>
      </c>
      <c r="B1669" s="1">
        <v>42941</v>
      </c>
      <c r="C1669">
        <f t="shared" si="52"/>
        <v>7</v>
      </c>
      <c r="D1669" t="str">
        <f t="shared" si="53"/>
        <v>stacjonarne</v>
      </c>
    </row>
    <row r="1670" spans="1:4" x14ac:dyDescent="0.25">
      <c r="A1670">
        <v>5354141</v>
      </c>
      <c r="B1670" s="1">
        <v>42941</v>
      </c>
      <c r="C1670">
        <f t="shared" si="52"/>
        <v>7</v>
      </c>
      <c r="D1670" t="str">
        <f t="shared" si="53"/>
        <v>stacjonarne</v>
      </c>
    </row>
    <row r="1671" spans="1:4" x14ac:dyDescent="0.25">
      <c r="A1671">
        <v>5713477</v>
      </c>
      <c r="B1671" s="1">
        <v>42941</v>
      </c>
      <c r="C1671">
        <f t="shared" si="52"/>
        <v>7</v>
      </c>
      <c r="D1671" t="str">
        <f t="shared" si="53"/>
        <v>stacjonarne</v>
      </c>
    </row>
    <row r="1672" spans="1:4" x14ac:dyDescent="0.25">
      <c r="A1672">
        <v>6865322</v>
      </c>
      <c r="B1672" s="1">
        <v>42941</v>
      </c>
      <c r="C1672">
        <f t="shared" si="52"/>
        <v>7</v>
      </c>
      <c r="D1672" t="str">
        <f t="shared" si="53"/>
        <v>stacjonarne</v>
      </c>
    </row>
    <row r="1673" spans="1:4" x14ac:dyDescent="0.25">
      <c r="A1673">
        <v>9007177570</v>
      </c>
      <c r="B1673" s="1">
        <v>42941</v>
      </c>
      <c r="C1673">
        <f t="shared" si="52"/>
        <v>10</v>
      </c>
      <c r="D1673" t="str">
        <f t="shared" si="53"/>
        <v>zagraniczne</v>
      </c>
    </row>
    <row r="1674" spans="1:4" x14ac:dyDescent="0.25">
      <c r="A1674">
        <v>49920930</v>
      </c>
      <c r="B1674" s="1">
        <v>42941</v>
      </c>
      <c r="C1674">
        <f t="shared" si="52"/>
        <v>8</v>
      </c>
      <c r="D1674" t="str">
        <f t="shared" si="53"/>
        <v>komorkowe</v>
      </c>
    </row>
    <row r="1675" spans="1:4" x14ac:dyDescent="0.25">
      <c r="A1675">
        <v>3624713</v>
      </c>
      <c r="B1675" s="1">
        <v>42941</v>
      </c>
      <c r="C1675">
        <f t="shared" si="52"/>
        <v>7</v>
      </c>
      <c r="D1675" t="str">
        <f t="shared" si="53"/>
        <v>stacjonarne</v>
      </c>
    </row>
    <row r="1676" spans="1:4" x14ac:dyDescent="0.25">
      <c r="A1676">
        <v>39848401</v>
      </c>
      <c r="B1676" s="1">
        <v>42941</v>
      </c>
      <c r="C1676">
        <f t="shared" si="52"/>
        <v>8</v>
      </c>
      <c r="D1676" t="str">
        <f t="shared" si="53"/>
        <v>komorkowe</v>
      </c>
    </row>
    <row r="1677" spans="1:4" x14ac:dyDescent="0.25">
      <c r="A1677">
        <v>4131448</v>
      </c>
      <c r="B1677" s="1">
        <v>42941</v>
      </c>
      <c r="C1677">
        <f t="shared" si="52"/>
        <v>7</v>
      </c>
      <c r="D1677" t="str">
        <f t="shared" si="53"/>
        <v>stacjonarne</v>
      </c>
    </row>
    <row r="1678" spans="1:4" x14ac:dyDescent="0.25">
      <c r="A1678">
        <v>2239958</v>
      </c>
      <c r="B1678" s="1">
        <v>42941</v>
      </c>
      <c r="C1678">
        <f t="shared" si="52"/>
        <v>7</v>
      </c>
      <c r="D1678" t="str">
        <f t="shared" si="53"/>
        <v>stacjonarne</v>
      </c>
    </row>
    <row r="1679" spans="1:4" x14ac:dyDescent="0.25">
      <c r="A1679">
        <v>3680149</v>
      </c>
      <c r="B1679" s="1">
        <v>42941</v>
      </c>
      <c r="C1679">
        <f t="shared" si="52"/>
        <v>7</v>
      </c>
      <c r="D1679" t="str">
        <f t="shared" si="53"/>
        <v>stacjonarne</v>
      </c>
    </row>
    <row r="1680" spans="1:4" x14ac:dyDescent="0.25">
      <c r="A1680">
        <v>3654212</v>
      </c>
      <c r="B1680" s="1">
        <v>42941</v>
      </c>
      <c r="C1680">
        <f t="shared" si="52"/>
        <v>7</v>
      </c>
      <c r="D1680" t="str">
        <f t="shared" si="53"/>
        <v>stacjonarne</v>
      </c>
    </row>
    <row r="1681" spans="1:4" x14ac:dyDescent="0.25">
      <c r="A1681">
        <v>3192053</v>
      </c>
      <c r="B1681" s="1">
        <v>42941</v>
      </c>
      <c r="C1681">
        <f t="shared" si="52"/>
        <v>7</v>
      </c>
      <c r="D1681" t="str">
        <f t="shared" si="53"/>
        <v>stacjonarne</v>
      </c>
    </row>
    <row r="1682" spans="1:4" x14ac:dyDescent="0.25">
      <c r="A1682">
        <v>2355456</v>
      </c>
      <c r="B1682" s="1">
        <v>42941</v>
      </c>
      <c r="C1682">
        <f t="shared" si="52"/>
        <v>7</v>
      </c>
      <c r="D1682" t="str">
        <f t="shared" si="53"/>
        <v>stacjonarne</v>
      </c>
    </row>
    <row r="1683" spans="1:4" x14ac:dyDescent="0.25">
      <c r="A1683">
        <v>64932677</v>
      </c>
      <c r="B1683" s="1">
        <v>42941</v>
      </c>
      <c r="C1683">
        <f t="shared" si="52"/>
        <v>8</v>
      </c>
      <c r="D1683" t="str">
        <f t="shared" si="53"/>
        <v>komorkowe</v>
      </c>
    </row>
    <row r="1684" spans="1:4" x14ac:dyDescent="0.25">
      <c r="A1684">
        <v>9419117</v>
      </c>
      <c r="B1684" s="1">
        <v>42941</v>
      </c>
      <c r="C1684">
        <f t="shared" si="52"/>
        <v>7</v>
      </c>
      <c r="D1684" t="str">
        <f t="shared" si="53"/>
        <v>stacjonarne</v>
      </c>
    </row>
    <row r="1685" spans="1:4" x14ac:dyDescent="0.25">
      <c r="A1685">
        <v>2509631</v>
      </c>
      <c r="B1685" s="1">
        <v>42941</v>
      </c>
      <c r="C1685">
        <f t="shared" si="52"/>
        <v>7</v>
      </c>
      <c r="D1685" t="str">
        <f t="shared" si="53"/>
        <v>stacjonarne</v>
      </c>
    </row>
    <row r="1686" spans="1:4" x14ac:dyDescent="0.25">
      <c r="A1686">
        <v>4505950</v>
      </c>
      <c r="B1686" s="1">
        <v>42941</v>
      </c>
      <c r="C1686">
        <f t="shared" si="52"/>
        <v>7</v>
      </c>
      <c r="D1686" t="str">
        <f t="shared" si="53"/>
        <v>stacjonarne</v>
      </c>
    </row>
    <row r="1687" spans="1:4" x14ac:dyDescent="0.25">
      <c r="A1687">
        <v>39663331</v>
      </c>
      <c r="B1687" s="1">
        <v>42941</v>
      </c>
      <c r="C1687">
        <f t="shared" si="52"/>
        <v>8</v>
      </c>
      <c r="D1687" t="str">
        <f t="shared" si="53"/>
        <v>komorkowe</v>
      </c>
    </row>
    <row r="1688" spans="1:4" x14ac:dyDescent="0.25">
      <c r="A1688">
        <v>73350537</v>
      </c>
      <c r="B1688" s="1">
        <v>42941</v>
      </c>
      <c r="C1688">
        <f t="shared" si="52"/>
        <v>8</v>
      </c>
      <c r="D1688" t="str">
        <f t="shared" si="53"/>
        <v>komorkowe</v>
      </c>
    </row>
    <row r="1689" spans="1:4" x14ac:dyDescent="0.25">
      <c r="A1689">
        <v>36929553</v>
      </c>
      <c r="B1689" s="1">
        <v>42941</v>
      </c>
      <c r="C1689">
        <f t="shared" si="52"/>
        <v>8</v>
      </c>
      <c r="D1689" t="str">
        <f t="shared" si="53"/>
        <v>komorkowe</v>
      </c>
    </row>
    <row r="1690" spans="1:4" x14ac:dyDescent="0.25">
      <c r="A1690">
        <v>74135093</v>
      </c>
      <c r="B1690" s="1">
        <v>42941</v>
      </c>
      <c r="C1690">
        <f t="shared" si="52"/>
        <v>8</v>
      </c>
      <c r="D1690" t="str">
        <f t="shared" si="53"/>
        <v>komorkowe</v>
      </c>
    </row>
    <row r="1691" spans="1:4" x14ac:dyDescent="0.25">
      <c r="A1691">
        <v>3505978</v>
      </c>
      <c r="B1691" s="1">
        <v>42941</v>
      </c>
      <c r="C1691">
        <f t="shared" si="52"/>
        <v>7</v>
      </c>
      <c r="D1691" t="str">
        <f t="shared" si="53"/>
        <v>stacjonarne</v>
      </c>
    </row>
    <row r="1692" spans="1:4" x14ac:dyDescent="0.25">
      <c r="A1692">
        <v>4483996</v>
      </c>
      <c r="B1692" s="1">
        <v>42941</v>
      </c>
      <c r="C1692">
        <f t="shared" si="52"/>
        <v>7</v>
      </c>
      <c r="D1692" t="str">
        <f t="shared" si="53"/>
        <v>stacjonarne</v>
      </c>
    </row>
    <row r="1693" spans="1:4" x14ac:dyDescent="0.25">
      <c r="A1693">
        <v>6264844</v>
      </c>
      <c r="B1693" s="1">
        <v>42941</v>
      </c>
      <c r="C1693">
        <f t="shared" si="52"/>
        <v>7</v>
      </c>
      <c r="D1693" t="str">
        <f t="shared" si="53"/>
        <v>stacjonarne</v>
      </c>
    </row>
    <row r="1694" spans="1:4" x14ac:dyDescent="0.25">
      <c r="A1694">
        <v>92127966</v>
      </c>
      <c r="B1694" s="1">
        <v>42941</v>
      </c>
      <c r="C1694">
        <f t="shared" si="52"/>
        <v>8</v>
      </c>
      <c r="D1694" t="str">
        <f t="shared" si="53"/>
        <v>komorkowe</v>
      </c>
    </row>
    <row r="1695" spans="1:4" x14ac:dyDescent="0.25">
      <c r="A1695">
        <v>7353916</v>
      </c>
      <c r="B1695" s="1">
        <v>42941</v>
      </c>
      <c r="C1695">
        <f t="shared" si="52"/>
        <v>7</v>
      </c>
      <c r="D1695" t="str">
        <f t="shared" si="53"/>
        <v>stacjonarne</v>
      </c>
    </row>
    <row r="1696" spans="1:4" x14ac:dyDescent="0.25">
      <c r="A1696">
        <v>5440420</v>
      </c>
      <c r="B1696" s="1">
        <v>42941</v>
      </c>
      <c r="C1696">
        <f t="shared" si="52"/>
        <v>7</v>
      </c>
      <c r="D1696" t="str">
        <f t="shared" si="53"/>
        <v>stacjonarne</v>
      </c>
    </row>
    <row r="1697" spans="1:4" x14ac:dyDescent="0.25">
      <c r="A1697">
        <v>8840288</v>
      </c>
      <c r="B1697" s="1">
        <v>42941</v>
      </c>
      <c r="C1697">
        <f t="shared" si="52"/>
        <v>7</v>
      </c>
      <c r="D1697" t="str">
        <f t="shared" si="53"/>
        <v>stacjonarne</v>
      </c>
    </row>
    <row r="1698" spans="1:4" x14ac:dyDescent="0.25">
      <c r="A1698">
        <v>9007177570</v>
      </c>
      <c r="B1698" s="1">
        <v>42941</v>
      </c>
      <c r="C1698">
        <f t="shared" si="52"/>
        <v>10</v>
      </c>
      <c r="D1698" t="str">
        <f t="shared" si="53"/>
        <v>zagraniczne</v>
      </c>
    </row>
    <row r="1699" spans="1:4" x14ac:dyDescent="0.25">
      <c r="A1699">
        <v>24850212</v>
      </c>
      <c r="B1699" s="1">
        <v>42941</v>
      </c>
      <c r="C1699">
        <f t="shared" si="52"/>
        <v>8</v>
      </c>
      <c r="D1699" t="str">
        <f t="shared" si="53"/>
        <v>komorkowe</v>
      </c>
    </row>
    <row r="1700" spans="1:4" x14ac:dyDescent="0.25">
      <c r="A1700">
        <v>7857206</v>
      </c>
      <c r="B1700" s="1">
        <v>42941</v>
      </c>
      <c r="C1700">
        <f t="shared" si="52"/>
        <v>7</v>
      </c>
      <c r="D1700" t="str">
        <f t="shared" si="53"/>
        <v>stacjonarne</v>
      </c>
    </row>
    <row r="1701" spans="1:4" x14ac:dyDescent="0.25">
      <c r="A1701">
        <v>9007177570</v>
      </c>
      <c r="B1701" s="1">
        <v>42941</v>
      </c>
      <c r="C1701">
        <f t="shared" si="52"/>
        <v>10</v>
      </c>
      <c r="D1701" t="str">
        <f t="shared" si="53"/>
        <v>zagraniczne</v>
      </c>
    </row>
    <row r="1702" spans="1:4" x14ac:dyDescent="0.25">
      <c r="A1702">
        <v>96375379</v>
      </c>
      <c r="B1702" s="1">
        <v>42941</v>
      </c>
      <c r="C1702">
        <f t="shared" si="52"/>
        <v>8</v>
      </c>
      <c r="D1702" t="str">
        <f t="shared" si="53"/>
        <v>komorkowe</v>
      </c>
    </row>
    <row r="1703" spans="1:4" x14ac:dyDescent="0.25">
      <c r="A1703">
        <v>6146223</v>
      </c>
      <c r="B1703" s="1">
        <v>42941</v>
      </c>
      <c r="C1703">
        <f t="shared" si="52"/>
        <v>7</v>
      </c>
      <c r="D1703" t="str">
        <f t="shared" si="53"/>
        <v>stacjonarne</v>
      </c>
    </row>
    <row r="1704" spans="1:4" x14ac:dyDescent="0.25">
      <c r="A1704">
        <v>7119239917</v>
      </c>
      <c r="B1704" s="1">
        <v>42941</v>
      </c>
      <c r="C1704">
        <f t="shared" si="52"/>
        <v>10</v>
      </c>
      <c r="D1704" t="str">
        <f t="shared" si="53"/>
        <v>zagraniczne</v>
      </c>
    </row>
    <row r="1705" spans="1:4" x14ac:dyDescent="0.25">
      <c r="A1705">
        <v>8622421</v>
      </c>
      <c r="B1705" s="1">
        <v>42941</v>
      </c>
      <c r="C1705">
        <f t="shared" si="52"/>
        <v>7</v>
      </c>
      <c r="D1705" t="str">
        <f t="shared" si="53"/>
        <v>stacjonarne</v>
      </c>
    </row>
    <row r="1706" spans="1:4" x14ac:dyDescent="0.25">
      <c r="A1706">
        <v>2304726</v>
      </c>
      <c r="B1706" s="1">
        <v>42941</v>
      </c>
      <c r="C1706">
        <f t="shared" si="52"/>
        <v>7</v>
      </c>
      <c r="D1706" t="str">
        <f t="shared" si="53"/>
        <v>stacjonarne</v>
      </c>
    </row>
    <row r="1707" spans="1:4" x14ac:dyDescent="0.25">
      <c r="A1707">
        <v>9183185</v>
      </c>
      <c r="B1707" s="1">
        <v>42941</v>
      </c>
      <c r="C1707">
        <f t="shared" si="52"/>
        <v>7</v>
      </c>
      <c r="D1707" t="str">
        <f t="shared" si="53"/>
        <v>stacjonarne</v>
      </c>
    </row>
    <row r="1708" spans="1:4" x14ac:dyDescent="0.25">
      <c r="A1708">
        <v>2185216</v>
      </c>
      <c r="B1708" s="1">
        <v>42941</v>
      </c>
      <c r="C1708">
        <f t="shared" si="52"/>
        <v>7</v>
      </c>
      <c r="D1708" t="str">
        <f t="shared" si="53"/>
        <v>stacjonarne</v>
      </c>
    </row>
    <row r="1709" spans="1:4" x14ac:dyDescent="0.25">
      <c r="A1709">
        <v>9664191</v>
      </c>
      <c r="B1709" s="1">
        <v>42941</v>
      </c>
      <c r="C1709">
        <f t="shared" si="52"/>
        <v>7</v>
      </c>
      <c r="D1709" t="str">
        <f t="shared" si="53"/>
        <v>stacjonarne</v>
      </c>
    </row>
    <row r="1710" spans="1:4" x14ac:dyDescent="0.25">
      <c r="A1710">
        <v>8743781</v>
      </c>
      <c r="B1710" s="1">
        <v>42941</v>
      </c>
      <c r="C1710">
        <f t="shared" si="52"/>
        <v>7</v>
      </c>
      <c r="D1710" t="str">
        <f t="shared" si="53"/>
        <v>stacjonarne</v>
      </c>
    </row>
    <row r="1711" spans="1:4" x14ac:dyDescent="0.25">
      <c r="A1711">
        <v>97997759</v>
      </c>
      <c r="B1711" s="1">
        <v>42941</v>
      </c>
      <c r="C1711">
        <f t="shared" si="52"/>
        <v>8</v>
      </c>
      <c r="D1711" t="str">
        <f t="shared" si="53"/>
        <v>komorkowe</v>
      </c>
    </row>
    <row r="1712" spans="1:4" x14ac:dyDescent="0.25">
      <c r="A1712">
        <v>4100331</v>
      </c>
      <c r="B1712" s="1">
        <v>42941</v>
      </c>
      <c r="C1712">
        <f t="shared" si="52"/>
        <v>7</v>
      </c>
      <c r="D1712" t="str">
        <f t="shared" si="53"/>
        <v>stacjonarne</v>
      </c>
    </row>
    <row r="1713" spans="1:4" x14ac:dyDescent="0.25">
      <c r="A1713">
        <v>7215284</v>
      </c>
      <c r="B1713" s="1">
        <v>42941</v>
      </c>
      <c r="C1713">
        <f t="shared" si="52"/>
        <v>7</v>
      </c>
      <c r="D1713" t="str">
        <f t="shared" si="53"/>
        <v>stacjonarne</v>
      </c>
    </row>
    <row r="1714" spans="1:4" x14ac:dyDescent="0.25">
      <c r="A1714">
        <v>9474267</v>
      </c>
      <c r="B1714" s="1">
        <v>42941</v>
      </c>
      <c r="C1714">
        <f t="shared" si="52"/>
        <v>7</v>
      </c>
      <c r="D1714" t="str">
        <f t="shared" si="53"/>
        <v>stacjonarne</v>
      </c>
    </row>
    <row r="1715" spans="1:4" x14ac:dyDescent="0.25">
      <c r="A1715">
        <v>3200206</v>
      </c>
      <c r="B1715" s="1">
        <v>42941</v>
      </c>
      <c r="C1715">
        <f t="shared" si="52"/>
        <v>7</v>
      </c>
      <c r="D1715" t="str">
        <f t="shared" si="53"/>
        <v>stacjonarne</v>
      </c>
    </row>
    <row r="1716" spans="1:4" x14ac:dyDescent="0.25">
      <c r="A1716">
        <v>72014227</v>
      </c>
      <c r="B1716" s="1">
        <v>42941</v>
      </c>
      <c r="C1716">
        <f t="shared" si="52"/>
        <v>8</v>
      </c>
      <c r="D1716" t="str">
        <f t="shared" si="53"/>
        <v>komorkowe</v>
      </c>
    </row>
    <row r="1717" spans="1:4" x14ac:dyDescent="0.25">
      <c r="A1717">
        <v>3976931</v>
      </c>
      <c r="B1717" s="1">
        <v>42941</v>
      </c>
      <c r="C1717">
        <f t="shared" si="52"/>
        <v>7</v>
      </c>
      <c r="D1717" t="str">
        <f t="shared" si="53"/>
        <v>stacjonarne</v>
      </c>
    </row>
    <row r="1718" spans="1:4" x14ac:dyDescent="0.25">
      <c r="A1718">
        <v>6717763</v>
      </c>
      <c r="B1718" s="1">
        <v>42941</v>
      </c>
      <c r="C1718">
        <f t="shared" si="52"/>
        <v>7</v>
      </c>
      <c r="D1718" t="str">
        <f t="shared" si="53"/>
        <v>stacjonarne</v>
      </c>
    </row>
    <row r="1719" spans="1:4" x14ac:dyDescent="0.25">
      <c r="A1719">
        <v>2117176</v>
      </c>
      <c r="B1719" s="1">
        <v>42941</v>
      </c>
      <c r="C1719">
        <f t="shared" si="52"/>
        <v>7</v>
      </c>
      <c r="D1719" t="str">
        <f t="shared" si="53"/>
        <v>stacjonarne</v>
      </c>
    </row>
    <row r="1720" spans="1:4" x14ac:dyDescent="0.25">
      <c r="A1720">
        <v>67688044</v>
      </c>
      <c r="B1720" s="1">
        <v>42941</v>
      </c>
      <c r="C1720">
        <f t="shared" si="52"/>
        <v>8</v>
      </c>
      <c r="D1720" t="str">
        <f t="shared" si="53"/>
        <v>komorkowe</v>
      </c>
    </row>
    <row r="1721" spans="1:4" x14ac:dyDescent="0.25">
      <c r="A1721">
        <v>3824371</v>
      </c>
      <c r="B1721" s="1">
        <v>42941</v>
      </c>
      <c r="C1721">
        <f t="shared" si="52"/>
        <v>7</v>
      </c>
      <c r="D1721" t="str">
        <f t="shared" si="53"/>
        <v>stacjonarne</v>
      </c>
    </row>
    <row r="1722" spans="1:4" x14ac:dyDescent="0.25">
      <c r="A1722">
        <v>3025855</v>
      </c>
      <c r="B1722" s="1">
        <v>42941</v>
      </c>
      <c r="C1722">
        <f t="shared" si="52"/>
        <v>7</v>
      </c>
      <c r="D1722" t="str">
        <f t="shared" si="53"/>
        <v>stacjonarne</v>
      </c>
    </row>
    <row r="1723" spans="1:4" x14ac:dyDescent="0.25">
      <c r="A1723">
        <v>8773356</v>
      </c>
      <c r="B1723" s="1">
        <v>42941</v>
      </c>
      <c r="C1723">
        <f t="shared" si="52"/>
        <v>7</v>
      </c>
      <c r="D1723" t="str">
        <f t="shared" si="53"/>
        <v>stacjonarne</v>
      </c>
    </row>
    <row r="1724" spans="1:4" x14ac:dyDescent="0.25">
      <c r="A1724">
        <v>1211446</v>
      </c>
      <c r="B1724" s="1">
        <v>42941</v>
      </c>
      <c r="C1724">
        <f t="shared" si="52"/>
        <v>7</v>
      </c>
      <c r="D1724" t="str">
        <f t="shared" si="53"/>
        <v>stacjonarne</v>
      </c>
    </row>
    <row r="1725" spans="1:4" x14ac:dyDescent="0.25">
      <c r="A1725">
        <v>3607585</v>
      </c>
      <c r="B1725" s="1">
        <v>42941</v>
      </c>
      <c r="C1725">
        <f t="shared" si="52"/>
        <v>7</v>
      </c>
      <c r="D1725" t="str">
        <f t="shared" si="53"/>
        <v>stacjonarne</v>
      </c>
    </row>
    <row r="1726" spans="1:4" x14ac:dyDescent="0.25">
      <c r="A1726">
        <v>5492379</v>
      </c>
      <c r="B1726" s="1">
        <v>42941</v>
      </c>
      <c r="C1726">
        <f t="shared" si="52"/>
        <v>7</v>
      </c>
      <c r="D1726" t="str">
        <f t="shared" si="53"/>
        <v>stacjonarne</v>
      </c>
    </row>
    <row r="1727" spans="1:4" x14ac:dyDescent="0.25">
      <c r="A1727">
        <v>84589848</v>
      </c>
      <c r="B1727" s="1">
        <v>42941</v>
      </c>
      <c r="C1727">
        <f t="shared" si="52"/>
        <v>8</v>
      </c>
      <c r="D1727" t="str">
        <f t="shared" si="53"/>
        <v>komorkowe</v>
      </c>
    </row>
    <row r="1728" spans="1:4" x14ac:dyDescent="0.25">
      <c r="A1728">
        <v>7622848</v>
      </c>
      <c r="B1728" s="1">
        <v>42941</v>
      </c>
      <c r="C1728">
        <f t="shared" si="52"/>
        <v>7</v>
      </c>
      <c r="D1728" t="str">
        <f t="shared" si="53"/>
        <v>stacjonarne</v>
      </c>
    </row>
    <row r="1729" spans="1:4" x14ac:dyDescent="0.25">
      <c r="A1729">
        <v>7883595</v>
      </c>
      <c r="B1729" s="1">
        <v>42941</v>
      </c>
      <c r="C1729">
        <f t="shared" si="52"/>
        <v>7</v>
      </c>
      <c r="D1729" t="str">
        <f t="shared" si="53"/>
        <v>stacjonarne</v>
      </c>
    </row>
    <row r="1730" spans="1:4" x14ac:dyDescent="0.25">
      <c r="A1730">
        <v>4804872</v>
      </c>
      <c r="B1730" s="1">
        <v>42941</v>
      </c>
      <c r="C1730">
        <f t="shared" si="52"/>
        <v>7</v>
      </c>
      <c r="D1730" t="str">
        <f t="shared" si="53"/>
        <v>stacjonarne</v>
      </c>
    </row>
    <row r="1731" spans="1:4" x14ac:dyDescent="0.25">
      <c r="A1731">
        <v>61812355</v>
      </c>
      <c r="B1731" s="1">
        <v>42941</v>
      </c>
      <c r="C1731">
        <f t="shared" ref="C1731:C1794" si="54">LEN(A1731)</f>
        <v>8</v>
      </c>
      <c r="D1731" t="str">
        <f t="shared" ref="D1731:D1794" si="55">IF(C1731=7, "stacjonarne", IF(C1731=8, "komorkowe", "zagraniczne"))</f>
        <v>komorkowe</v>
      </c>
    </row>
    <row r="1732" spans="1:4" x14ac:dyDescent="0.25">
      <c r="A1732">
        <v>6493766</v>
      </c>
      <c r="B1732" s="1">
        <v>42942</v>
      </c>
      <c r="C1732">
        <f t="shared" si="54"/>
        <v>7</v>
      </c>
      <c r="D1732" t="str">
        <f t="shared" si="55"/>
        <v>stacjonarne</v>
      </c>
    </row>
    <row r="1733" spans="1:4" x14ac:dyDescent="0.25">
      <c r="A1733">
        <v>4965118</v>
      </c>
      <c r="B1733" s="1">
        <v>42942</v>
      </c>
      <c r="C1733">
        <f t="shared" si="54"/>
        <v>7</v>
      </c>
      <c r="D1733" t="str">
        <f t="shared" si="55"/>
        <v>stacjonarne</v>
      </c>
    </row>
    <row r="1734" spans="1:4" x14ac:dyDescent="0.25">
      <c r="A1734">
        <v>7973476</v>
      </c>
      <c r="B1734" s="1">
        <v>42942</v>
      </c>
      <c r="C1734">
        <f t="shared" si="54"/>
        <v>7</v>
      </c>
      <c r="D1734" t="str">
        <f t="shared" si="55"/>
        <v>stacjonarne</v>
      </c>
    </row>
    <row r="1735" spans="1:4" x14ac:dyDescent="0.25">
      <c r="A1735">
        <v>6642574</v>
      </c>
      <c r="B1735" s="1">
        <v>42942</v>
      </c>
      <c r="C1735">
        <f t="shared" si="54"/>
        <v>7</v>
      </c>
      <c r="D1735" t="str">
        <f t="shared" si="55"/>
        <v>stacjonarne</v>
      </c>
    </row>
    <row r="1736" spans="1:4" x14ac:dyDescent="0.25">
      <c r="A1736">
        <v>2325155</v>
      </c>
      <c r="B1736" s="1">
        <v>42942</v>
      </c>
      <c r="C1736">
        <f t="shared" si="54"/>
        <v>7</v>
      </c>
      <c r="D1736" t="str">
        <f t="shared" si="55"/>
        <v>stacjonarne</v>
      </c>
    </row>
    <row r="1737" spans="1:4" x14ac:dyDescent="0.25">
      <c r="A1737">
        <v>1340323</v>
      </c>
      <c r="B1737" s="1">
        <v>42942</v>
      </c>
      <c r="C1737">
        <f t="shared" si="54"/>
        <v>7</v>
      </c>
      <c r="D1737" t="str">
        <f t="shared" si="55"/>
        <v>stacjonarne</v>
      </c>
    </row>
    <row r="1738" spans="1:4" x14ac:dyDescent="0.25">
      <c r="A1738">
        <v>8957203</v>
      </c>
      <c r="B1738" s="1">
        <v>42942</v>
      </c>
      <c r="C1738">
        <f t="shared" si="54"/>
        <v>7</v>
      </c>
      <c r="D1738" t="str">
        <f t="shared" si="55"/>
        <v>stacjonarne</v>
      </c>
    </row>
    <row r="1739" spans="1:4" x14ac:dyDescent="0.25">
      <c r="A1739">
        <v>8276893</v>
      </c>
      <c r="B1739" s="1">
        <v>42942</v>
      </c>
      <c r="C1739">
        <f t="shared" si="54"/>
        <v>7</v>
      </c>
      <c r="D1739" t="str">
        <f t="shared" si="55"/>
        <v>stacjonarne</v>
      </c>
    </row>
    <row r="1740" spans="1:4" x14ac:dyDescent="0.25">
      <c r="A1740">
        <v>7894591002</v>
      </c>
      <c r="B1740" s="1">
        <v>42942</v>
      </c>
      <c r="C1740">
        <f t="shared" si="54"/>
        <v>10</v>
      </c>
      <c r="D1740" t="str">
        <f t="shared" si="55"/>
        <v>zagraniczne</v>
      </c>
    </row>
    <row r="1741" spans="1:4" x14ac:dyDescent="0.25">
      <c r="A1741">
        <v>26891502</v>
      </c>
      <c r="B1741" s="1">
        <v>42942</v>
      </c>
      <c r="C1741">
        <f t="shared" si="54"/>
        <v>8</v>
      </c>
      <c r="D1741" t="str">
        <f t="shared" si="55"/>
        <v>komorkowe</v>
      </c>
    </row>
    <row r="1742" spans="1:4" x14ac:dyDescent="0.25">
      <c r="A1742">
        <v>71021004</v>
      </c>
      <c r="B1742" s="1">
        <v>42942</v>
      </c>
      <c r="C1742">
        <f t="shared" si="54"/>
        <v>8</v>
      </c>
      <c r="D1742" t="str">
        <f t="shared" si="55"/>
        <v>komorkowe</v>
      </c>
    </row>
    <row r="1743" spans="1:4" x14ac:dyDescent="0.25">
      <c r="A1743">
        <v>17314583</v>
      </c>
      <c r="B1743" s="1">
        <v>42942</v>
      </c>
      <c r="C1743">
        <f t="shared" si="54"/>
        <v>8</v>
      </c>
      <c r="D1743" t="str">
        <f t="shared" si="55"/>
        <v>komorkowe</v>
      </c>
    </row>
    <row r="1744" spans="1:4" x14ac:dyDescent="0.25">
      <c r="A1744">
        <v>3972159</v>
      </c>
      <c r="B1744" s="1">
        <v>42942</v>
      </c>
      <c r="C1744">
        <f t="shared" si="54"/>
        <v>7</v>
      </c>
      <c r="D1744" t="str">
        <f t="shared" si="55"/>
        <v>stacjonarne</v>
      </c>
    </row>
    <row r="1745" spans="1:4" x14ac:dyDescent="0.25">
      <c r="A1745">
        <v>94989369</v>
      </c>
      <c r="B1745" s="1">
        <v>42942</v>
      </c>
      <c r="C1745">
        <f t="shared" si="54"/>
        <v>8</v>
      </c>
      <c r="D1745" t="str">
        <f t="shared" si="55"/>
        <v>komorkowe</v>
      </c>
    </row>
    <row r="1746" spans="1:4" x14ac:dyDescent="0.25">
      <c r="A1746">
        <v>4857453</v>
      </c>
      <c r="B1746" s="1">
        <v>42942</v>
      </c>
      <c r="C1746">
        <f t="shared" si="54"/>
        <v>7</v>
      </c>
      <c r="D1746" t="str">
        <f t="shared" si="55"/>
        <v>stacjonarne</v>
      </c>
    </row>
    <row r="1747" spans="1:4" x14ac:dyDescent="0.25">
      <c r="A1747">
        <v>7980513</v>
      </c>
      <c r="B1747" s="1">
        <v>42942</v>
      </c>
      <c r="C1747">
        <f t="shared" si="54"/>
        <v>7</v>
      </c>
      <c r="D1747" t="str">
        <f t="shared" si="55"/>
        <v>stacjonarne</v>
      </c>
    </row>
    <row r="1748" spans="1:4" x14ac:dyDescent="0.25">
      <c r="A1748">
        <v>6896175</v>
      </c>
      <c r="B1748" s="1">
        <v>42942</v>
      </c>
      <c r="C1748">
        <f t="shared" si="54"/>
        <v>7</v>
      </c>
      <c r="D1748" t="str">
        <f t="shared" si="55"/>
        <v>stacjonarne</v>
      </c>
    </row>
    <row r="1749" spans="1:4" x14ac:dyDescent="0.25">
      <c r="A1749">
        <v>1689993</v>
      </c>
      <c r="B1749" s="1">
        <v>42942</v>
      </c>
      <c r="C1749">
        <f t="shared" si="54"/>
        <v>7</v>
      </c>
      <c r="D1749" t="str">
        <f t="shared" si="55"/>
        <v>stacjonarne</v>
      </c>
    </row>
    <row r="1750" spans="1:4" x14ac:dyDescent="0.25">
      <c r="A1750">
        <v>1183006</v>
      </c>
      <c r="B1750" s="1">
        <v>42942</v>
      </c>
      <c r="C1750">
        <f t="shared" si="54"/>
        <v>7</v>
      </c>
      <c r="D1750" t="str">
        <f t="shared" si="55"/>
        <v>stacjonarne</v>
      </c>
    </row>
    <row r="1751" spans="1:4" x14ac:dyDescent="0.25">
      <c r="A1751">
        <v>9446278</v>
      </c>
      <c r="B1751" s="1">
        <v>42942</v>
      </c>
      <c r="C1751">
        <f t="shared" si="54"/>
        <v>7</v>
      </c>
      <c r="D1751" t="str">
        <f t="shared" si="55"/>
        <v>stacjonarne</v>
      </c>
    </row>
    <row r="1752" spans="1:4" x14ac:dyDescent="0.25">
      <c r="A1752">
        <v>2445944</v>
      </c>
      <c r="B1752" s="1">
        <v>42942</v>
      </c>
      <c r="C1752">
        <f t="shared" si="54"/>
        <v>7</v>
      </c>
      <c r="D1752" t="str">
        <f t="shared" si="55"/>
        <v>stacjonarne</v>
      </c>
    </row>
    <row r="1753" spans="1:4" x14ac:dyDescent="0.25">
      <c r="A1753">
        <v>4404713</v>
      </c>
      <c r="B1753" s="1">
        <v>42942</v>
      </c>
      <c r="C1753">
        <f t="shared" si="54"/>
        <v>7</v>
      </c>
      <c r="D1753" t="str">
        <f t="shared" si="55"/>
        <v>stacjonarne</v>
      </c>
    </row>
    <row r="1754" spans="1:4" x14ac:dyDescent="0.25">
      <c r="A1754">
        <v>6495153</v>
      </c>
      <c r="B1754" s="1">
        <v>42942</v>
      </c>
      <c r="C1754">
        <f t="shared" si="54"/>
        <v>7</v>
      </c>
      <c r="D1754" t="str">
        <f t="shared" si="55"/>
        <v>stacjonarne</v>
      </c>
    </row>
    <row r="1755" spans="1:4" x14ac:dyDescent="0.25">
      <c r="A1755">
        <v>2684831</v>
      </c>
      <c r="B1755" s="1">
        <v>42942</v>
      </c>
      <c r="C1755">
        <f t="shared" si="54"/>
        <v>7</v>
      </c>
      <c r="D1755" t="str">
        <f t="shared" si="55"/>
        <v>stacjonarne</v>
      </c>
    </row>
    <row r="1756" spans="1:4" x14ac:dyDescent="0.25">
      <c r="A1756">
        <v>8748493</v>
      </c>
      <c r="B1756" s="1">
        <v>42942</v>
      </c>
      <c r="C1756">
        <f t="shared" si="54"/>
        <v>7</v>
      </c>
      <c r="D1756" t="str">
        <f t="shared" si="55"/>
        <v>stacjonarne</v>
      </c>
    </row>
    <row r="1757" spans="1:4" x14ac:dyDescent="0.25">
      <c r="A1757">
        <v>7230252</v>
      </c>
      <c r="B1757" s="1">
        <v>42942</v>
      </c>
      <c r="C1757">
        <f t="shared" si="54"/>
        <v>7</v>
      </c>
      <c r="D1757" t="str">
        <f t="shared" si="55"/>
        <v>stacjonarne</v>
      </c>
    </row>
    <row r="1758" spans="1:4" x14ac:dyDescent="0.25">
      <c r="A1758">
        <v>5082463</v>
      </c>
      <c r="B1758" s="1">
        <v>42942</v>
      </c>
      <c r="C1758">
        <f t="shared" si="54"/>
        <v>7</v>
      </c>
      <c r="D1758" t="str">
        <f t="shared" si="55"/>
        <v>stacjonarne</v>
      </c>
    </row>
    <row r="1759" spans="1:4" x14ac:dyDescent="0.25">
      <c r="A1759">
        <v>1830054</v>
      </c>
      <c r="B1759" s="1">
        <v>42942</v>
      </c>
      <c r="C1759">
        <f t="shared" si="54"/>
        <v>7</v>
      </c>
      <c r="D1759" t="str">
        <f t="shared" si="55"/>
        <v>stacjonarne</v>
      </c>
    </row>
    <row r="1760" spans="1:4" x14ac:dyDescent="0.25">
      <c r="A1760">
        <v>5223970</v>
      </c>
      <c r="B1760" s="1">
        <v>42942</v>
      </c>
      <c r="C1760">
        <f t="shared" si="54"/>
        <v>7</v>
      </c>
      <c r="D1760" t="str">
        <f t="shared" si="55"/>
        <v>stacjonarne</v>
      </c>
    </row>
    <row r="1761" spans="1:4" x14ac:dyDescent="0.25">
      <c r="A1761">
        <v>8369071681</v>
      </c>
      <c r="B1761" s="1">
        <v>42942</v>
      </c>
      <c r="C1761">
        <f t="shared" si="54"/>
        <v>10</v>
      </c>
      <c r="D1761" t="str">
        <f t="shared" si="55"/>
        <v>zagraniczne</v>
      </c>
    </row>
    <row r="1762" spans="1:4" x14ac:dyDescent="0.25">
      <c r="A1762">
        <v>5582631</v>
      </c>
      <c r="B1762" s="1">
        <v>42942</v>
      </c>
      <c r="C1762">
        <f t="shared" si="54"/>
        <v>7</v>
      </c>
      <c r="D1762" t="str">
        <f t="shared" si="55"/>
        <v>stacjonarne</v>
      </c>
    </row>
    <row r="1763" spans="1:4" x14ac:dyDescent="0.25">
      <c r="A1763">
        <v>68043713</v>
      </c>
      <c r="B1763" s="1">
        <v>42942</v>
      </c>
      <c r="C1763">
        <f t="shared" si="54"/>
        <v>8</v>
      </c>
      <c r="D1763" t="str">
        <f t="shared" si="55"/>
        <v>komorkowe</v>
      </c>
    </row>
    <row r="1764" spans="1:4" x14ac:dyDescent="0.25">
      <c r="A1764">
        <v>89263578</v>
      </c>
      <c r="B1764" s="1">
        <v>42942</v>
      </c>
      <c r="C1764">
        <f t="shared" si="54"/>
        <v>8</v>
      </c>
      <c r="D1764" t="str">
        <f t="shared" si="55"/>
        <v>komorkowe</v>
      </c>
    </row>
    <row r="1765" spans="1:4" x14ac:dyDescent="0.25">
      <c r="A1765">
        <v>7511410</v>
      </c>
      <c r="B1765" s="1">
        <v>42942</v>
      </c>
      <c r="C1765">
        <f t="shared" si="54"/>
        <v>7</v>
      </c>
      <c r="D1765" t="str">
        <f t="shared" si="55"/>
        <v>stacjonarne</v>
      </c>
    </row>
    <row r="1766" spans="1:4" x14ac:dyDescent="0.25">
      <c r="A1766">
        <v>2128803</v>
      </c>
      <c r="B1766" s="1">
        <v>42942</v>
      </c>
      <c r="C1766">
        <f t="shared" si="54"/>
        <v>7</v>
      </c>
      <c r="D1766" t="str">
        <f t="shared" si="55"/>
        <v>stacjonarne</v>
      </c>
    </row>
    <row r="1767" spans="1:4" x14ac:dyDescent="0.25">
      <c r="A1767">
        <v>3135285</v>
      </c>
      <c r="B1767" s="1">
        <v>42942</v>
      </c>
      <c r="C1767">
        <f t="shared" si="54"/>
        <v>7</v>
      </c>
      <c r="D1767" t="str">
        <f t="shared" si="55"/>
        <v>stacjonarne</v>
      </c>
    </row>
    <row r="1768" spans="1:4" x14ac:dyDescent="0.25">
      <c r="A1768">
        <v>5231877</v>
      </c>
      <c r="B1768" s="1">
        <v>42942</v>
      </c>
      <c r="C1768">
        <f t="shared" si="54"/>
        <v>7</v>
      </c>
      <c r="D1768" t="str">
        <f t="shared" si="55"/>
        <v>stacjonarne</v>
      </c>
    </row>
    <row r="1769" spans="1:4" x14ac:dyDescent="0.25">
      <c r="A1769">
        <v>98391891</v>
      </c>
      <c r="B1769" s="1">
        <v>42942</v>
      </c>
      <c r="C1769">
        <f t="shared" si="54"/>
        <v>8</v>
      </c>
      <c r="D1769" t="str">
        <f t="shared" si="55"/>
        <v>komorkowe</v>
      </c>
    </row>
    <row r="1770" spans="1:4" x14ac:dyDescent="0.25">
      <c r="A1770">
        <v>9865524</v>
      </c>
      <c r="B1770" s="1">
        <v>42942</v>
      </c>
      <c r="C1770">
        <f t="shared" si="54"/>
        <v>7</v>
      </c>
      <c r="D1770" t="str">
        <f t="shared" si="55"/>
        <v>stacjonarne</v>
      </c>
    </row>
    <row r="1771" spans="1:4" x14ac:dyDescent="0.25">
      <c r="A1771">
        <v>7988607</v>
      </c>
      <c r="B1771" s="1">
        <v>42942</v>
      </c>
      <c r="C1771">
        <f t="shared" si="54"/>
        <v>7</v>
      </c>
      <c r="D1771" t="str">
        <f t="shared" si="55"/>
        <v>stacjonarne</v>
      </c>
    </row>
    <row r="1772" spans="1:4" x14ac:dyDescent="0.25">
      <c r="A1772">
        <v>4599598</v>
      </c>
      <c r="B1772" s="1">
        <v>42942</v>
      </c>
      <c r="C1772">
        <f t="shared" si="54"/>
        <v>7</v>
      </c>
      <c r="D1772" t="str">
        <f t="shared" si="55"/>
        <v>stacjonarne</v>
      </c>
    </row>
    <row r="1773" spans="1:4" x14ac:dyDescent="0.25">
      <c r="A1773">
        <v>59984179</v>
      </c>
      <c r="B1773" s="1">
        <v>42942</v>
      </c>
      <c r="C1773">
        <f t="shared" si="54"/>
        <v>8</v>
      </c>
      <c r="D1773" t="str">
        <f t="shared" si="55"/>
        <v>komorkowe</v>
      </c>
    </row>
    <row r="1774" spans="1:4" x14ac:dyDescent="0.25">
      <c r="A1774">
        <v>9763924</v>
      </c>
      <c r="B1774" s="1">
        <v>42942</v>
      </c>
      <c r="C1774">
        <f t="shared" si="54"/>
        <v>7</v>
      </c>
      <c r="D1774" t="str">
        <f t="shared" si="55"/>
        <v>stacjonarne</v>
      </c>
    </row>
    <row r="1775" spans="1:4" x14ac:dyDescent="0.25">
      <c r="A1775">
        <v>1531672</v>
      </c>
      <c r="B1775" s="1">
        <v>42942</v>
      </c>
      <c r="C1775">
        <f t="shared" si="54"/>
        <v>7</v>
      </c>
      <c r="D1775" t="str">
        <f t="shared" si="55"/>
        <v>stacjonarne</v>
      </c>
    </row>
    <row r="1776" spans="1:4" x14ac:dyDescent="0.25">
      <c r="A1776">
        <v>59723258</v>
      </c>
      <c r="B1776" s="1">
        <v>42942</v>
      </c>
      <c r="C1776">
        <f t="shared" si="54"/>
        <v>8</v>
      </c>
      <c r="D1776" t="str">
        <f t="shared" si="55"/>
        <v>komorkowe</v>
      </c>
    </row>
    <row r="1777" spans="1:4" x14ac:dyDescent="0.25">
      <c r="A1777">
        <v>6878722</v>
      </c>
      <c r="B1777" s="1">
        <v>42942</v>
      </c>
      <c r="C1777">
        <f t="shared" si="54"/>
        <v>7</v>
      </c>
      <c r="D1777" t="str">
        <f t="shared" si="55"/>
        <v>stacjonarne</v>
      </c>
    </row>
    <row r="1778" spans="1:4" x14ac:dyDescent="0.25">
      <c r="A1778">
        <v>49278984</v>
      </c>
      <c r="B1778" s="1">
        <v>42942</v>
      </c>
      <c r="C1778">
        <f t="shared" si="54"/>
        <v>8</v>
      </c>
      <c r="D1778" t="str">
        <f t="shared" si="55"/>
        <v>komorkowe</v>
      </c>
    </row>
    <row r="1779" spans="1:4" x14ac:dyDescent="0.25">
      <c r="A1779">
        <v>5672312</v>
      </c>
      <c r="B1779" s="1">
        <v>42942</v>
      </c>
      <c r="C1779">
        <f t="shared" si="54"/>
        <v>7</v>
      </c>
      <c r="D1779" t="str">
        <f t="shared" si="55"/>
        <v>stacjonarne</v>
      </c>
    </row>
    <row r="1780" spans="1:4" x14ac:dyDescent="0.25">
      <c r="A1780">
        <v>9716545</v>
      </c>
      <c r="B1780" s="1">
        <v>42942</v>
      </c>
      <c r="C1780">
        <f t="shared" si="54"/>
        <v>7</v>
      </c>
      <c r="D1780" t="str">
        <f t="shared" si="55"/>
        <v>stacjonarne</v>
      </c>
    </row>
    <row r="1781" spans="1:4" x14ac:dyDescent="0.25">
      <c r="A1781">
        <v>97953696</v>
      </c>
      <c r="B1781" s="1">
        <v>42942</v>
      </c>
      <c r="C1781">
        <f t="shared" si="54"/>
        <v>8</v>
      </c>
      <c r="D1781" t="str">
        <f t="shared" si="55"/>
        <v>komorkowe</v>
      </c>
    </row>
    <row r="1782" spans="1:4" x14ac:dyDescent="0.25">
      <c r="A1782">
        <v>18636086</v>
      </c>
      <c r="B1782" s="1">
        <v>42942</v>
      </c>
      <c r="C1782">
        <f t="shared" si="54"/>
        <v>8</v>
      </c>
      <c r="D1782" t="str">
        <f t="shared" si="55"/>
        <v>komorkowe</v>
      </c>
    </row>
    <row r="1783" spans="1:4" x14ac:dyDescent="0.25">
      <c r="A1783">
        <v>2071691</v>
      </c>
      <c r="B1783" s="1">
        <v>42942</v>
      </c>
      <c r="C1783">
        <f t="shared" si="54"/>
        <v>7</v>
      </c>
      <c r="D1783" t="str">
        <f t="shared" si="55"/>
        <v>stacjonarne</v>
      </c>
    </row>
    <row r="1784" spans="1:4" x14ac:dyDescent="0.25">
      <c r="A1784">
        <v>8023179</v>
      </c>
      <c r="B1784" s="1">
        <v>42942</v>
      </c>
      <c r="C1784">
        <f t="shared" si="54"/>
        <v>7</v>
      </c>
      <c r="D1784" t="str">
        <f t="shared" si="55"/>
        <v>stacjonarne</v>
      </c>
    </row>
    <row r="1785" spans="1:4" x14ac:dyDescent="0.25">
      <c r="A1785">
        <v>3533421</v>
      </c>
      <c r="B1785" s="1">
        <v>42942</v>
      </c>
      <c r="C1785">
        <f t="shared" si="54"/>
        <v>7</v>
      </c>
      <c r="D1785" t="str">
        <f t="shared" si="55"/>
        <v>stacjonarne</v>
      </c>
    </row>
    <row r="1786" spans="1:4" x14ac:dyDescent="0.25">
      <c r="A1786">
        <v>1160932</v>
      </c>
      <c r="B1786" s="1">
        <v>42942</v>
      </c>
      <c r="C1786">
        <f t="shared" si="54"/>
        <v>7</v>
      </c>
      <c r="D1786" t="str">
        <f t="shared" si="55"/>
        <v>stacjonarne</v>
      </c>
    </row>
    <row r="1787" spans="1:4" x14ac:dyDescent="0.25">
      <c r="A1787">
        <v>6320579</v>
      </c>
      <c r="B1787" s="1">
        <v>42942</v>
      </c>
      <c r="C1787">
        <f t="shared" si="54"/>
        <v>7</v>
      </c>
      <c r="D1787" t="str">
        <f t="shared" si="55"/>
        <v>stacjonarne</v>
      </c>
    </row>
    <row r="1788" spans="1:4" x14ac:dyDescent="0.25">
      <c r="A1788">
        <v>6021417</v>
      </c>
      <c r="B1788" s="1">
        <v>42942</v>
      </c>
      <c r="C1788">
        <f t="shared" si="54"/>
        <v>7</v>
      </c>
      <c r="D1788" t="str">
        <f t="shared" si="55"/>
        <v>stacjonarne</v>
      </c>
    </row>
    <row r="1789" spans="1:4" x14ac:dyDescent="0.25">
      <c r="A1789">
        <v>3638658</v>
      </c>
      <c r="B1789" s="1">
        <v>42942</v>
      </c>
      <c r="C1789">
        <f t="shared" si="54"/>
        <v>7</v>
      </c>
      <c r="D1789" t="str">
        <f t="shared" si="55"/>
        <v>stacjonarne</v>
      </c>
    </row>
    <row r="1790" spans="1:4" x14ac:dyDescent="0.25">
      <c r="A1790">
        <v>7595348</v>
      </c>
      <c r="B1790" s="1">
        <v>42942</v>
      </c>
      <c r="C1790">
        <f t="shared" si="54"/>
        <v>7</v>
      </c>
      <c r="D1790" t="str">
        <f t="shared" si="55"/>
        <v>stacjonarne</v>
      </c>
    </row>
    <row r="1791" spans="1:4" x14ac:dyDescent="0.25">
      <c r="A1791">
        <v>6637746981</v>
      </c>
      <c r="B1791" s="1">
        <v>42942</v>
      </c>
      <c r="C1791">
        <f t="shared" si="54"/>
        <v>10</v>
      </c>
      <c r="D1791" t="str">
        <f t="shared" si="55"/>
        <v>zagraniczne</v>
      </c>
    </row>
    <row r="1792" spans="1:4" x14ac:dyDescent="0.25">
      <c r="A1792">
        <v>8501947</v>
      </c>
      <c r="B1792" s="1">
        <v>42942</v>
      </c>
      <c r="C1792">
        <f t="shared" si="54"/>
        <v>7</v>
      </c>
      <c r="D1792" t="str">
        <f t="shared" si="55"/>
        <v>stacjonarne</v>
      </c>
    </row>
    <row r="1793" spans="1:4" x14ac:dyDescent="0.25">
      <c r="A1793">
        <v>85666950</v>
      </c>
      <c r="B1793" s="1">
        <v>42942</v>
      </c>
      <c r="C1793">
        <f t="shared" si="54"/>
        <v>8</v>
      </c>
      <c r="D1793" t="str">
        <f t="shared" si="55"/>
        <v>komorkowe</v>
      </c>
    </row>
    <row r="1794" spans="1:4" x14ac:dyDescent="0.25">
      <c r="A1794">
        <v>72289518</v>
      </c>
      <c r="B1794" s="1">
        <v>42942</v>
      </c>
      <c r="C1794">
        <f t="shared" si="54"/>
        <v>8</v>
      </c>
      <c r="D1794" t="str">
        <f t="shared" si="55"/>
        <v>komorkowe</v>
      </c>
    </row>
    <row r="1795" spans="1:4" x14ac:dyDescent="0.25">
      <c r="A1795">
        <v>4419123</v>
      </c>
      <c r="B1795" s="1">
        <v>42942</v>
      </c>
      <c r="C1795">
        <f t="shared" ref="C1795:C1858" si="56">LEN(A1795)</f>
        <v>7</v>
      </c>
      <c r="D1795" t="str">
        <f t="shared" ref="D1795:D1858" si="57">IF(C1795=7, "stacjonarne", IF(C1795=8, "komorkowe", "zagraniczne"))</f>
        <v>stacjonarne</v>
      </c>
    </row>
    <row r="1796" spans="1:4" x14ac:dyDescent="0.25">
      <c r="A1796">
        <v>75645195</v>
      </c>
      <c r="B1796" s="1">
        <v>42942</v>
      </c>
      <c r="C1796">
        <f t="shared" si="56"/>
        <v>8</v>
      </c>
      <c r="D1796" t="str">
        <f t="shared" si="57"/>
        <v>komorkowe</v>
      </c>
    </row>
    <row r="1797" spans="1:4" x14ac:dyDescent="0.25">
      <c r="A1797">
        <v>4305960</v>
      </c>
      <c r="B1797" s="1">
        <v>42942</v>
      </c>
      <c r="C1797">
        <f t="shared" si="56"/>
        <v>7</v>
      </c>
      <c r="D1797" t="str">
        <f t="shared" si="57"/>
        <v>stacjonarne</v>
      </c>
    </row>
    <row r="1798" spans="1:4" x14ac:dyDescent="0.25">
      <c r="A1798">
        <v>21681406</v>
      </c>
      <c r="B1798" s="1">
        <v>42942</v>
      </c>
      <c r="C1798">
        <f t="shared" si="56"/>
        <v>8</v>
      </c>
      <c r="D1798" t="str">
        <f t="shared" si="57"/>
        <v>komorkowe</v>
      </c>
    </row>
    <row r="1799" spans="1:4" x14ac:dyDescent="0.25">
      <c r="A1799">
        <v>6401011</v>
      </c>
      <c r="B1799" s="1">
        <v>42942</v>
      </c>
      <c r="C1799">
        <f t="shared" si="56"/>
        <v>7</v>
      </c>
      <c r="D1799" t="str">
        <f t="shared" si="57"/>
        <v>stacjonarne</v>
      </c>
    </row>
    <row r="1800" spans="1:4" x14ac:dyDescent="0.25">
      <c r="A1800">
        <v>1879412</v>
      </c>
      <c r="B1800" s="1">
        <v>42942</v>
      </c>
      <c r="C1800">
        <f t="shared" si="56"/>
        <v>7</v>
      </c>
      <c r="D1800" t="str">
        <f t="shared" si="57"/>
        <v>stacjonarne</v>
      </c>
    </row>
    <row r="1801" spans="1:4" x14ac:dyDescent="0.25">
      <c r="A1801">
        <v>6218089</v>
      </c>
      <c r="B1801" s="1">
        <v>42942</v>
      </c>
      <c r="C1801">
        <f t="shared" si="56"/>
        <v>7</v>
      </c>
      <c r="D1801" t="str">
        <f t="shared" si="57"/>
        <v>stacjonarne</v>
      </c>
    </row>
    <row r="1802" spans="1:4" x14ac:dyDescent="0.25">
      <c r="A1802">
        <v>3408462348</v>
      </c>
      <c r="B1802" s="1">
        <v>42942</v>
      </c>
      <c r="C1802">
        <f t="shared" si="56"/>
        <v>10</v>
      </c>
      <c r="D1802" t="str">
        <f t="shared" si="57"/>
        <v>zagraniczne</v>
      </c>
    </row>
    <row r="1803" spans="1:4" x14ac:dyDescent="0.25">
      <c r="A1803">
        <v>9535780</v>
      </c>
      <c r="B1803" s="1">
        <v>42942</v>
      </c>
      <c r="C1803">
        <f t="shared" si="56"/>
        <v>7</v>
      </c>
      <c r="D1803" t="str">
        <f t="shared" si="57"/>
        <v>stacjonarne</v>
      </c>
    </row>
    <row r="1804" spans="1:4" x14ac:dyDescent="0.25">
      <c r="A1804">
        <v>4945889</v>
      </c>
      <c r="B1804" s="1">
        <v>42942</v>
      </c>
      <c r="C1804">
        <f t="shared" si="56"/>
        <v>7</v>
      </c>
      <c r="D1804" t="str">
        <f t="shared" si="57"/>
        <v>stacjonarne</v>
      </c>
    </row>
    <row r="1805" spans="1:4" x14ac:dyDescent="0.25">
      <c r="A1805">
        <v>8985437</v>
      </c>
      <c r="B1805" s="1">
        <v>42942</v>
      </c>
      <c r="C1805">
        <f t="shared" si="56"/>
        <v>7</v>
      </c>
      <c r="D1805" t="str">
        <f t="shared" si="57"/>
        <v>stacjonarne</v>
      </c>
    </row>
    <row r="1806" spans="1:4" x14ac:dyDescent="0.25">
      <c r="A1806">
        <v>57891628</v>
      </c>
      <c r="B1806" s="1">
        <v>42942</v>
      </c>
      <c r="C1806">
        <f t="shared" si="56"/>
        <v>8</v>
      </c>
      <c r="D1806" t="str">
        <f t="shared" si="57"/>
        <v>komorkowe</v>
      </c>
    </row>
    <row r="1807" spans="1:4" x14ac:dyDescent="0.25">
      <c r="A1807">
        <v>9772824</v>
      </c>
      <c r="B1807" s="1">
        <v>42942</v>
      </c>
      <c r="C1807">
        <f t="shared" si="56"/>
        <v>7</v>
      </c>
      <c r="D1807" t="str">
        <f t="shared" si="57"/>
        <v>stacjonarne</v>
      </c>
    </row>
    <row r="1808" spans="1:4" x14ac:dyDescent="0.25">
      <c r="A1808">
        <v>4154521</v>
      </c>
      <c r="B1808" s="1">
        <v>42942</v>
      </c>
      <c r="C1808">
        <f t="shared" si="56"/>
        <v>7</v>
      </c>
      <c r="D1808" t="str">
        <f t="shared" si="57"/>
        <v>stacjonarne</v>
      </c>
    </row>
    <row r="1809" spans="1:4" x14ac:dyDescent="0.25">
      <c r="A1809">
        <v>96977805</v>
      </c>
      <c r="B1809" s="1">
        <v>42942</v>
      </c>
      <c r="C1809">
        <f t="shared" si="56"/>
        <v>8</v>
      </c>
      <c r="D1809" t="str">
        <f t="shared" si="57"/>
        <v>komorkowe</v>
      </c>
    </row>
    <row r="1810" spans="1:4" x14ac:dyDescent="0.25">
      <c r="A1810">
        <v>24665933</v>
      </c>
      <c r="B1810" s="1">
        <v>42942</v>
      </c>
      <c r="C1810">
        <f t="shared" si="56"/>
        <v>8</v>
      </c>
      <c r="D1810" t="str">
        <f t="shared" si="57"/>
        <v>komorkowe</v>
      </c>
    </row>
    <row r="1811" spans="1:4" x14ac:dyDescent="0.25">
      <c r="A1811">
        <v>5465004</v>
      </c>
      <c r="B1811" s="1">
        <v>42942</v>
      </c>
      <c r="C1811">
        <f t="shared" si="56"/>
        <v>7</v>
      </c>
      <c r="D1811" t="str">
        <f t="shared" si="57"/>
        <v>stacjonarne</v>
      </c>
    </row>
    <row r="1812" spans="1:4" x14ac:dyDescent="0.25">
      <c r="A1812">
        <v>9560827</v>
      </c>
      <c r="B1812" s="1">
        <v>42942</v>
      </c>
      <c r="C1812">
        <f t="shared" si="56"/>
        <v>7</v>
      </c>
      <c r="D1812" t="str">
        <f t="shared" si="57"/>
        <v>stacjonarne</v>
      </c>
    </row>
    <row r="1813" spans="1:4" x14ac:dyDescent="0.25">
      <c r="A1813">
        <v>3443287</v>
      </c>
      <c r="B1813" s="1">
        <v>42942</v>
      </c>
      <c r="C1813">
        <f t="shared" si="56"/>
        <v>7</v>
      </c>
      <c r="D1813" t="str">
        <f t="shared" si="57"/>
        <v>stacjonarne</v>
      </c>
    </row>
    <row r="1814" spans="1:4" x14ac:dyDescent="0.25">
      <c r="A1814">
        <v>7551668</v>
      </c>
      <c r="B1814" s="1">
        <v>42942</v>
      </c>
      <c r="C1814">
        <f t="shared" si="56"/>
        <v>7</v>
      </c>
      <c r="D1814" t="str">
        <f t="shared" si="57"/>
        <v>stacjonarne</v>
      </c>
    </row>
    <row r="1815" spans="1:4" x14ac:dyDescent="0.25">
      <c r="A1815">
        <v>3189059</v>
      </c>
      <c r="B1815" s="1">
        <v>42942</v>
      </c>
      <c r="C1815">
        <f t="shared" si="56"/>
        <v>7</v>
      </c>
      <c r="D1815" t="str">
        <f t="shared" si="57"/>
        <v>stacjonarne</v>
      </c>
    </row>
    <row r="1816" spans="1:4" x14ac:dyDescent="0.25">
      <c r="A1816">
        <v>9061957</v>
      </c>
      <c r="B1816" s="1">
        <v>42942</v>
      </c>
      <c r="C1816">
        <f t="shared" si="56"/>
        <v>7</v>
      </c>
      <c r="D1816" t="str">
        <f t="shared" si="57"/>
        <v>stacjonarne</v>
      </c>
    </row>
    <row r="1817" spans="1:4" x14ac:dyDescent="0.25">
      <c r="A1817">
        <v>2109147679</v>
      </c>
      <c r="B1817" s="1">
        <v>42942</v>
      </c>
      <c r="C1817">
        <f t="shared" si="56"/>
        <v>10</v>
      </c>
      <c r="D1817" t="str">
        <f t="shared" si="57"/>
        <v>zagraniczne</v>
      </c>
    </row>
    <row r="1818" spans="1:4" x14ac:dyDescent="0.25">
      <c r="A1818">
        <v>59508384</v>
      </c>
      <c r="B1818" s="1">
        <v>42942</v>
      </c>
      <c r="C1818">
        <f t="shared" si="56"/>
        <v>8</v>
      </c>
      <c r="D1818" t="str">
        <f t="shared" si="57"/>
        <v>komorkowe</v>
      </c>
    </row>
    <row r="1819" spans="1:4" x14ac:dyDescent="0.25">
      <c r="A1819">
        <v>48529464</v>
      </c>
      <c r="B1819" s="1">
        <v>42942</v>
      </c>
      <c r="C1819">
        <f t="shared" si="56"/>
        <v>8</v>
      </c>
      <c r="D1819" t="str">
        <f t="shared" si="57"/>
        <v>komorkowe</v>
      </c>
    </row>
    <row r="1820" spans="1:4" x14ac:dyDescent="0.25">
      <c r="A1820">
        <v>4082744</v>
      </c>
      <c r="B1820" s="1">
        <v>42942</v>
      </c>
      <c r="C1820">
        <f t="shared" si="56"/>
        <v>7</v>
      </c>
      <c r="D1820" t="str">
        <f t="shared" si="57"/>
        <v>stacjonarne</v>
      </c>
    </row>
    <row r="1821" spans="1:4" x14ac:dyDescent="0.25">
      <c r="A1821">
        <v>2395447</v>
      </c>
      <c r="B1821" s="1">
        <v>42942</v>
      </c>
      <c r="C1821">
        <f t="shared" si="56"/>
        <v>7</v>
      </c>
      <c r="D1821" t="str">
        <f t="shared" si="57"/>
        <v>stacjonarne</v>
      </c>
    </row>
    <row r="1822" spans="1:4" x14ac:dyDescent="0.25">
      <c r="A1822">
        <v>96620804</v>
      </c>
      <c r="B1822" s="1">
        <v>42942</v>
      </c>
      <c r="C1822">
        <f t="shared" si="56"/>
        <v>8</v>
      </c>
      <c r="D1822" t="str">
        <f t="shared" si="57"/>
        <v>komorkowe</v>
      </c>
    </row>
    <row r="1823" spans="1:4" x14ac:dyDescent="0.25">
      <c r="A1823">
        <v>9489003225</v>
      </c>
      <c r="B1823" s="1">
        <v>42942</v>
      </c>
      <c r="C1823">
        <f t="shared" si="56"/>
        <v>10</v>
      </c>
      <c r="D1823" t="str">
        <f t="shared" si="57"/>
        <v>zagraniczne</v>
      </c>
    </row>
    <row r="1824" spans="1:4" x14ac:dyDescent="0.25">
      <c r="A1824">
        <v>6897893</v>
      </c>
      <c r="B1824" s="1">
        <v>42942</v>
      </c>
      <c r="C1824">
        <f t="shared" si="56"/>
        <v>7</v>
      </c>
      <c r="D1824" t="str">
        <f t="shared" si="57"/>
        <v>stacjonarne</v>
      </c>
    </row>
    <row r="1825" spans="1:4" x14ac:dyDescent="0.25">
      <c r="A1825">
        <v>9759222</v>
      </c>
      <c r="B1825" s="1">
        <v>42942</v>
      </c>
      <c r="C1825">
        <f t="shared" si="56"/>
        <v>7</v>
      </c>
      <c r="D1825" t="str">
        <f t="shared" si="57"/>
        <v>stacjonarne</v>
      </c>
    </row>
    <row r="1826" spans="1:4" x14ac:dyDescent="0.25">
      <c r="A1826">
        <v>39793981</v>
      </c>
      <c r="B1826" s="1">
        <v>42942</v>
      </c>
      <c r="C1826">
        <f t="shared" si="56"/>
        <v>8</v>
      </c>
      <c r="D1826" t="str">
        <f t="shared" si="57"/>
        <v>komorkowe</v>
      </c>
    </row>
    <row r="1827" spans="1:4" x14ac:dyDescent="0.25">
      <c r="A1827">
        <v>3759991</v>
      </c>
      <c r="B1827" s="1">
        <v>42942</v>
      </c>
      <c r="C1827">
        <f t="shared" si="56"/>
        <v>7</v>
      </c>
      <c r="D1827" t="str">
        <f t="shared" si="57"/>
        <v>stacjonarne</v>
      </c>
    </row>
    <row r="1828" spans="1:4" x14ac:dyDescent="0.25">
      <c r="A1828">
        <v>37838778</v>
      </c>
      <c r="B1828" s="1">
        <v>42942</v>
      </c>
      <c r="C1828">
        <f t="shared" si="56"/>
        <v>8</v>
      </c>
      <c r="D1828" t="str">
        <f t="shared" si="57"/>
        <v>komorkowe</v>
      </c>
    </row>
    <row r="1829" spans="1:4" x14ac:dyDescent="0.25">
      <c r="A1829">
        <v>3785540</v>
      </c>
      <c r="B1829" s="1">
        <v>42942</v>
      </c>
      <c r="C1829">
        <f t="shared" si="56"/>
        <v>7</v>
      </c>
      <c r="D1829" t="str">
        <f t="shared" si="57"/>
        <v>stacjonarne</v>
      </c>
    </row>
    <row r="1830" spans="1:4" x14ac:dyDescent="0.25">
      <c r="A1830">
        <v>9689833</v>
      </c>
      <c r="B1830" s="1">
        <v>42942</v>
      </c>
      <c r="C1830">
        <f t="shared" si="56"/>
        <v>7</v>
      </c>
      <c r="D1830" t="str">
        <f t="shared" si="57"/>
        <v>stacjonarne</v>
      </c>
    </row>
    <row r="1831" spans="1:4" x14ac:dyDescent="0.25">
      <c r="A1831">
        <v>8136309</v>
      </c>
      <c r="B1831" s="1">
        <v>42942</v>
      </c>
      <c r="C1831">
        <f t="shared" si="56"/>
        <v>7</v>
      </c>
      <c r="D1831" t="str">
        <f t="shared" si="57"/>
        <v>stacjonarne</v>
      </c>
    </row>
    <row r="1832" spans="1:4" x14ac:dyDescent="0.25">
      <c r="A1832">
        <v>1177203</v>
      </c>
      <c r="B1832" s="1">
        <v>42942</v>
      </c>
      <c r="C1832">
        <f t="shared" si="56"/>
        <v>7</v>
      </c>
      <c r="D1832" t="str">
        <f t="shared" si="57"/>
        <v>stacjonarne</v>
      </c>
    </row>
    <row r="1833" spans="1:4" x14ac:dyDescent="0.25">
      <c r="A1833">
        <v>6060835</v>
      </c>
      <c r="B1833" s="1">
        <v>42942</v>
      </c>
      <c r="C1833">
        <f t="shared" si="56"/>
        <v>7</v>
      </c>
      <c r="D1833" t="str">
        <f t="shared" si="57"/>
        <v>stacjonarne</v>
      </c>
    </row>
    <row r="1834" spans="1:4" x14ac:dyDescent="0.25">
      <c r="A1834">
        <v>8534481</v>
      </c>
      <c r="B1834" s="1">
        <v>42942</v>
      </c>
      <c r="C1834">
        <f t="shared" si="56"/>
        <v>7</v>
      </c>
      <c r="D1834" t="str">
        <f t="shared" si="57"/>
        <v>stacjonarne</v>
      </c>
    </row>
    <row r="1835" spans="1:4" x14ac:dyDescent="0.25">
      <c r="A1835">
        <v>4959594</v>
      </c>
      <c r="B1835" s="1">
        <v>42942</v>
      </c>
      <c r="C1835">
        <f t="shared" si="56"/>
        <v>7</v>
      </c>
      <c r="D1835" t="str">
        <f t="shared" si="57"/>
        <v>stacjonarne</v>
      </c>
    </row>
    <row r="1836" spans="1:4" x14ac:dyDescent="0.25">
      <c r="A1836">
        <v>1047809</v>
      </c>
      <c r="B1836" s="1">
        <v>42942</v>
      </c>
      <c r="C1836">
        <f t="shared" si="56"/>
        <v>7</v>
      </c>
      <c r="D1836" t="str">
        <f t="shared" si="57"/>
        <v>stacjonarne</v>
      </c>
    </row>
    <row r="1837" spans="1:4" x14ac:dyDescent="0.25">
      <c r="A1837">
        <v>3437033</v>
      </c>
      <c r="B1837" s="1">
        <v>42942</v>
      </c>
      <c r="C1837">
        <f t="shared" si="56"/>
        <v>7</v>
      </c>
      <c r="D1837" t="str">
        <f t="shared" si="57"/>
        <v>stacjonarne</v>
      </c>
    </row>
    <row r="1838" spans="1:4" x14ac:dyDescent="0.25">
      <c r="A1838">
        <v>6801890</v>
      </c>
      <c r="B1838" s="1">
        <v>42942</v>
      </c>
      <c r="C1838">
        <f t="shared" si="56"/>
        <v>7</v>
      </c>
      <c r="D1838" t="str">
        <f t="shared" si="57"/>
        <v>stacjonarne</v>
      </c>
    </row>
    <row r="1839" spans="1:4" x14ac:dyDescent="0.25">
      <c r="A1839">
        <v>2604004</v>
      </c>
      <c r="B1839" s="1">
        <v>42942</v>
      </c>
      <c r="C1839">
        <f t="shared" si="56"/>
        <v>7</v>
      </c>
      <c r="D1839" t="str">
        <f t="shared" si="57"/>
        <v>stacjonarne</v>
      </c>
    </row>
    <row r="1840" spans="1:4" x14ac:dyDescent="0.25">
      <c r="A1840">
        <v>4379524</v>
      </c>
      <c r="B1840" s="1">
        <v>42943</v>
      </c>
      <c r="C1840">
        <f t="shared" si="56"/>
        <v>7</v>
      </c>
      <c r="D1840" t="str">
        <f t="shared" si="57"/>
        <v>stacjonarne</v>
      </c>
    </row>
    <row r="1841" spans="1:4" x14ac:dyDescent="0.25">
      <c r="A1841">
        <v>12377650</v>
      </c>
      <c r="B1841" s="1">
        <v>42943</v>
      </c>
      <c r="C1841">
        <f t="shared" si="56"/>
        <v>8</v>
      </c>
      <c r="D1841" t="str">
        <f t="shared" si="57"/>
        <v>komorkowe</v>
      </c>
    </row>
    <row r="1842" spans="1:4" x14ac:dyDescent="0.25">
      <c r="A1842">
        <v>77869622</v>
      </c>
      <c r="B1842" s="1">
        <v>42943</v>
      </c>
      <c r="C1842">
        <f t="shared" si="56"/>
        <v>8</v>
      </c>
      <c r="D1842" t="str">
        <f t="shared" si="57"/>
        <v>komorkowe</v>
      </c>
    </row>
    <row r="1843" spans="1:4" x14ac:dyDescent="0.25">
      <c r="A1843">
        <v>3414247278</v>
      </c>
      <c r="B1843" s="1">
        <v>42943</v>
      </c>
      <c r="C1843">
        <f t="shared" si="56"/>
        <v>10</v>
      </c>
      <c r="D1843" t="str">
        <f t="shared" si="57"/>
        <v>zagraniczne</v>
      </c>
    </row>
    <row r="1844" spans="1:4" x14ac:dyDescent="0.25">
      <c r="A1844">
        <v>5839324907</v>
      </c>
      <c r="B1844" s="1">
        <v>42943</v>
      </c>
      <c r="C1844">
        <f t="shared" si="56"/>
        <v>10</v>
      </c>
      <c r="D1844" t="str">
        <f t="shared" si="57"/>
        <v>zagraniczne</v>
      </c>
    </row>
    <row r="1845" spans="1:4" x14ac:dyDescent="0.25">
      <c r="A1845">
        <v>4852863</v>
      </c>
      <c r="B1845" s="1">
        <v>42943</v>
      </c>
      <c r="C1845">
        <f t="shared" si="56"/>
        <v>7</v>
      </c>
      <c r="D1845" t="str">
        <f t="shared" si="57"/>
        <v>stacjonarne</v>
      </c>
    </row>
    <row r="1846" spans="1:4" x14ac:dyDescent="0.25">
      <c r="A1846">
        <v>3245936</v>
      </c>
      <c r="B1846" s="1">
        <v>42943</v>
      </c>
      <c r="C1846">
        <f t="shared" si="56"/>
        <v>7</v>
      </c>
      <c r="D1846" t="str">
        <f t="shared" si="57"/>
        <v>stacjonarne</v>
      </c>
    </row>
    <row r="1847" spans="1:4" x14ac:dyDescent="0.25">
      <c r="A1847">
        <v>6674505</v>
      </c>
      <c r="B1847" s="1">
        <v>42943</v>
      </c>
      <c r="C1847">
        <f t="shared" si="56"/>
        <v>7</v>
      </c>
      <c r="D1847" t="str">
        <f t="shared" si="57"/>
        <v>stacjonarne</v>
      </c>
    </row>
    <row r="1848" spans="1:4" x14ac:dyDescent="0.25">
      <c r="A1848">
        <v>9591892</v>
      </c>
      <c r="B1848" s="1">
        <v>42943</v>
      </c>
      <c r="C1848">
        <f t="shared" si="56"/>
        <v>7</v>
      </c>
      <c r="D1848" t="str">
        <f t="shared" si="57"/>
        <v>stacjonarne</v>
      </c>
    </row>
    <row r="1849" spans="1:4" x14ac:dyDescent="0.25">
      <c r="A1849">
        <v>96404523</v>
      </c>
      <c r="B1849" s="1">
        <v>42943</v>
      </c>
      <c r="C1849">
        <f t="shared" si="56"/>
        <v>8</v>
      </c>
      <c r="D1849" t="str">
        <f t="shared" si="57"/>
        <v>komorkowe</v>
      </c>
    </row>
    <row r="1850" spans="1:4" x14ac:dyDescent="0.25">
      <c r="A1850">
        <v>1405478</v>
      </c>
      <c r="B1850" s="1">
        <v>42943</v>
      </c>
      <c r="C1850">
        <f t="shared" si="56"/>
        <v>7</v>
      </c>
      <c r="D1850" t="str">
        <f t="shared" si="57"/>
        <v>stacjonarne</v>
      </c>
    </row>
    <row r="1851" spans="1:4" x14ac:dyDescent="0.25">
      <c r="A1851">
        <v>5900506</v>
      </c>
      <c r="B1851" s="1">
        <v>42943</v>
      </c>
      <c r="C1851">
        <f t="shared" si="56"/>
        <v>7</v>
      </c>
      <c r="D1851" t="str">
        <f t="shared" si="57"/>
        <v>stacjonarne</v>
      </c>
    </row>
    <row r="1852" spans="1:4" x14ac:dyDescent="0.25">
      <c r="A1852">
        <v>6060835</v>
      </c>
      <c r="B1852" s="1">
        <v>42943</v>
      </c>
      <c r="C1852">
        <f t="shared" si="56"/>
        <v>7</v>
      </c>
      <c r="D1852" t="str">
        <f t="shared" si="57"/>
        <v>stacjonarne</v>
      </c>
    </row>
    <row r="1853" spans="1:4" x14ac:dyDescent="0.25">
      <c r="A1853">
        <v>8880275</v>
      </c>
      <c r="B1853" s="1">
        <v>42943</v>
      </c>
      <c r="C1853">
        <f t="shared" si="56"/>
        <v>7</v>
      </c>
      <c r="D1853" t="str">
        <f t="shared" si="57"/>
        <v>stacjonarne</v>
      </c>
    </row>
    <row r="1854" spans="1:4" x14ac:dyDescent="0.25">
      <c r="A1854">
        <v>57101974</v>
      </c>
      <c r="B1854" s="1">
        <v>42943</v>
      </c>
      <c r="C1854">
        <f t="shared" si="56"/>
        <v>8</v>
      </c>
      <c r="D1854" t="str">
        <f t="shared" si="57"/>
        <v>komorkowe</v>
      </c>
    </row>
    <row r="1855" spans="1:4" x14ac:dyDescent="0.25">
      <c r="A1855">
        <v>2096100</v>
      </c>
      <c r="B1855" s="1">
        <v>42943</v>
      </c>
      <c r="C1855">
        <f t="shared" si="56"/>
        <v>7</v>
      </c>
      <c r="D1855" t="str">
        <f t="shared" si="57"/>
        <v>stacjonarne</v>
      </c>
    </row>
    <row r="1856" spans="1:4" x14ac:dyDescent="0.25">
      <c r="A1856">
        <v>2366545</v>
      </c>
      <c r="B1856" s="1">
        <v>42943</v>
      </c>
      <c r="C1856">
        <f t="shared" si="56"/>
        <v>7</v>
      </c>
      <c r="D1856" t="str">
        <f t="shared" si="57"/>
        <v>stacjonarne</v>
      </c>
    </row>
    <row r="1857" spans="1:4" x14ac:dyDescent="0.25">
      <c r="A1857">
        <v>2260131</v>
      </c>
      <c r="B1857" s="1">
        <v>42943</v>
      </c>
      <c r="C1857">
        <f t="shared" si="56"/>
        <v>7</v>
      </c>
      <c r="D1857" t="str">
        <f t="shared" si="57"/>
        <v>stacjonarne</v>
      </c>
    </row>
    <row r="1858" spans="1:4" x14ac:dyDescent="0.25">
      <c r="A1858">
        <v>75818182</v>
      </c>
      <c r="B1858" s="1">
        <v>42943</v>
      </c>
      <c r="C1858">
        <f t="shared" si="56"/>
        <v>8</v>
      </c>
      <c r="D1858" t="str">
        <f t="shared" si="57"/>
        <v>komorkowe</v>
      </c>
    </row>
    <row r="1859" spans="1:4" x14ac:dyDescent="0.25">
      <c r="A1859">
        <v>1247125</v>
      </c>
      <c r="B1859" s="1">
        <v>42943</v>
      </c>
      <c r="C1859">
        <f t="shared" ref="C1859:C1922" si="58">LEN(A1859)</f>
        <v>7</v>
      </c>
      <c r="D1859" t="str">
        <f t="shared" ref="D1859:D1922" si="59">IF(C1859=7, "stacjonarne", IF(C1859=8, "komorkowe", "zagraniczne"))</f>
        <v>stacjonarne</v>
      </c>
    </row>
    <row r="1860" spans="1:4" x14ac:dyDescent="0.25">
      <c r="A1860">
        <v>3733011</v>
      </c>
      <c r="B1860" s="1">
        <v>42943</v>
      </c>
      <c r="C1860">
        <f t="shared" si="58"/>
        <v>7</v>
      </c>
      <c r="D1860" t="str">
        <f t="shared" si="59"/>
        <v>stacjonarne</v>
      </c>
    </row>
    <row r="1861" spans="1:4" x14ac:dyDescent="0.25">
      <c r="A1861">
        <v>6615729</v>
      </c>
      <c r="B1861" s="1">
        <v>42943</v>
      </c>
      <c r="C1861">
        <f t="shared" si="58"/>
        <v>7</v>
      </c>
      <c r="D1861" t="str">
        <f t="shared" si="59"/>
        <v>stacjonarne</v>
      </c>
    </row>
    <row r="1862" spans="1:4" x14ac:dyDescent="0.25">
      <c r="A1862">
        <v>6844342</v>
      </c>
      <c r="B1862" s="1">
        <v>42943</v>
      </c>
      <c r="C1862">
        <f t="shared" si="58"/>
        <v>7</v>
      </c>
      <c r="D1862" t="str">
        <f t="shared" si="59"/>
        <v>stacjonarne</v>
      </c>
    </row>
    <row r="1863" spans="1:4" x14ac:dyDescent="0.25">
      <c r="A1863">
        <v>8369815</v>
      </c>
      <c r="B1863" s="1">
        <v>42943</v>
      </c>
      <c r="C1863">
        <f t="shared" si="58"/>
        <v>7</v>
      </c>
      <c r="D1863" t="str">
        <f t="shared" si="59"/>
        <v>stacjonarne</v>
      </c>
    </row>
    <row r="1864" spans="1:4" x14ac:dyDescent="0.25">
      <c r="A1864">
        <v>9304830</v>
      </c>
      <c r="B1864" s="1">
        <v>42943</v>
      </c>
      <c r="C1864">
        <f t="shared" si="58"/>
        <v>7</v>
      </c>
      <c r="D1864" t="str">
        <f t="shared" si="59"/>
        <v>stacjonarne</v>
      </c>
    </row>
    <row r="1865" spans="1:4" x14ac:dyDescent="0.25">
      <c r="A1865">
        <v>1117708</v>
      </c>
      <c r="B1865" s="1">
        <v>42943</v>
      </c>
      <c r="C1865">
        <f t="shared" si="58"/>
        <v>7</v>
      </c>
      <c r="D1865" t="str">
        <f t="shared" si="59"/>
        <v>stacjonarne</v>
      </c>
    </row>
    <row r="1866" spans="1:4" x14ac:dyDescent="0.25">
      <c r="A1866">
        <v>6055986</v>
      </c>
      <c r="B1866" s="1">
        <v>42943</v>
      </c>
      <c r="C1866">
        <f t="shared" si="58"/>
        <v>7</v>
      </c>
      <c r="D1866" t="str">
        <f t="shared" si="59"/>
        <v>stacjonarne</v>
      </c>
    </row>
    <row r="1867" spans="1:4" x14ac:dyDescent="0.25">
      <c r="A1867">
        <v>4569864426</v>
      </c>
      <c r="B1867" s="1">
        <v>42943</v>
      </c>
      <c r="C1867">
        <f t="shared" si="58"/>
        <v>10</v>
      </c>
      <c r="D1867" t="str">
        <f t="shared" si="59"/>
        <v>zagraniczne</v>
      </c>
    </row>
    <row r="1868" spans="1:4" x14ac:dyDescent="0.25">
      <c r="A1868">
        <v>2781512</v>
      </c>
      <c r="B1868" s="1">
        <v>42943</v>
      </c>
      <c r="C1868">
        <f t="shared" si="58"/>
        <v>7</v>
      </c>
      <c r="D1868" t="str">
        <f t="shared" si="59"/>
        <v>stacjonarne</v>
      </c>
    </row>
    <row r="1869" spans="1:4" x14ac:dyDescent="0.25">
      <c r="A1869">
        <v>3093964</v>
      </c>
      <c r="B1869" s="1">
        <v>42943</v>
      </c>
      <c r="C1869">
        <f t="shared" si="58"/>
        <v>7</v>
      </c>
      <c r="D1869" t="str">
        <f t="shared" si="59"/>
        <v>stacjonarne</v>
      </c>
    </row>
    <row r="1870" spans="1:4" x14ac:dyDescent="0.25">
      <c r="A1870">
        <v>9413315</v>
      </c>
      <c r="B1870" s="1">
        <v>42943</v>
      </c>
      <c r="C1870">
        <f t="shared" si="58"/>
        <v>7</v>
      </c>
      <c r="D1870" t="str">
        <f t="shared" si="59"/>
        <v>stacjonarne</v>
      </c>
    </row>
    <row r="1871" spans="1:4" x14ac:dyDescent="0.25">
      <c r="A1871">
        <v>1890121</v>
      </c>
      <c r="B1871" s="1">
        <v>42943</v>
      </c>
      <c r="C1871">
        <f t="shared" si="58"/>
        <v>7</v>
      </c>
      <c r="D1871" t="str">
        <f t="shared" si="59"/>
        <v>stacjonarne</v>
      </c>
    </row>
    <row r="1872" spans="1:4" x14ac:dyDescent="0.25">
      <c r="A1872">
        <v>9906846123</v>
      </c>
      <c r="B1872" s="1">
        <v>42943</v>
      </c>
      <c r="C1872">
        <f t="shared" si="58"/>
        <v>10</v>
      </c>
      <c r="D1872" t="str">
        <f t="shared" si="59"/>
        <v>zagraniczne</v>
      </c>
    </row>
    <row r="1873" spans="1:4" x14ac:dyDescent="0.25">
      <c r="A1873">
        <v>12063341</v>
      </c>
      <c r="B1873" s="1">
        <v>42943</v>
      </c>
      <c r="C1873">
        <f t="shared" si="58"/>
        <v>8</v>
      </c>
      <c r="D1873" t="str">
        <f t="shared" si="59"/>
        <v>komorkowe</v>
      </c>
    </row>
    <row r="1874" spans="1:4" x14ac:dyDescent="0.25">
      <c r="A1874">
        <v>27798660</v>
      </c>
      <c r="B1874" s="1">
        <v>42943</v>
      </c>
      <c r="C1874">
        <f t="shared" si="58"/>
        <v>8</v>
      </c>
      <c r="D1874" t="str">
        <f t="shared" si="59"/>
        <v>komorkowe</v>
      </c>
    </row>
    <row r="1875" spans="1:4" x14ac:dyDescent="0.25">
      <c r="A1875">
        <v>37077953</v>
      </c>
      <c r="B1875" s="1">
        <v>42943</v>
      </c>
      <c r="C1875">
        <f t="shared" si="58"/>
        <v>8</v>
      </c>
      <c r="D1875" t="str">
        <f t="shared" si="59"/>
        <v>komorkowe</v>
      </c>
    </row>
    <row r="1876" spans="1:4" x14ac:dyDescent="0.25">
      <c r="A1876">
        <v>70606958</v>
      </c>
      <c r="B1876" s="1">
        <v>42943</v>
      </c>
      <c r="C1876">
        <f t="shared" si="58"/>
        <v>8</v>
      </c>
      <c r="D1876" t="str">
        <f t="shared" si="59"/>
        <v>komorkowe</v>
      </c>
    </row>
    <row r="1877" spans="1:4" x14ac:dyDescent="0.25">
      <c r="A1877">
        <v>21303266</v>
      </c>
      <c r="B1877" s="1">
        <v>42943</v>
      </c>
      <c r="C1877">
        <f t="shared" si="58"/>
        <v>8</v>
      </c>
      <c r="D1877" t="str">
        <f t="shared" si="59"/>
        <v>komorkowe</v>
      </c>
    </row>
    <row r="1878" spans="1:4" x14ac:dyDescent="0.25">
      <c r="A1878">
        <v>66871690</v>
      </c>
      <c r="B1878" s="1">
        <v>42943</v>
      </c>
      <c r="C1878">
        <f t="shared" si="58"/>
        <v>8</v>
      </c>
      <c r="D1878" t="str">
        <f t="shared" si="59"/>
        <v>komorkowe</v>
      </c>
    </row>
    <row r="1879" spans="1:4" x14ac:dyDescent="0.25">
      <c r="A1879">
        <v>88366261</v>
      </c>
      <c r="B1879" s="1">
        <v>42943</v>
      </c>
      <c r="C1879">
        <f t="shared" si="58"/>
        <v>8</v>
      </c>
      <c r="D1879" t="str">
        <f t="shared" si="59"/>
        <v>komorkowe</v>
      </c>
    </row>
    <row r="1880" spans="1:4" x14ac:dyDescent="0.25">
      <c r="A1880">
        <v>9506446</v>
      </c>
      <c r="B1880" s="1">
        <v>42943</v>
      </c>
      <c r="C1880">
        <f t="shared" si="58"/>
        <v>7</v>
      </c>
      <c r="D1880" t="str">
        <f t="shared" si="59"/>
        <v>stacjonarne</v>
      </c>
    </row>
    <row r="1881" spans="1:4" x14ac:dyDescent="0.25">
      <c r="A1881">
        <v>9225807</v>
      </c>
      <c r="B1881" s="1">
        <v>42943</v>
      </c>
      <c r="C1881">
        <f t="shared" si="58"/>
        <v>7</v>
      </c>
      <c r="D1881" t="str">
        <f t="shared" si="59"/>
        <v>stacjonarne</v>
      </c>
    </row>
    <row r="1882" spans="1:4" x14ac:dyDescent="0.25">
      <c r="A1882">
        <v>6956143</v>
      </c>
      <c r="B1882" s="1">
        <v>42943</v>
      </c>
      <c r="C1882">
        <f t="shared" si="58"/>
        <v>7</v>
      </c>
      <c r="D1882" t="str">
        <f t="shared" si="59"/>
        <v>stacjonarne</v>
      </c>
    </row>
    <row r="1883" spans="1:4" x14ac:dyDescent="0.25">
      <c r="A1883">
        <v>1472253</v>
      </c>
      <c r="B1883" s="1">
        <v>42943</v>
      </c>
      <c r="C1883">
        <f t="shared" si="58"/>
        <v>7</v>
      </c>
      <c r="D1883" t="str">
        <f t="shared" si="59"/>
        <v>stacjonarne</v>
      </c>
    </row>
    <row r="1884" spans="1:4" x14ac:dyDescent="0.25">
      <c r="A1884">
        <v>4025325</v>
      </c>
      <c r="B1884" s="1">
        <v>42943</v>
      </c>
      <c r="C1884">
        <f t="shared" si="58"/>
        <v>7</v>
      </c>
      <c r="D1884" t="str">
        <f t="shared" si="59"/>
        <v>stacjonarne</v>
      </c>
    </row>
    <row r="1885" spans="1:4" x14ac:dyDescent="0.25">
      <c r="A1885">
        <v>6220398</v>
      </c>
      <c r="B1885" s="1">
        <v>42943</v>
      </c>
      <c r="C1885">
        <f t="shared" si="58"/>
        <v>7</v>
      </c>
      <c r="D1885" t="str">
        <f t="shared" si="59"/>
        <v>stacjonarne</v>
      </c>
    </row>
    <row r="1886" spans="1:4" x14ac:dyDescent="0.25">
      <c r="A1886">
        <v>6326108</v>
      </c>
      <c r="B1886" s="1">
        <v>42943</v>
      </c>
      <c r="C1886">
        <f t="shared" si="58"/>
        <v>7</v>
      </c>
      <c r="D1886" t="str">
        <f t="shared" si="59"/>
        <v>stacjonarne</v>
      </c>
    </row>
    <row r="1887" spans="1:4" x14ac:dyDescent="0.25">
      <c r="A1887">
        <v>88929709</v>
      </c>
      <c r="B1887" s="1">
        <v>42943</v>
      </c>
      <c r="C1887">
        <f t="shared" si="58"/>
        <v>8</v>
      </c>
      <c r="D1887" t="str">
        <f t="shared" si="59"/>
        <v>komorkowe</v>
      </c>
    </row>
    <row r="1888" spans="1:4" x14ac:dyDescent="0.25">
      <c r="A1888">
        <v>3004967</v>
      </c>
      <c r="B1888" s="1">
        <v>42943</v>
      </c>
      <c r="C1888">
        <f t="shared" si="58"/>
        <v>7</v>
      </c>
      <c r="D1888" t="str">
        <f t="shared" si="59"/>
        <v>stacjonarne</v>
      </c>
    </row>
    <row r="1889" spans="1:4" x14ac:dyDescent="0.25">
      <c r="A1889">
        <v>1721264</v>
      </c>
      <c r="B1889" s="1">
        <v>42943</v>
      </c>
      <c r="C1889">
        <f t="shared" si="58"/>
        <v>7</v>
      </c>
      <c r="D1889" t="str">
        <f t="shared" si="59"/>
        <v>stacjonarne</v>
      </c>
    </row>
    <row r="1890" spans="1:4" x14ac:dyDescent="0.25">
      <c r="A1890">
        <v>5231877</v>
      </c>
      <c r="B1890" s="1">
        <v>42943</v>
      </c>
      <c r="C1890">
        <f t="shared" si="58"/>
        <v>7</v>
      </c>
      <c r="D1890" t="str">
        <f t="shared" si="59"/>
        <v>stacjonarne</v>
      </c>
    </row>
    <row r="1891" spans="1:4" x14ac:dyDescent="0.25">
      <c r="A1891">
        <v>92414932</v>
      </c>
      <c r="B1891" s="1">
        <v>42943</v>
      </c>
      <c r="C1891">
        <f t="shared" si="58"/>
        <v>8</v>
      </c>
      <c r="D1891" t="str">
        <f t="shared" si="59"/>
        <v>komorkowe</v>
      </c>
    </row>
    <row r="1892" spans="1:4" x14ac:dyDescent="0.25">
      <c r="A1892">
        <v>3202610</v>
      </c>
      <c r="B1892" s="1">
        <v>42943</v>
      </c>
      <c r="C1892">
        <f t="shared" si="58"/>
        <v>7</v>
      </c>
      <c r="D1892" t="str">
        <f t="shared" si="59"/>
        <v>stacjonarne</v>
      </c>
    </row>
    <row r="1893" spans="1:4" x14ac:dyDescent="0.25">
      <c r="A1893">
        <v>2825289</v>
      </c>
      <c r="B1893" s="1">
        <v>42943</v>
      </c>
      <c r="C1893">
        <f t="shared" si="58"/>
        <v>7</v>
      </c>
      <c r="D1893" t="str">
        <f t="shared" si="59"/>
        <v>stacjonarne</v>
      </c>
    </row>
    <row r="1894" spans="1:4" x14ac:dyDescent="0.25">
      <c r="A1894">
        <v>7915936</v>
      </c>
      <c r="B1894" s="1">
        <v>42943</v>
      </c>
      <c r="C1894">
        <f t="shared" si="58"/>
        <v>7</v>
      </c>
      <c r="D1894" t="str">
        <f t="shared" si="59"/>
        <v>stacjonarne</v>
      </c>
    </row>
    <row r="1895" spans="1:4" x14ac:dyDescent="0.25">
      <c r="A1895">
        <v>3680072</v>
      </c>
      <c r="B1895" s="1">
        <v>42943</v>
      </c>
      <c r="C1895">
        <f t="shared" si="58"/>
        <v>7</v>
      </c>
      <c r="D1895" t="str">
        <f t="shared" si="59"/>
        <v>stacjonarne</v>
      </c>
    </row>
    <row r="1896" spans="1:4" x14ac:dyDescent="0.25">
      <c r="A1896">
        <v>6980867</v>
      </c>
      <c r="B1896" s="1">
        <v>42943</v>
      </c>
      <c r="C1896">
        <f t="shared" si="58"/>
        <v>7</v>
      </c>
      <c r="D1896" t="str">
        <f t="shared" si="59"/>
        <v>stacjonarne</v>
      </c>
    </row>
    <row r="1897" spans="1:4" x14ac:dyDescent="0.25">
      <c r="A1897">
        <v>3656681</v>
      </c>
      <c r="B1897" s="1">
        <v>42943</v>
      </c>
      <c r="C1897">
        <f t="shared" si="58"/>
        <v>7</v>
      </c>
      <c r="D1897" t="str">
        <f t="shared" si="59"/>
        <v>stacjonarne</v>
      </c>
    </row>
    <row r="1898" spans="1:4" x14ac:dyDescent="0.25">
      <c r="A1898">
        <v>4445684</v>
      </c>
      <c r="B1898" s="1">
        <v>42943</v>
      </c>
      <c r="C1898">
        <f t="shared" si="58"/>
        <v>7</v>
      </c>
      <c r="D1898" t="str">
        <f t="shared" si="59"/>
        <v>stacjonarne</v>
      </c>
    </row>
    <row r="1899" spans="1:4" x14ac:dyDescent="0.25">
      <c r="A1899">
        <v>9864502</v>
      </c>
      <c r="B1899" s="1">
        <v>42943</v>
      </c>
      <c r="C1899">
        <f t="shared" si="58"/>
        <v>7</v>
      </c>
      <c r="D1899" t="str">
        <f t="shared" si="59"/>
        <v>stacjonarne</v>
      </c>
    </row>
    <row r="1900" spans="1:4" x14ac:dyDescent="0.25">
      <c r="A1900">
        <v>5881130</v>
      </c>
      <c r="B1900" s="1">
        <v>42943</v>
      </c>
      <c r="C1900">
        <f t="shared" si="58"/>
        <v>7</v>
      </c>
      <c r="D1900" t="str">
        <f t="shared" si="59"/>
        <v>stacjonarne</v>
      </c>
    </row>
    <row r="1901" spans="1:4" x14ac:dyDescent="0.25">
      <c r="A1901">
        <v>2056567</v>
      </c>
      <c r="B1901" s="1">
        <v>42943</v>
      </c>
      <c r="C1901">
        <f t="shared" si="58"/>
        <v>7</v>
      </c>
      <c r="D1901" t="str">
        <f t="shared" si="59"/>
        <v>stacjonarne</v>
      </c>
    </row>
    <row r="1902" spans="1:4" x14ac:dyDescent="0.25">
      <c r="A1902">
        <v>62150310</v>
      </c>
      <c r="B1902" s="1">
        <v>42943</v>
      </c>
      <c r="C1902">
        <f t="shared" si="58"/>
        <v>8</v>
      </c>
      <c r="D1902" t="str">
        <f t="shared" si="59"/>
        <v>komorkowe</v>
      </c>
    </row>
    <row r="1903" spans="1:4" x14ac:dyDescent="0.25">
      <c r="A1903">
        <v>9340299</v>
      </c>
      <c r="B1903" s="1">
        <v>42943</v>
      </c>
      <c r="C1903">
        <f t="shared" si="58"/>
        <v>7</v>
      </c>
      <c r="D1903" t="str">
        <f t="shared" si="59"/>
        <v>stacjonarne</v>
      </c>
    </row>
    <row r="1904" spans="1:4" x14ac:dyDescent="0.25">
      <c r="A1904">
        <v>3912924</v>
      </c>
      <c r="B1904" s="1">
        <v>42943</v>
      </c>
      <c r="C1904">
        <f t="shared" si="58"/>
        <v>7</v>
      </c>
      <c r="D1904" t="str">
        <f t="shared" si="59"/>
        <v>stacjonarne</v>
      </c>
    </row>
    <row r="1905" spans="1:4" x14ac:dyDescent="0.25">
      <c r="A1905">
        <v>8159466</v>
      </c>
      <c r="B1905" s="1">
        <v>42943</v>
      </c>
      <c r="C1905">
        <f t="shared" si="58"/>
        <v>7</v>
      </c>
      <c r="D1905" t="str">
        <f t="shared" si="59"/>
        <v>stacjonarne</v>
      </c>
    </row>
    <row r="1906" spans="1:4" x14ac:dyDescent="0.25">
      <c r="A1906">
        <v>7467198</v>
      </c>
      <c r="B1906" s="1">
        <v>42943</v>
      </c>
      <c r="C1906">
        <f t="shared" si="58"/>
        <v>7</v>
      </c>
      <c r="D1906" t="str">
        <f t="shared" si="59"/>
        <v>stacjonarne</v>
      </c>
    </row>
    <row r="1907" spans="1:4" x14ac:dyDescent="0.25">
      <c r="A1907">
        <v>4703748</v>
      </c>
      <c r="B1907" s="1">
        <v>42943</v>
      </c>
      <c r="C1907">
        <f t="shared" si="58"/>
        <v>7</v>
      </c>
      <c r="D1907" t="str">
        <f t="shared" si="59"/>
        <v>stacjonarne</v>
      </c>
    </row>
    <row r="1908" spans="1:4" x14ac:dyDescent="0.25">
      <c r="A1908">
        <v>1165705</v>
      </c>
      <c r="B1908" s="1">
        <v>42943</v>
      </c>
      <c r="C1908">
        <f t="shared" si="58"/>
        <v>7</v>
      </c>
      <c r="D1908" t="str">
        <f t="shared" si="59"/>
        <v>stacjonarne</v>
      </c>
    </row>
    <row r="1909" spans="1:4" x14ac:dyDescent="0.25">
      <c r="A1909">
        <v>90762334</v>
      </c>
      <c r="B1909" s="1">
        <v>42943</v>
      </c>
      <c r="C1909">
        <f t="shared" si="58"/>
        <v>8</v>
      </c>
      <c r="D1909" t="str">
        <f t="shared" si="59"/>
        <v>komorkowe</v>
      </c>
    </row>
    <row r="1910" spans="1:4" x14ac:dyDescent="0.25">
      <c r="A1910">
        <v>16527855</v>
      </c>
      <c r="B1910" s="1">
        <v>42943</v>
      </c>
      <c r="C1910">
        <f t="shared" si="58"/>
        <v>8</v>
      </c>
      <c r="D1910" t="str">
        <f t="shared" si="59"/>
        <v>komorkowe</v>
      </c>
    </row>
    <row r="1911" spans="1:4" x14ac:dyDescent="0.25">
      <c r="A1911">
        <v>1055495</v>
      </c>
      <c r="B1911" s="1">
        <v>42943</v>
      </c>
      <c r="C1911">
        <f t="shared" si="58"/>
        <v>7</v>
      </c>
      <c r="D1911" t="str">
        <f t="shared" si="59"/>
        <v>stacjonarne</v>
      </c>
    </row>
    <row r="1912" spans="1:4" x14ac:dyDescent="0.25">
      <c r="A1912">
        <v>9120318</v>
      </c>
      <c r="B1912" s="1">
        <v>42943</v>
      </c>
      <c r="C1912">
        <f t="shared" si="58"/>
        <v>7</v>
      </c>
      <c r="D1912" t="str">
        <f t="shared" si="59"/>
        <v>stacjonarne</v>
      </c>
    </row>
    <row r="1913" spans="1:4" x14ac:dyDescent="0.25">
      <c r="A1913">
        <v>4030817</v>
      </c>
      <c r="B1913" s="1">
        <v>42943</v>
      </c>
      <c r="C1913">
        <f t="shared" si="58"/>
        <v>7</v>
      </c>
      <c r="D1913" t="str">
        <f t="shared" si="59"/>
        <v>stacjonarne</v>
      </c>
    </row>
    <row r="1914" spans="1:4" x14ac:dyDescent="0.25">
      <c r="A1914">
        <v>1025756</v>
      </c>
      <c r="B1914" s="1">
        <v>42943</v>
      </c>
      <c r="C1914">
        <f t="shared" si="58"/>
        <v>7</v>
      </c>
      <c r="D1914" t="str">
        <f t="shared" si="59"/>
        <v>stacjonarne</v>
      </c>
    </row>
    <row r="1915" spans="1:4" x14ac:dyDescent="0.25">
      <c r="A1915">
        <v>29880225</v>
      </c>
      <c r="B1915" s="1">
        <v>42943</v>
      </c>
      <c r="C1915">
        <f t="shared" si="58"/>
        <v>8</v>
      </c>
      <c r="D1915" t="str">
        <f t="shared" si="59"/>
        <v>komorkowe</v>
      </c>
    </row>
    <row r="1916" spans="1:4" x14ac:dyDescent="0.25">
      <c r="A1916">
        <v>4791902</v>
      </c>
      <c r="B1916" s="1">
        <v>42943</v>
      </c>
      <c r="C1916">
        <f t="shared" si="58"/>
        <v>7</v>
      </c>
      <c r="D1916" t="str">
        <f t="shared" si="59"/>
        <v>stacjonarne</v>
      </c>
    </row>
    <row r="1917" spans="1:4" x14ac:dyDescent="0.25">
      <c r="A1917">
        <v>5228419</v>
      </c>
      <c r="B1917" s="1">
        <v>42943</v>
      </c>
      <c r="C1917">
        <f t="shared" si="58"/>
        <v>7</v>
      </c>
      <c r="D1917" t="str">
        <f t="shared" si="59"/>
        <v>stacjonarne</v>
      </c>
    </row>
    <row r="1918" spans="1:4" x14ac:dyDescent="0.25">
      <c r="A1918">
        <v>8991671</v>
      </c>
      <c r="B1918" s="1">
        <v>42943</v>
      </c>
      <c r="C1918">
        <f t="shared" si="58"/>
        <v>7</v>
      </c>
      <c r="D1918" t="str">
        <f t="shared" si="59"/>
        <v>stacjonarne</v>
      </c>
    </row>
    <row r="1919" spans="1:4" x14ac:dyDescent="0.25">
      <c r="A1919">
        <v>8045338707</v>
      </c>
      <c r="B1919" s="1">
        <v>42943</v>
      </c>
      <c r="C1919">
        <f t="shared" si="58"/>
        <v>10</v>
      </c>
      <c r="D1919" t="str">
        <f t="shared" si="59"/>
        <v>zagraniczne</v>
      </c>
    </row>
    <row r="1920" spans="1:4" x14ac:dyDescent="0.25">
      <c r="A1920">
        <v>9192546</v>
      </c>
      <c r="B1920" s="1">
        <v>42943</v>
      </c>
      <c r="C1920">
        <f t="shared" si="58"/>
        <v>7</v>
      </c>
      <c r="D1920" t="str">
        <f t="shared" si="59"/>
        <v>stacjonarne</v>
      </c>
    </row>
    <row r="1921" spans="1:4" x14ac:dyDescent="0.25">
      <c r="A1921">
        <v>9664752</v>
      </c>
      <c r="B1921" s="1">
        <v>42943</v>
      </c>
      <c r="C1921">
        <f t="shared" si="58"/>
        <v>7</v>
      </c>
      <c r="D1921" t="str">
        <f t="shared" si="59"/>
        <v>stacjonarne</v>
      </c>
    </row>
    <row r="1922" spans="1:4" x14ac:dyDescent="0.25">
      <c r="A1922">
        <v>62653835</v>
      </c>
      <c r="B1922" s="1">
        <v>42943</v>
      </c>
      <c r="C1922">
        <f t="shared" si="58"/>
        <v>8</v>
      </c>
      <c r="D1922" t="str">
        <f t="shared" si="59"/>
        <v>komorkowe</v>
      </c>
    </row>
    <row r="1923" spans="1:4" x14ac:dyDescent="0.25">
      <c r="A1923">
        <v>6087301</v>
      </c>
      <c r="B1923" s="1">
        <v>42943</v>
      </c>
      <c r="C1923">
        <f t="shared" ref="C1923:C1986" si="60">LEN(A1923)</f>
        <v>7</v>
      </c>
      <c r="D1923" t="str">
        <f t="shared" ref="D1923:D1986" si="61">IF(C1923=7, "stacjonarne", IF(C1923=8, "komorkowe", "zagraniczne"))</f>
        <v>stacjonarne</v>
      </c>
    </row>
    <row r="1924" spans="1:4" x14ac:dyDescent="0.25">
      <c r="A1924">
        <v>3864488</v>
      </c>
      <c r="B1924" s="1">
        <v>42943</v>
      </c>
      <c r="C1924">
        <f t="shared" si="60"/>
        <v>7</v>
      </c>
      <c r="D1924" t="str">
        <f t="shared" si="61"/>
        <v>stacjonarne</v>
      </c>
    </row>
    <row r="1925" spans="1:4" x14ac:dyDescent="0.25">
      <c r="A1925">
        <v>5604405</v>
      </c>
      <c r="B1925" s="1">
        <v>42943</v>
      </c>
      <c r="C1925">
        <f t="shared" si="60"/>
        <v>7</v>
      </c>
      <c r="D1925" t="str">
        <f t="shared" si="61"/>
        <v>stacjonarne</v>
      </c>
    </row>
    <row r="1926" spans="1:4" x14ac:dyDescent="0.25">
      <c r="A1926">
        <v>4774889</v>
      </c>
      <c r="B1926" s="1">
        <v>42943</v>
      </c>
      <c r="C1926">
        <f t="shared" si="60"/>
        <v>7</v>
      </c>
      <c r="D1926" t="str">
        <f t="shared" si="61"/>
        <v>stacjonarne</v>
      </c>
    </row>
    <row r="1927" spans="1:4" x14ac:dyDescent="0.25">
      <c r="A1927">
        <v>4017213</v>
      </c>
      <c r="B1927" s="1">
        <v>42943</v>
      </c>
      <c r="C1927">
        <f t="shared" si="60"/>
        <v>7</v>
      </c>
      <c r="D1927" t="str">
        <f t="shared" si="61"/>
        <v>stacjonarne</v>
      </c>
    </row>
    <row r="1928" spans="1:4" x14ac:dyDescent="0.25">
      <c r="A1928">
        <v>4720934</v>
      </c>
      <c r="B1928" s="1">
        <v>42943</v>
      </c>
      <c r="C1928">
        <f t="shared" si="60"/>
        <v>7</v>
      </c>
      <c r="D1928" t="str">
        <f t="shared" si="61"/>
        <v>stacjonarne</v>
      </c>
    </row>
    <row r="1929" spans="1:4" x14ac:dyDescent="0.25">
      <c r="A1929">
        <v>13494237</v>
      </c>
      <c r="B1929" s="1">
        <v>42943</v>
      </c>
      <c r="C1929">
        <f t="shared" si="60"/>
        <v>8</v>
      </c>
      <c r="D1929" t="str">
        <f t="shared" si="61"/>
        <v>komorkowe</v>
      </c>
    </row>
    <row r="1930" spans="1:4" x14ac:dyDescent="0.25">
      <c r="A1930">
        <v>71807686</v>
      </c>
      <c r="B1930" s="1">
        <v>42943</v>
      </c>
      <c r="C1930">
        <f t="shared" si="60"/>
        <v>8</v>
      </c>
      <c r="D1930" t="str">
        <f t="shared" si="61"/>
        <v>komorkowe</v>
      </c>
    </row>
    <row r="1931" spans="1:4" x14ac:dyDescent="0.25">
      <c r="A1931">
        <v>7865609</v>
      </c>
      <c r="B1931" s="1">
        <v>42943</v>
      </c>
      <c r="C1931">
        <f t="shared" si="60"/>
        <v>7</v>
      </c>
      <c r="D1931" t="str">
        <f t="shared" si="61"/>
        <v>stacjonarne</v>
      </c>
    </row>
    <row r="1932" spans="1:4" x14ac:dyDescent="0.25">
      <c r="A1932">
        <v>5318850</v>
      </c>
      <c r="B1932" s="1">
        <v>42943</v>
      </c>
      <c r="C1932">
        <f t="shared" si="60"/>
        <v>7</v>
      </c>
      <c r="D1932" t="str">
        <f t="shared" si="61"/>
        <v>stacjonarne</v>
      </c>
    </row>
    <row r="1933" spans="1:4" x14ac:dyDescent="0.25">
      <c r="A1933">
        <v>63613334</v>
      </c>
      <c r="B1933" s="1">
        <v>42943</v>
      </c>
      <c r="C1933">
        <f t="shared" si="60"/>
        <v>8</v>
      </c>
      <c r="D1933" t="str">
        <f t="shared" si="61"/>
        <v>komorkowe</v>
      </c>
    </row>
    <row r="1934" spans="1:4" x14ac:dyDescent="0.25">
      <c r="A1934">
        <v>2256093</v>
      </c>
      <c r="B1934" s="1">
        <v>42943</v>
      </c>
      <c r="C1934">
        <f t="shared" si="60"/>
        <v>7</v>
      </c>
      <c r="D1934" t="str">
        <f t="shared" si="61"/>
        <v>stacjonarne</v>
      </c>
    </row>
    <row r="1935" spans="1:4" x14ac:dyDescent="0.25">
      <c r="A1935">
        <v>7421094</v>
      </c>
      <c r="B1935" s="1">
        <v>42943</v>
      </c>
      <c r="C1935">
        <f t="shared" si="60"/>
        <v>7</v>
      </c>
      <c r="D1935" t="str">
        <f t="shared" si="61"/>
        <v>stacjonarne</v>
      </c>
    </row>
    <row r="1936" spans="1:4" x14ac:dyDescent="0.25">
      <c r="A1936">
        <v>5376362</v>
      </c>
      <c r="B1936" s="1">
        <v>42943</v>
      </c>
      <c r="C1936">
        <f t="shared" si="60"/>
        <v>7</v>
      </c>
      <c r="D1936" t="str">
        <f t="shared" si="61"/>
        <v>stacjonarne</v>
      </c>
    </row>
    <row r="1937" spans="1:4" x14ac:dyDescent="0.25">
      <c r="A1937">
        <v>8967842</v>
      </c>
      <c r="B1937" s="1">
        <v>42944</v>
      </c>
      <c r="C1937">
        <f t="shared" si="60"/>
        <v>7</v>
      </c>
      <c r="D1937" t="str">
        <f t="shared" si="61"/>
        <v>stacjonarne</v>
      </c>
    </row>
    <row r="1938" spans="1:4" x14ac:dyDescent="0.25">
      <c r="A1938">
        <v>76644634</v>
      </c>
      <c r="B1938" s="1">
        <v>42944</v>
      </c>
      <c r="C1938">
        <f t="shared" si="60"/>
        <v>8</v>
      </c>
      <c r="D1938" t="str">
        <f t="shared" si="61"/>
        <v>komorkowe</v>
      </c>
    </row>
    <row r="1939" spans="1:4" x14ac:dyDescent="0.25">
      <c r="A1939">
        <v>7622819</v>
      </c>
      <c r="B1939" s="1">
        <v>42944</v>
      </c>
      <c r="C1939">
        <f t="shared" si="60"/>
        <v>7</v>
      </c>
      <c r="D1939" t="str">
        <f t="shared" si="61"/>
        <v>stacjonarne</v>
      </c>
    </row>
    <row r="1940" spans="1:4" x14ac:dyDescent="0.25">
      <c r="A1940">
        <v>3524259</v>
      </c>
      <c r="B1940" s="1">
        <v>42944</v>
      </c>
      <c r="C1940">
        <f t="shared" si="60"/>
        <v>7</v>
      </c>
      <c r="D1940" t="str">
        <f t="shared" si="61"/>
        <v>stacjonarne</v>
      </c>
    </row>
    <row r="1941" spans="1:4" x14ac:dyDescent="0.25">
      <c r="A1941">
        <v>5550678</v>
      </c>
      <c r="B1941" s="1">
        <v>42944</v>
      </c>
      <c r="C1941">
        <f t="shared" si="60"/>
        <v>7</v>
      </c>
      <c r="D1941" t="str">
        <f t="shared" si="61"/>
        <v>stacjonarne</v>
      </c>
    </row>
    <row r="1942" spans="1:4" x14ac:dyDescent="0.25">
      <c r="A1942">
        <v>41852472</v>
      </c>
      <c r="B1942" s="1">
        <v>42944</v>
      </c>
      <c r="C1942">
        <f t="shared" si="60"/>
        <v>8</v>
      </c>
      <c r="D1942" t="str">
        <f t="shared" si="61"/>
        <v>komorkowe</v>
      </c>
    </row>
    <row r="1943" spans="1:4" x14ac:dyDescent="0.25">
      <c r="A1943">
        <v>8799570155</v>
      </c>
      <c r="B1943" s="1">
        <v>42944</v>
      </c>
      <c r="C1943">
        <f t="shared" si="60"/>
        <v>10</v>
      </c>
      <c r="D1943" t="str">
        <f t="shared" si="61"/>
        <v>zagraniczne</v>
      </c>
    </row>
    <row r="1944" spans="1:4" x14ac:dyDescent="0.25">
      <c r="A1944">
        <v>9329226</v>
      </c>
      <c r="B1944" s="1">
        <v>42944</v>
      </c>
      <c r="C1944">
        <f t="shared" si="60"/>
        <v>7</v>
      </c>
      <c r="D1944" t="str">
        <f t="shared" si="61"/>
        <v>stacjonarne</v>
      </c>
    </row>
    <row r="1945" spans="1:4" x14ac:dyDescent="0.25">
      <c r="A1945">
        <v>9219408</v>
      </c>
      <c r="B1945" s="1">
        <v>42944</v>
      </c>
      <c r="C1945">
        <f t="shared" si="60"/>
        <v>7</v>
      </c>
      <c r="D1945" t="str">
        <f t="shared" si="61"/>
        <v>stacjonarne</v>
      </c>
    </row>
    <row r="1946" spans="1:4" x14ac:dyDescent="0.25">
      <c r="A1946">
        <v>2163209</v>
      </c>
      <c r="B1946" s="1">
        <v>42944</v>
      </c>
      <c r="C1946">
        <f t="shared" si="60"/>
        <v>7</v>
      </c>
      <c r="D1946" t="str">
        <f t="shared" si="61"/>
        <v>stacjonarne</v>
      </c>
    </row>
    <row r="1947" spans="1:4" x14ac:dyDescent="0.25">
      <c r="A1947">
        <v>98021540</v>
      </c>
      <c r="B1947" s="1">
        <v>42944</v>
      </c>
      <c r="C1947">
        <f t="shared" si="60"/>
        <v>8</v>
      </c>
      <c r="D1947" t="str">
        <f t="shared" si="61"/>
        <v>komorkowe</v>
      </c>
    </row>
    <row r="1948" spans="1:4" x14ac:dyDescent="0.25">
      <c r="A1948">
        <v>58420185</v>
      </c>
      <c r="B1948" s="1">
        <v>42944</v>
      </c>
      <c r="C1948">
        <f t="shared" si="60"/>
        <v>8</v>
      </c>
      <c r="D1948" t="str">
        <f t="shared" si="61"/>
        <v>komorkowe</v>
      </c>
    </row>
    <row r="1949" spans="1:4" x14ac:dyDescent="0.25">
      <c r="A1949">
        <v>2188847</v>
      </c>
      <c r="B1949" s="1">
        <v>42944</v>
      </c>
      <c r="C1949">
        <f t="shared" si="60"/>
        <v>7</v>
      </c>
      <c r="D1949" t="str">
        <f t="shared" si="61"/>
        <v>stacjonarne</v>
      </c>
    </row>
    <row r="1950" spans="1:4" x14ac:dyDescent="0.25">
      <c r="A1950">
        <v>2419817</v>
      </c>
      <c r="B1950" s="1">
        <v>42944</v>
      </c>
      <c r="C1950">
        <f t="shared" si="60"/>
        <v>7</v>
      </c>
      <c r="D1950" t="str">
        <f t="shared" si="61"/>
        <v>stacjonarne</v>
      </c>
    </row>
    <row r="1951" spans="1:4" x14ac:dyDescent="0.25">
      <c r="A1951">
        <v>8938444</v>
      </c>
      <c r="B1951" s="1">
        <v>42944</v>
      </c>
      <c r="C1951">
        <f t="shared" si="60"/>
        <v>7</v>
      </c>
      <c r="D1951" t="str">
        <f t="shared" si="61"/>
        <v>stacjonarne</v>
      </c>
    </row>
    <row r="1952" spans="1:4" x14ac:dyDescent="0.25">
      <c r="A1952">
        <v>8512255</v>
      </c>
      <c r="B1952" s="1">
        <v>42944</v>
      </c>
      <c r="C1952">
        <f t="shared" si="60"/>
        <v>7</v>
      </c>
      <c r="D1952" t="str">
        <f t="shared" si="61"/>
        <v>stacjonarne</v>
      </c>
    </row>
    <row r="1953" spans="1:4" x14ac:dyDescent="0.25">
      <c r="A1953">
        <v>7488966</v>
      </c>
      <c r="B1953" s="1">
        <v>42944</v>
      </c>
      <c r="C1953">
        <f t="shared" si="60"/>
        <v>7</v>
      </c>
      <c r="D1953" t="str">
        <f t="shared" si="61"/>
        <v>stacjonarne</v>
      </c>
    </row>
    <row r="1954" spans="1:4" x14ac:dyDescent="0.25">
      <c r="A1954">
        <v>6068132</v>
      </c>
      <c r="B1954" s="1">
        <v>42944</v>
      </c>
      <c r="C1954">
        <f t="shared" si="60"/>
        <v>7</v>
      </c>
      <c r="D1954" t="str">
        <f t="shared" si="61"/>
        <v>stacjonarne</v>
      </c>
    </row>
    <row r="1955" spans="1:4" x14ac:dyDescent="0.25">
      <c r="A1955">
        <v>6131743</v>
      </c>
      <c r="B1955" s="1">
        <v>42944</v>
      </c>
      <c r="C1955">
        <f t="shared" si="60"/>
        <v>7</v>
      </c>
      <c r="D1955" t="str">
        <f t="shared" si="61"/>
        <v>stacjonarne</v>
      </c>
    </row>
    <row r="1956" spans="1:4" x14ac:dyDescent="0.25">
      <c r="A1956">
        <v>71564278</v>
      </c>
      <c r="B1956" s="1">
        <v>42944</v>
      </c>
      <c r="C1956">
        <f t="shared" si="60"/>
        <v>8</v>
      </c>
      <c r="D1956" t="str">
        <f t="shared" si="61"/>
        <v>komorkowe</v>
      </c>
    </row>
    <row r="1957" spans="1:4" x14ac:dyDescent="0.25">
      <c r="A1957">
        <v>4529192</v>
      </c>
      <c r="B1957" s="1">
        <v>42944</v>
      </c>
      <c r="C1957">
        <f t="shared" si="60"/>
        <v>7</v>
      </c>
      <c r="D1957" t="str">
        <f t="shared" si="61"/>
        <v>stacjonarne</v>
      </c>
    </row>
    <row r="1958" spans="1:4" x14ac:dyDescent="0.25">
      <c r="A1958">
        <v>2193730</v>
      </c>
      <c r="B1958" s="1">
        <v>42944</v>
      </c>
      <c r="C1958">
        <f t="shared" si="60"/>
        <v>7</v>
      </c>
      <c r="D1958" t="str">
        <f t="shared" si="61"/>
        <v>stacjonarne</v>
      </c>
    </row>
    <row r="1959" spans="1:4" x14ac:dyDescent="0.25">
      <c r="A1959">
        <v>3120387</v>
      </c>
      <c r="B1959" s="1">
        <v>42944</v>
      </c>
      <c r="C1959">
        <f t="shared" si="60"/>
        <v>7</v>
      </c>
      <c r="D1959" t="str">
        <f t="shared" si="61"/>
        <v>stacjonarne</v>
      </c>
    </row>
    <row r="1960" spans="1:4" x14ac:dyDescent="0.25">
      <c r="A1960">
        <v>5726531</v>
      </c>
      <c r="B1960" s="1">
        <v>42944</v>
      </c>
      <c r="C1960">
        <f t="shared" si="60"/>
        <v>7</v>
      </c>
      <c r="D1960" t="str">
        <f t="shared" si="61"/>
        <v>stacjonarne</v>
      </c>
    </row>
    <row r="1961" spans="1:4" x14ac:dyDescent="0.25">
      <c r="A1961">
        <v>5076649</v>
      </c>
      <c r="B1961" s="1">
        <v>42944</v>
      </c>
      <c r="C1961">
        <f t="shared" si="60"/>
        <v>7</v>
      </c>
      <c r="D1961" t="str">
        <f t="shared" si="61"/>
        <v>stacjonarne</v>
      </c>
    </row>
    <row r="1962" spans="1:4" x14ac:dyDescent="0.25">
      <c r="A1962">
        <v>98939809</v>
      </c>
      <c r="B1962" s="1">
        <v>42944</v>
      </c>
      <c r="C1962">
        <f t="shared" si="60"/>
        <v>8</v>
      </c>
      <c r="D1962" t="str">
        <f t="shared" si="61"/>
        <v>komorkowe</v>
      </c>
    </row>
    <row r="1963" spans="1:4" x14ac:dyDescent="0.25">
      <c r="A1963">
        <v>2005653</v>
      </c>
      <c r="B1963" s="1">
        <v>42944</v>
      </c>
      <c r="C1963">
        <f t="shared" si="60"/>
        <v>7</v>
      </c>
      <c r="D1963" t="str">
        <f t="shared" si="61"/>
        <v>stacjonarne</v>
      </c>
    </row>
    <row r="1964" spans="1:4" x14ac:dyDescent="0.25">
      <c r="A1964">
        <v>4659808</v>
      </c>
      <c r="B1964" s="1">
        <v>42944</v>
      </c>
      <c r="C1964">
        <f t="shared" si="60"/>
        <v>7</v>
      </c>
      <c r="D1964" t="str">
        <f t="shared" si="61"/>
        <v>stacjonarne</v>
      </c>
    </row>
    <row r="1965" spans="1:4" x14ac:dyDescent="0.25">
      <c r="A1965">
        <v>60113139</v>
      </c>
      <c r="B1965" s="1">
        <v>42944</v>
      </c>
      <c r="C1965">
        <f t="shared" si="60"/>
        <v>8</v>
      </c>
      <c r="D1965" t="str">
        <f t="shared" si="61"/>
        <v>komorkowe</v>
      </c>
    </row>
    <row r="1966" spans="1:4" x14ac:dyDescent="0.25">
      <c r="A1966">
        <v>55896338</v>
      </c>
      <c r="B1966" s="1">
        <v>42944</v>
      </c>
      <c r="C1966">
        <f t="shared" si="60"/>
        <v>8</v>
      </c>
      <c r="D1966" t="str">
        <f t="shared" si="61"/>
        <v>komorkowe</v>
      </c>
    </row>
    <row r="1967" spans="1:4" x14ac:dyDescent="0.25">
      <c r="A1967">
        <v>9747403</v>
      </c>
      <c r="B1967" s="1">
        <v>42944</v>
      </c>
      <c r="C1967">
        <f t="shared" si="60"/>
        <v>7</v>
      </c>
      <c r="D1967" t="str">
        <f t="shared" si="61"/>
        <v>stacjonarne</v>
      </c>
    </row>
    <row r="1968" spans="1:4" x14ac:dyDescent="0.25">
      <c r="A1968">
        <v>5687447</v>
      </c>
      <c r="B1968" s="1">
        <v>42944</v>
      </c>
      <c r="C1968">
        <f t="shared" si="60"/>
        <v>7</v>
      </c>
      <c r="D1968" t="str">
        <f t="shared" si="61"/>
        <v>stacjonarne</v>
      </c>
    </row>
    <row r="1969" spans="1:4" x14ac:dyDescent="0.25">
      <c r="A1969">
        <v>78940032</v>
      </c>
      <c r="B1969" s="1">
        <v>42944</v>
      </c>
      <c r="C1969">
        <f t="shared" si="60"/>
        <v>8</v>
      </c>
      <c r="D1969" t="str">
        <f t="shared" si="61"/>
        <v>komorkowe</v>
      </c>
    </row>
    <row r="1970" spans="1:4" x14ac:dyDescent="0.25">
      <c r="A1970">
        <v>1094486764</v>
      </c>
      <c r="B1970" s="1">
        <v>42944</v>
      </c>
      <c r="C1970">
        <f t="shared" si="60"/>
        <v>10</v>
      </c>
      <c r="D1970" t="str">
        <f t="shared" si="61"/>
        <v>zagraniczne</v>
      </c>
    </row>
    <row r="1971" spans="1:4" x14ac:dyDescent="0.25">
      <c r="A1971">
        <v>2611045</v>
      </c>
      <c r="B1971" s="1">
        <v>42944</v>
      </c>
      <c r="C1971">
        <f t="shared" si="60"/>
        <v>7</v>
      </c>
      <c r="D1971" t="str">
        <f t="shared" si="61"/>
        <v>stacjonarne</v>
      </c>
    </row>
    <row r="1972" spans="1:4" x14ac:dyDescent="0.25">
      <c r="A1972">
        <v>6047761</v>
      </c>
      <c r="B1972" s="1">
        <v>42944</v>
      </c>
      <c r="C1972">
        <f t="shared" si="60"/>
        <v>7</v>
      </c>
      <c r="D1972" t="str">
        <f t="shared" si="61"/>
        <v>stacjonarne</v>
      </c>
    </row>
    <row r="1973" spans="1:4" x14ac:dyDescent="0.25">
      <c r="A1973">
        <v>4154521</v>
      </c>
      <c r="B1973" s="1">
        <v>42944</v>
      </c>
      <c r="C1973">
        <f t="shared" si="60"/>
        <v>7</v>
      </c>
      <c r="D1973" t="str">
        <f t="shared" si="61"/>
        <v>stacjonarne</v>
      </c>
    </row>
    <row r="1974" spans="1:4" x14ac:dyDescent="0.25">
      <c r="A1974">
        <v>8895257</v>
      </c>
      <c r="B1974" s="1">
        <v>42944</v>
      </c>
      <c r="C1974">
        <f t="shared" si="60"/>
        <v>7</v>
      </c>
      <c r="D1974" t="str">
        <f t="shared" si="61"/>
        <v>stacjonarne</v>
      </c>
    </row>
    <row r="1975" spans="1:4" x14ac:dyDescent="0.25">
      <c r="A1975">
        <v>2199311</v>
      </c>
      <c r="B1975" s="1">
        <v>42944</v>
      </c>
      <c r="C1975">
        <f t="shared" si="60"/>
        <v>7</v>
      </c>
      <c r="D1975" t="str">
        <f t="shared" si="61"/>
        <v>stacjonarne</v>
      </c>
    </row>
    <row r="1976" spans="1:4" x14ac:dyDescent="0.25">
      <c r="A1976">
        <v>17864361</v>
      </c>
      <c r="B1976" s="1">
        <v>42944</v>
      </c>
      <c r="C1976">
        <f t="shared" si="60"/>
        <v>8</v>
      </c>
      <c r="D1976" t="str">
        <f t="shared" si="61"/>
        <v>komorkowe</v>
      </c>
    </row>
    <row r="1977" spans="1:4" x14ac:dyDescent="0.25">
      <c r="A1977">
        <v>6943996503</v>
      </c>
      <c r="B1977" s="1">
        <v>42944</v>
      </c>
      <c r="C1977">
        <f t="shared" si="60"/>
        <v>10</v>
      </c>
      <c r="D1977" t="str">
        <f t="shared" si="61"/>
        <v>zagraniczne</v>
      </c>
    </row>
    <row r="1978" spans="1:4" x14ac:dyDescent="0.25">
      <c r="A1978">
        <v>9547712</v>
      </c>
      <c r="B1978" s="1">
        <v>42944</v>
      </c>
      <c r="C1978">
        <f t="shared" si="60"/>
        <v>7</v>
      </c>
      <c r="D1978" t="str">
        <f t="shared" si="61"/>
        <v>stacjonarne</v>
      </c>
    </row>
    <row r="1979" spans="1:4" x14ac:dyDescent="0.25">
      <c r="A1979">
        <v>3925701</v>
      </c>
      <c r="B1979" s="1">
        <v>42944</v>
      </c>
      <c r="C1979">
        <f t="shared" si="60"/>
        <v>7</v>
      </c>
      <c r="D1979" t="str">
        <f t="shared" si="61"/>
        <v>stacjonarne</v>
      </c>
    </row>
    <row r="1980" spans="1:4" x14ac:dyDescent="0.25">
      <c r="A1980">
        <v>97317489</v>
      </c>
      <c r="B1980" s="1">
        <v>42944</v>
      </c>
      <c r="C1980">
        <f t="shared" si="60"/>
        <v>8</v>
      </c>
      <c r="D1980" t="str">
        <f t="shared" si="61"/>
        <v>komorkowe</v>
      </c>
    </row>
    <row r="1981" spans="1:4" x14ac:dyDescent="0.25">
      <c r="A1981">
        <v>78009874</v>
      </c>
      <c r="B1981" s="1">
        <v>42944</v>
      </c>
      <c r="C1981">
        <f t="shared" si="60"/>
        <v>8</v>
      </c>
      <c r="D1981" t="str">
        <f t="shared" si="61"/>
        <v>komorkowe</v>
      </c>
    </row>
    <row r="1982" spans="1:4" x14ac:dyDescent="0.25">
      <c r="A1982">
        <v>8590206</v>
      </c>
      <c r="B1982" s="1">
        <v>42944</v>
      </c>
      <c r="C1982">
        <f t="shared" si="60"/>
        <v>7</v>
      </c>
      <c r="D1982" t="str">
        <f t="shared" si="61"/>
        <v>stacjonarne</v>
      </c>
    </row>
    <row r="1983" spans="1:4" x14ac:dyDescent="0.25">
      <c r="A1983">
        <v>7273239</v>
      </c>
      <c r="B1983" s="1">
        <v>42944</v>
      </c>
      <c r="C1983">
        <f t="shared" si="60"/>
        <v>7</v>
      </c>
      <c r="D1983" t="str">
        <f t="shared" si="61"/>
        <v>stacjonarne</v>
      </c>
    </row>
    <row r="1984" spans="1:4" x14ac:dyDescent="0.25">
      <c r="A1984">
        <v>9975967</v>
      </c>
      <c r="B1984" s="1">
        <v>42944</v>
      </c>
      <c r="C1984">
        <f t="shared" si="60"/>
        <v>7</v>
      </c>
      <c r="D1984" t="str">
        <f t="shared" si="61"/>
        <v>stacjonarne</v>
      </c>
    </row>
    <row r="1985" spans="1:4" x14ac:dyDescent="0.25">
      <c r="A1985">
        <v>2134315</v>
      </c>
      <c r="B1985" s="1">
        <v>42944</v>
      </c>
      <c r="C1985">
        <f t="shared" si="60"/>
        <v>7</v>
      </c>
      <c r="D1985" t="str">
        <f t="shared" si="61"/>
        <v>stacjonarne</v>
      </c>
    </row>
    <row r="1986" spans="1:4" x14ac:dyDescent="0.25">
      <c r="A1986">
        <v>6919928</v>
      </c>
      <c r="B1986" s="1">
        <v>42944</v>
      </c>
      <c r="C1986">
        <f t="shared" si="60"/>
        <v>7</v>
      </c>
      <c r="D1986" t="str">
        <f t="shared" si="61"/>
        <v>stacjonarne</v>
      </c>
    </row>
    <row r="1987" spans="1:4" x14ac:dyDescent="0.25">
      <c r="A1987">
        <v>45081794</v>
      </c>
      <c r="B1987" s="1">
        <v>42944</v>
      </c>
      <c r="C1987">
        <f t="shared" ref="C1987:C2050" si="62">LEN(A1987)</f>
        <v>8</v>
      </c>
      <c r="D1987" t="str">
        <f t="shared" ref="D1987:D2050" si="63">IF(C1987=7, "stacjonarne", IF(C1987=8, "komorkowe", "zagraniczne"))</f>
        <v>komorkowe</v>
      </c>
    </row>
    <row r="1988" spans="1:4" x14ac:dyDescent="0.25">
      <c r="A1988">
        <v>1661633</v>
      </c>
      <c r="B1988" s="1">
        <v>42944</v>
      </c>
      <c r="C1988">
        <f t="shared" si="62"/>
        <v>7</v>
      </c>
      <c r="D1988" t="str">
        <f t="shared" si="63"/>
        <v>stacjonarne</v>
      </c>
    </row>
    <row r="1989" spans="1:4" x14ac:dyDescent="0.25">
      <c r="A1989">
        <v>1639829</v>
      </c>
      <c r="B1989" s="1">
        <v>42944</v>
      </c>
      <c r="C1989">
        <f t="shared" si="62"/>
        <v>7</v>
      </c>
      <c r="D1989" t="str">
        <f t="shared" si="63"/>
        <v>stacjonarne</v>
      </c>
    </row>
    <row r="1990" spans="1:4" x14ac:dyDescent="0.25">
      <c r="A1990">
        <v>8585321</v>
      </c>
      <c r="B1990" s="1">
        <v>42944</v>
      </c>
      <c r="C1990">
        <f t="shared" si="62"/>
        <v>7</v>
      </c>
      <c r="D1990" t="str">
        <f t="shared" si="63"/>
        <v>stacjonarne</v>
      </c>
    </row>
    <row r="1991" spans="1:4" x14ac:dyDescent="0.25">
      <c r="A1991">
        <v>1661643168</v>
      </c>
      <c r="B1991" s="1">
        <v>42944</v>
      </c>
      <c r="C1991">
        <f t="shared" si="62"/>
        <v>10</v>
      </c>
      <c r="D1991" t="str">
        <f t="shared" si="63"/>
        <v>zagraniczne</v>
      </c>
    </row>
    <row r="1992" spans="1:4" x14ac:dyDescent="0.25">
      <c r="A1992">
        <v>5136126</v>
      </c>
      <c r="B1992" s="1">
        <v>42944</v>
      </c>
      <c r="C1992">
        <f t="shared" si="62"/>
        <v>7</v>
      </c>
      <c r="D1992" t="str">
        <f t="shared" si="63"/>
        <v>stacjonarne</v>
      </c>
    </row>
    <row r="1993" spans="1:4" x14ac:dyDescent="0.25">
      <c r="A1993">
        <v>9747700</v>
      </c>
      <c r="B1993" s="1">
        <v>42944</v>
      </c>
      <c r="C1993">
        <f t="shared" si="62"/>
        <v>7</v>
      </c>
      <c r="D1993" t="str">
        <f t="shared" si="63"/>
        <v>stacjonarne</v>
      </c>
    </row>
    <row r="1994" spans="1:4" x14ac:dyDescent="0.25">
      <c r="A1994">
        <v>8387594</v>
      </c>
      <c r="B1994" s="1">
        <v>42944</v>
      </c>
      <c r="C1994">
        <f t="shared" si="62"/>
        <v>7</v>
      </c>
      <c r="D1994" t="str">
        <f t="shared" si="63"/>
        <v>stacjonarne</v>
      </c>
    </row>
    <row r="1995" spans="1:4" x14ac:dyDescent="0.25">
      <c r="A1995">
        <v>65166542</v>
      </c>
      <c r="B1995" s="1">
        <v>42944</v>
      </c>
      <c r="C1995">
        <f t="shared" si="62"/>
        <v>8</v>
      </c>
      <c r="D1995" t="str">
        <f t="shared" si="63"/>
        <v>komorkowe</v>
      </c>
    </row>
    <row r="1996" spans="1:4" x14ac:dyDescent="0.25">
      <c r="A1996">
        <v>77607017</v>
      </c>
      <c r="B1996" s="1">
        <v>42944</v>
      </c>
      <c r="C1996">
        <f t="shared" si="62"/>
        <v>8</v>
      </c>
      <c r="D1996" t="str">
        <f t="shared" si="63"/>
        <v>komorkowe</v>
      </c>
    </row>
    <row r="1997" spans="1:4" x14ac:dyDescent="0.25">
      <c r="A1997">
        <v>9028434625</v>
      </c>
      <c r="B1997" s="1">
        <v>42944</v>
      </c>
      <c r="C1997">
        <f t="shared" si="62"/>
        <v>10</v>
      </c>
      <c r="D1997" t="str">
        <f t="shared" si="63"/>
        <v>zagraniczne</v>
      </c>
    </row>
    <row r="1998" spans="1:4" x14ac:dyDescent="0.25">
      <c r="A1998">
        <v>7503173</v>
      </c>
      <c r="B1998" s="1">
        <v>42944</v>
      </c>
      <c r="C1998">
        <f t="shared" si="62"/>
        <v>7</v>
      </c>
      <c r="D1998" t="str">
        <f t="shared" si="63"/>
        <v>stacjonarne</v>
      </c>
    </row>
    <row r="1999" spans="1:4" x14ac:dyDescent="0.25">
      <c r="A1999">
        <v>9039872</v>
      </c>
      <c r="B1999" s="1">
        <v>42944</v>
      </c>
      <c r="C1999">
        <f t="shared" si="62"/>
        <v>7</v>
      </c>
      <c r="D1999" t="str">
        <f t="shared" si="63"/>
        <v>stacjonarne</v>
      </c>
    </row>
    <row r="2000" spans="1:4" x14ac:dyDescent="0.25">
      <c r="A2000">
        <v>45940361</v>
      </c>
      <c r="B2000" s="1">
        <v>42944</v>
      </c>
      <c r="C2000">
        <f t="shared" si="62"/>
        <v>8</v>
      </c>
      <c r="D2000" t="str">
        <f t="shared" si="63"/>
        <v>komorkowe</v>
      </c>
    </row>
    <row r="2001" spans="1:4" x14ac:dyDescent="0.25">
      <c r="A2001">
        <v>6242177</v>
      </c>
      <c r="B2001" s="1">
        <v>42944</v>
      </c>
      <c r="C2001">
        <f t="shared" si="62"/>
        <v>7</v>
      </c>
      <c r="D2001" t="str">
        <f t="shared" si="63"/>
        <v>stacjonarne</v>
      </c>
    </row>
    <row r="2002" spans="1:4" x14ac:dyDescent="0.25">
      <c r="A2002">
        <v>60454232</v>
      </c>
      <c r="B2002" s="1">
        <v>42944</v>
      </c>
      <c r="C2002">
        <f t="shared" si="62"/>
        <v>8</v>
      </c>
      <c r="D2002" t="str">
        <f t="shared" si="63"/>
        <v>komorkowe</v>
      </c>
    </row>
    <row r="2003" spans="1:4" x14ac:dyDescent="0.25">
      <c r="A2003">
        <v>4060894</v>
      </c>
      <c r="B2003" s="1">
        <v>42944</v>
      </c>
      <c r="C2003">
        <f t="shared" si="62"/>
        <v>7</v>
      </c>
      <c r="D2003" t="str">
        <f t="shared" si="63"/>
        <v>stacjonarne</v>
      </c>
    </row>
    <row r="2004" spans="1:4" x14ac:dyDescent="0.25">
      <c r="A2004">
        <v>8223406</v>
      </c>
      <c r="B2004" s="1">
        <v>42944</v>
      </c>
      <c r="C2004">
        <f t="shared" si="62"/>
        <v>7</v>
      </c>
      <c r="D2004" t="str">
        <f t="shared" si="63"/>
        <v>stacjonarne</v>
      </c>
    </row>
    <row r="2005" spans="1:4" x14ac:dyDescent="0.25">
      <c r="A2005">
        <v>43109897</v>
      </c>
      <c r="B2005" s="1">
        <v>42944</v>
      </c>
      <c r="C2005">
        <f t="shared" si="62"/>
        <v>8</v>
      </c>
      <c r="D2005" t="str">
        <f t="shared" si="63"/>
        <v>komorkowe</v>
      </c>
    </row>
    <row r="2006" spans="1:4" x14ac:dyDescent="0.25">
      <c r="A2006">
        <v>95805020</v>
      </c>
      <c r="B2006" s="1">
        <v>42944</v>
      </c>
      <c r="C2006">
        <f t="shared" si="62"/>
        <v>8</v>
      </c>
      <c r="D2006" t="str">
        <f t="shared" si="63"/>
        <v>komorkowe</v>
      </c>
    </row>
    <row r="2007" spans="1:4" x14ac:dyDescent="0.25">
      <c r="A2007">
        <v>2849439</v>
      </c>
      <c r="B2007" s="1">
        <v>42944</v>
      </c>
      <c r="C2007">
        <f t="shared" si="62"/>
        <v>7</v>
      </c>
      <c r="D2007" t="str">
        <f t="shared" si="63"/>
        <v>stacjonarne</v>
      </c>
    </row>
    <row r="2008" spans="1:4" x14ac:dyDescent="0.25">
      <c r="A2008">
        <v>9589060</v>
      </c>
      <c r="B2008" s="1">
        <v>42944</v>
      </c>
      <c r="C2008">
        <f t="shared" si="62"/>
        <v>7</v>
      </c>
      <c r="D2008" t="str">
        <f t="shared" si="63"/>
        <v>stacjonarne</v>
      </c>
    </row>
    <row r="2009" spans="1:4" x14ac:dyDescent="0.25">
      <c r="A2009">
        <v>2603125</v>
      </c>
      <c r="B2009" s="1">
        <v>42944</v>
      </c>
      <c r="C2009">
        <f t="shared" si="62"/>
        <v>7</v>
      </c>
      <c r="D2009" t="str">
        <f t="shared" si="63"/>
        <v>stacjonarne</v>
      </c>
    </row>
    <row r="2010" spans="1:4" x14ac:dyDescent="0.25">
      <c r="A2010">
        <v>8770898</v>
      </c>
      <c r="B2010" s="1">
        <v>42944</v>
      </c>
      <c r="C2010">
        <f t="shared" si="62"/>
        <v>7</v>
      </c>
      <c r="D2010" t="str">
        <f t="shared" si="63"/>
        <v>stacjonarne</v>
      </c>
    </row>
    <row r="2011" spans="1:4" x14ac:dyDescent="0.25">
      <c r="A2011">
        <v>3224960</v>
      </c>
      <c r="B2011" s="1">
        <v>42944</v>
      </c>
      <c r="C2011">
        <f t="shared" si="62"/>
        <v>7</v>
      </c>
      <c r="D2011" t="str">
        <f t="shared" si="63"/>
        <v>stacjonarne</v>
      </c>
    </row>
    <row r="2012" spans="1:4" x14ac:dyDescent="0.25">
      <c r="A2012">
        <v>4150421</v>
      </c>
      <c r="B2012" s="1">
        <v>42944</v>
      </c>
      <c r="C2012">
        <f t="shared" si="62"/>
        <v>7</v>
      </c>
      <c r="D2012" t="str">
        <f t="shared" si="63"/>
        <v>stacjonarne</v>
      </c>
    </row>
    <row r="2013" spans="1:4" x14ac:dyDescent="0.25">
      <c r="A2013">
        <v>44302763</v>
      </c>
      <c r="B2013" s="1">
        <v>42944</v>
      </c>
      <c r="C2013">
        <f t="shared" si="62"/>
        <v>8</v>
      </c>
      <c r="D2013" t="str">
        <f t="shared" si="63"/>
        <v>komorkowe</v>
      </c>
    </row>
    <row r="2014" spans="1:4" x14ac:dyDescent="0.25">
      <c r="A2014">
        <v>1922212</v>
      </c>
      <c r="B2014" s="1">
        <v>42944</v>
      </c>
      <c r="C2014">
        <f t="shared" si="62"/>
        <v>7</v>
      </c>
      <c r="D2014" t="str">
        <f t="shared" si="63"/>
        <v>stacjonarne</v>
      </c>
    </row>
    <row r="2015" spans="1:4" x14ac:dyDescent="0.25">
      <c r="A2015">
        <v>9603024</v>
      </c>
      <c r="B2015" s="1">
        <v>42944</v>
      </c>
      <c r="C2015">
        <f t="shared" si="62"/>
        <v>7</v>
      </c>
      <c r="D2015" t="str">
        <f t="shared" si="63"/>
        <v>stacjonarne</v>
      </c>
    </row>
    <row r="2016" spans="1:4" x14ac:dyDescent="0.25">
      <c r="A2016">
        <v>1640513</v>
      </c>
      <c r="B2016" s="1">
        <v>42944</v>
      </c>
      <c r="C2016">
        <f t="shared" si="62"/>
        <v>7</v>
      </c>
      <c r="D2016" t="str">
        <f t="shared" si="63"/>
        <v>stacjonarne</v>
      </c>
    </row>
    <row r="2017" spans="1:4" x14ac:dyDescent="0.25">
      <c r="A2017">
        <v>16592072</v>
      </c>
      <c r="B2017" s="1">
        <v>42944</v>
      </c>
      <c r="C2017">
        <f t="shared" si="62"/>
        <v>8</v>
      </c>
      <c r="D2017" t="str">
        <f t="shared" si="63"/>
        <v>komorkowe</v>
      </c>
    </row>
    <row r="2018" spans="1:4" x14ac:dyDescent="0.25">
      <c r="A2018">
        <v>4895290</v>
      </c>
      <c r="B2018" s="1">
        <v>42944</v>
      </c>
      <c r="C2018">
        <f t="shared" si="62"/>
        <v>7</v>
      </c>
      <c r="D2018" t="str">
        <f t="shared" si="63"/>
        <v>stacjonarne</v>
      </c>
    </row>
    <row r="2019" spans="1:4" x14ac:dyDescent="0.25">
      <c r="A2019">
        <v>5277660</v>
      </c>
      <c r="B2019" s="1">
        <v>42944</v>
      </c>
      <c r="C2019">
        <f t="shared" si="62"/>
        <v>7</v>
      </c>
      <c r="D2019" t="str">
        <f t="shared" si="63"/>
        <v>stacjonarne</v>
      </c>
    </row>
    <row r="2020" spans="1:4" x14ac:dyDescent="0.25">
      <c r="A2020">
        <v>8715278</v>
      </c>
      <c r="B2020" s="1">
        <v>42944</v>
      </c>
      <c r="C2020">
        <f t="shared" si="62"/>
        <v>7</v>
      </c>
      <c r="D2020" t="str">
        <f t="shared" si="63"/>
        <v>stacjonarne</v>
      </c>
    </row>
    <row r="2021" spans="1:4" x14ac:dyDescent="0.25">
      <c r="A2021">
        <v>1462418</v>
      </c>
      <c r="B2021" s="1">
        <v>42944</v>
      </c>
      <c r="C2021">
        <f t="shared" si="62"/>
        <v>7</v>
      </c>
      <c r="D2021" t="str">
        <f t="shared" si="63"/>
        <v>stacjonarne</v>
      </c>
    </row>
    <row r="2022" spans="1:4" x14ac:dyDescent="0.25">
      <c r="A2022">
        <v>8077806</v>
      </c>
      <c r="B2022" s="1">
        <v>42944</v>
      </c>
      <c r="C2022">
        <f t="shared" si="62"/>
        <v>7</v>
      </c>
      <c r="D2022" t="str">
        <f t="shared" si="63"/>
        <v>stacjonarne</v>
      </c>
    </row>
    <row r="2023" spans="1:4" x14ac:dyDescent="0.25">
      <c r="A2023">
        <v>5759409</v>
      </c>
      <c r="B2023" s="1">
        <v>42944</v>
      </c>
      <c r="C2023">
        <f t="shared" si="62"/>
        <v>7</v>
      </c>
      <c r="D2023" t="str">
        <f t="shared" si="63"/>
        <v>stacjonarne</v>
      </c>
    </row>
    <row r="2024" spans="1:4" x14ac:dyDescent="0.25">
      <c r="A2024">
        <v>6257971</v>
      </c>
      <c r="B2024" s="1">
        <v>42944</v>
      </c>
      <c r="C2024">
        <f t="shared" si="62"/>
        <v>7</v>
      </c>
      <c r="D2024" t="str">
        <f t="shared" si="63"/>
        <v>stacjonarne</v>
      </c>
    </row>
    <row r="2025" spans="1:4" x14ac:dyDescent="0.25">
      <c r="A2025">
        <v>91129571</v>
      </c>
      <c r="B2025" s="1">
        <v>42944</v>
      </c>
      <c r="C2025">
        <f t="shared" si="62"/>
        <v>8</v>
      </c>
      <c r="D2025" t="str">
        <f t="shared" si="63"/>
        <v>komorkowe</v>
      </c>
    </row>
    <row r="2026" spans="1:4" x14ac:dyDescent="0.25">
      <c r="A2026">
        <v>6884037</v>
      </c>
      <c r="B2026" s="1">
        <v>42944</v>
      </c>
      <c r="C2026">
        <f t="shared" si="62"/>
        <v>7</v>
      </c>
      <c r="D2026" t="str">
        <f t="shared" si="63"/>
        <v>stacjonarne</v>
      </c>
    </row>
    <row r="2027" spans="1:4" x14ac:dyDescent="0.25">
      <c r="A2027">
        <v>6657074</v>
      </c>
      <c r="B2027" s="1">
        <v>42944</v>
      </c>
      <c r="C2027">
        <f t="shared" si="62"/>
        <v>7</v>
      </c>
      <c r="D2027" t="str">
        <f t="shared" si="63"/>
        <v>stacjonarne</v>
      </c>
    </row>
    <row r="2028" spans="1:4" x14ac:dyDescent="0.25">
      <c r="A2028">
        <v>2211277198</v>
      </c>
      <c r="B2028" s="1">
        <v>42944</v>
      </c>
      <c r="C2028">
        <f t="shared" si="62"/>
        <v>10</v>
      </c>
      <c r="D2028" t="str">
        <f t="shared" si="63"/>
        <v>zagraniczne</v>
      </c>
    </row>
    <row r="2029" spans="1:4" x14ac:dyDescent="0.25">
      <c r="A2029">
        <v>26766818</v>
      </c>
      <c r="B2029" s="1">
        <v>42944</v>
      </c>
      <c r="C2029">
        <f t="shared" si="62"/>
        <v>8</v>
      </c>
      <c r="D2029" t="str">
        <f t="shared" si="63"/>
        <v>komorkowe</v>
      </c>
    </row>
    <row r="2030" spans="1:4" x14ac:dyDescent="0.25">
      <c r="A2030">
        <v>4473835</v>
      </c>
      <c r="B2030" s="1">
        <v>42944</v>
      </c>
      <c r="C2030">
        <f t="shared" si="62"/>
        <v>7</v>
      </c>
      <c r="D2030" t="str">
        <f t="shared" si="63"/>
        <v>stacjonarne</v>
      </c>
    </row>
    <row r="2031" spans="1:4" x14ac:dyDescent="0.25">
      <c r="A2031">
        <v>9941776</v>
      </c>
      <c r="B2031" s="1">
        <v>42944</v>
      </c>
      <c r="C2031">
        <f t="shared" si="62"/>
        <v>7</v>
      </c>
      <c r="D2031" t="str">
        <f t="shared" si="63"/>
        <v>stacjonarne</v>
      </c>
    </row>
    <row r="2032" spans="1:4" x14ac:dyDescent="0.25">
      <c r="A2032">
        <v>9045402</v>
      </c>
      <c r="B2032" s="1">
        <v>42944</v>
      </c>
      <c r="C2032">
        <f t="shared" si="62"/>
        <v>7</v>
      </c>
      <c r="D2032" t="str">
        <f t="shared" si="63"/>
        <v>stacjonarne</v>
      </c>
    </row>
    <row r="2033" spans="1:4" x14ac:dyDescent="0.25">
      <c r="A2033">
        <v>7662302259</v>
      </c>
      <c r="B2033" s="1">
        <v>42944</v>
      </c>
      <c r="C2033">
        <f t="shared" si="62"/>
        <v>10</v>
      </c>
      <c r="D2033" t="str">
        <f t="shared" si="63"/>
        <v>zagraniczne</v>
      </c>
    </row>
    <row r="2034" spans="1:4" x14ac:dyDescent="0.25">
      <c r="A2034">
        <v>2756059784</v>
      </c>
      <c r="B2034" s="1">
        <v>42944</v>
      </c>
      <c r="C2034">
        <f t="shared" si="62"/>
        <v>10</v>
      </c>
      <c r="D2034" t="str">
        <f t="shared" si="63"/>
        <v>zagraniczne</v>
      </c>
    </row>
    <row r="2035" spans="1:4" x14ac:dyDescent="0.25">
      <c r="A2035">
        <v>8667012</v>
      </c>
      <c r="B2035" s="1">
        <v>42944</v>
      </c>
      <c r="C2035">
        <f t="shared" si="62"/>
        <v>7</v>
      </c>
      <c r="D2035" t="str">
        <f t="shared" si="63"/>
        <v>stacjonarne</v>
      </c>
    </row>
    <row r="2036" spans="1:4" x14ac:dyDescent="0.25">
      <c r="A2036">
        <v>34964547</v>
      </c>
      <c r="B2036" s="1">
        <v>42944</v>
      </c>
      <c r="C2036">
        <f t="shared" si="62"/>
        <v>8</v>
      </c>
      <c r="D2036" t="str">
        <f t="shared" si="63"/>
        <v>komorkowe</v>
      </c>
    </row>
    <row r="2037" spans="1:4" x14ac:dyDescent="0.25">
      <c r="A2037">
        <v>9357185</v>
      </c>
      <c r="B2037" s="1">
        <v>42947</v>
      </c>
      <c r="C2037">
        <f t="shared" si="62"/>
        <v>7</v>
      </c>
      <c r="D2037" t="str">
        <f t="shared" si="63"/>
        <v>stacjonarne</v>
      </c>
    </row>
    <row r="2038" spans="1:4" x14ac:dyDescent="0.25">
      <c r="A2038">
        <v>12471534</v>
      </c>
      <c r="B2038" s="1">
        <v>42947</v>
      </c>
      <c r="C2038">
        <f t="shared" si="62"/>
        <v>8</v>
      </c>
      <c r="D2038" t="str">
        <f t="shared" si="63"/>
        <v>komorkowe</v>
      </c>
    </row>
    <row r="2039" spans="1:4" x14ac:dyDescent="0.25">
      <c r="A2039">
        <v>1003402</v>
      </c>
      <c r="B2039" s="1">
        <v>42947</v>
      </c>
      <c r="C2039">
        <f t="shared" si="62"/>
        <v>7</v>
      </c>
      <c r="D2039" t="str">
        <f t="shared" si="63"/>
        <v>stacjonarne</v>
      </c>
    </row>
    <row r="2040" spans="1:4" x14ac:dyDescent="0.25">
      <c r="A2040">
        <v>4509550</v>
      </c>
      <c r="B2040" s="1">
        <v>42947</v>
      </c>
      <c r="C2040">
        <f t="shared" si="62"/>
        <v>7</v>
      </c>
      <c r="D2040" t="str">
        <f t="shared" si="63"/>
        <v>stacjonarne</v>
      </c>
    </row>
    <row r="2041" spans="1:4" x14ac:dyDescent="0.25">
      <c r="A2041">
        <v>5356824</v>
      </c>
      <c r="B2041" s="1">
        <v>42947</v>
      </c>
      <c r="C2041">
        <f t="shared" si="62"/>
        <v>7</v>
      </c>
      <c r="D2041" t="str">
        <f t="shared" si="63"/>
        <v>stacjonarne</v>
      </c>
    </row>
    <row r="2042" spans="1:4" x14ac:dyDescent="0.25">
      <c r="A2042">
        <v>4293872</v>
      </c>
      <c r="B2042" s="1">
        <v>42947</v>
      </c>
      <c r="C2042">
        <f t="shared" si="62"/>
        <v>7</v>
      </c>
      <c r="D2042" t="str">
        <f t="shared" si="63"/>
        <v>stacjonarne</v>
      </c>
    </row>
    <row r="2043" spans="1:4" x14ac:dyDescent="0.25">
      <c r="A2043">
        <v>5086182</v>
      </c>
      <c r="B2043" s="1">
        <v>42947</v>
      </c>
      <c r="C2043">
        <f t="shared" si="62"/>
        <v>7</v>
      </c>
      <c r="D2043" t="str">
        <f t="shared" si="63"/>
        <v>stacjonarne</v>
      </c>
    </row>
    <row r="2044" spans="1:4" x14ac:dyDescent="0.25">
      <c r="A2044">
        <v>6175467</v>
      </c>
      <c r="B2044" s="1">
        <v>42947</v>
      </c>
      <c r="C2044">
        <f t="shared" si="62"/>
        <v>7</v>
      </c>
      <c r="D2044" t="str">
        <f t="shared" si="63"/>
        <v>stacjonarne</v>
      </c>
    </row>
    <row r="2045" spans="1:4" x14ac:dyDescent="0.25">
      <c r="A2045">
        <v>2107985</v>
      </c>
      <c r="B2045" s="1">
        <v>42947</v>
      </c>
      <c r="C2045">
        <f t="shared" si="62"/>
        <v>7</v>
      </c>
      <c r="D2045" t="str">
        <f t="shared" si="63"/>
        <v>stacjonarne</v>
      </c>
    </row>
    <row r="2046" spans="1:4" x14ac:dyDescent="0.25">
      <c r="A2046">
        <v>9388066</v>
      </c>
      <c r="B2046" s="1">
        <v>42947</v>
      </c>
      <c r="C2046">
        <f t="shared" si="62"/>
        <v>7</v>
      </c>
      <c r="D2046" t="str">
        <f t="shared" si="63"/>
        <v>stacjonarne</v>
      </c>
    </row>
    <row r="2047" spans="1:4" x14ac:dyDescent="0.25">
      <c r="A2047">
        <v>4614100</v>
      </c>
      <c r="B2047" s="1">
        <v>42947</v>
      </c>
      <c r="C2047">
        <f t="shared" si="62"/>
        <v>7</v>
      </c>
      <c r="D2047" t="str">
        <f t="shared" si="63"/>
        <v>stacjonarne</v>
      </c>
    </row>
    <row r="2048" spans="1:4" x14ac:dyDescent="0.25">
      <c r="A2048">
        <v>8279741</v>
      </c>
      <c r="B2048" s="1">
        <v>42947</v>
      </c>
      <c r="C2048">
        <f t="shared" si="62"/>
        <v>7</v>
      </c>
      <c r="D2048" t="str">
        <f t="shared" si="63"/>
        <v>stacjonarne</v>
      </c>
    </row>
    <row r="2049" spans="1:4" x14ac:dyDescent="0.25">
      <c r="A2049">
        <v>9564752674</v>
      </c>
      <c r="B2049" s="1">
        <v>42947</v>
      </c>
      <c r="C2049">
        <f t="shared" si="62"/>
        <v>10</v>
      </c>
      <c r="D2049" t="str">
        <f t="shared" si="63"/>
        <v>zagraniczne</v>
      </c>
    </row>
    <row r="2050" spans="1:4" x14ac:dyDescent="0.25">
      <c r="A2050">
        <v>1451455</v>
      </c>
      <c r="B2050" s="1">
        <v>42947</v>
      </c>
      <c r="C2050">
        <f t="shared" si="62"/>
        <v>7</v>
      </c>
      <c r="D2050" t="str">
        <f t="shared" si="63"/>
        <v>stacjonarne</v>
      </c>
    </row>
    <row r="2051" spans="1:4" x14ac:dyDescent="0.25">
      <c r="A2051">
        <v>8156713</v>
      </c>
      <c r="B2051" s="1">
        <v>42947</v>
      </c>
      <c r="C2051">
        <f t="shared" ref="C2051:C2114" si="64">LEN(A2051)</f>
        <v>7</v>
      </c>
      <c r="D2051" t="str">
        <f t="shared" ref="D2051:D2114" si="65">IF(C2051=7, "stacjonarne", IF(C2051=8, "komorkowe", "zagraniczne"))</f>
        <v>stacjonarne</v>
      </c>
    </row>
    <row r="2052" spans="1:4" x14ac:dyDescent="0.25">
      <c r="A2052">
        <v>24024164</v>
      </c>
      <c r="B2052" s="1">
        <v>42947</v>
      </c>
      <c r="C2052">
        <f t="shared" si="64"/>
        <v>8</v>
      </c>
      <c r="D2052" t="str">
        <f t="shared" si="65"/>
        <v>komorkowe</v>
      </c>
    </row>
    <row r="2053" spans="1:4" x14ac:dyDescent="0.25">
      <c r="A2053">
        <v>75122204</v>
      </c>
      <c r="B2053" s="1">
        <v>42947</v>
      </c>
      <c r="C2053">
        <f t="shared" si="64"/>
        <v>8</v>
      </c>
      <c r="D2053" t="str">
        <f t="shared" si="65"/>
        <v>komorkowe</v>
      </c>
    </row>
    <row r="2054" spans="1:4" x14ac:dyDescent="0.25">
      <c r="A2054">
        <v>33166727</v>
      </c>
      <c r="B2054" s="1">
        <v>42947</v>
      </c>
      <c r="C2054">
        <f t="shared" si="64"/>
        <v>8</v>
      </c>
      <c r="D2054" t="str">
        <f t="shared" si="65"/>
        <v>komorkowe</v>
      </c>
    </row>
    <row r="2055" spans="1:4" x14ac:dyDescent="0.25">
      <c r="A2055">
        <v>4293872</v>
      </c>
      <c r="B2055" s="1">
        <v>42947</v>
      </c>
      <c r="C2055">
        <f t="shared" si="64"/>
        <v>7</v>
      </c>
      <c r="D2055" t="str">
        <f t="shared" si="65"/>
        <v>stacjonarne</v>
      </c>
    </row>
    <row r="2056" spans="1:4" x14ac:dyDescent="0.25">
      <c r="A2056">
        <v>3017523</v>
      </c>
      <c r="B2056" s="1">
        <v>42947</v>
      </c>
      <c r="C2056">
        <f t="shared" si="64"/>
        <v>7</v>
      </c>
      <c r="D2056" t="str">
        <f t="shared" si="65"/>
        <v>stacjonarne</v>
      </c>
    </row>
    <row r="2057" spans="1:4" x14ac:dyDescent="0.25">
      <c r="A2057">
        <v>5087484</v>
      </c>
      <c r="B2057" s="1">
        <v>42947</v>
      </c>
      <c r="C2057">
        <f t="shared" si="64"/>
        <v>7</v>
      </c>
      <c r="D2057" t="str">
        <f t="shared" si="65"/>
        <v>stacjonarne</v>
      </c>
    </row>
    <row r="2058" spans="1:4" x14ac:dyDescent="0.25">
      <c r="A2058">
        <v>47615054</v>
      </c>
      <c r="B2058" s="1">
        <v>42947</v>
      </c>
      <c r="C2058">
        <f t="shared" si="64"/>
        <v>8</v>
      </c>
      <c r="D2058" t="str">
        <f t="shared" si="65"/>
        <v>komorkowe</v>
      </c>
    </row>
    <row r="2059" spans="1:4" x14ac:dyDescent="0.25">
      <c r="A2059">
        <v>7775602353</v>
      </c>
      <c r="B2059" s="1">
        <v>42947</v>
      </c>
      <c r="C2059">
        <f t="shared" si="64"/>
        <v>10</v>
      </c>
      <c r="D2059" t="str">
        <f t="shared" si="65"/>
        <v>zagraniczne</v>
      </c>
    </row>
    <row r="2060" spans="1:4" x14ac:dyDescent="0.25">
      <c r="A2060">
        <v>9533304954</v>
      </c>
      <c r="B2060" s="1">
        <v>42947</v>
      </c>
      <c r="C2060">
        <f t="shared" si="64"/>
        <v>10</v>
      </c>
      <c r="D2060" t="str">
        <f t="shared" si="65"/>
        <v>zagraniczne</v>
      </c>
    </row>
    <row r="2061" spans="1:4" x14ac:dyDescent="0.25">
      <c r="A2061">
        <v>5147651</v>
      </c>
      <c r="B2061" s="1">
        <v>42947</v>
      </c>
      <c r="C2061">
        <f t="shared" si="64"/>
        <v>7</v>
      </c>
      <c r="D2061" t="str">
        <f t="shared" si="65"/>
        <v>stacjonarne</v>
      </c>
    </row>
    <row r="2062" spans="1:4" x14ac:dyDescent="0.25">
      <c r="A2062">
        <v>7564861</v>
      </c>
      <c r="B2062" s="1">
        <v>42947</v>
      </c>
      <c r="C2062">
        <f t="shared" si="64"/>
        <v>7</v>
      </c>
      <c r="D2062" t="str">
        <f t="shared" si="65"/>
        <v>stacjonarne</v>
      </c>
    </row>
    <row r="2063" spans="1:4" x14ac:dyDescent="0.25">
      <c r="A2063">
        <v>8163790</v>
      </c>
      <c r="B2063" s="1">
        <v>42947</v>
      </c>
      <c r="C2063">
        <f t="shared" si="64"/>
        <v>7</v>
      </c>
      <c r="D2063" t="str">
        <f t="shared" si="65"/>
        <v>stacjonarne</v>
      </c>
    </row>
    <row r="2064" spans="1:4" x14ac:dyDescent="0.25">
      <c r="A2064">
        <v>37930610</v>
      </c>
      <c r="B2064" s="1">
        <v>42947</v>
      </c>
      <c r="C2064">
        <f t="shared" si="64"/>
        <v>8</v>
      </c>
      <c r="D2064" t="str">
        <f t="shared" si="65"/>
        <v>komorkowe</v>
      </c>
    </row>
    <row r="2065" spans="1:4" x14ac:dyDescent="0.25">
      <c r="A2065">
        <v>7518300</v>
      </c>
      <c r="B2065" s="1">
        <v>42947</v>
      </c>
      <c r="C2065">
        <f t="shared" si="64"/>
        <v>7</v>
      </c>
      <c r="D2065" t="str">
        <f t="shared" si="65"/>
        <v>stacjonarne</v>
      </c>
    </row>
    <row r="2066" spans="1:4" x14ac:dyDescent="0.25">
      <c r="A2066">
        <v>9233918039</v>
      </c>
      <c r="B2066" s="1">
        <v>42947</v>
      </c>
      <c r="C2066">
        <f t="shared" si="64"/>
        <v>10</v>
      </c>
      <c r="D2066" t="str">
        <f t="shared" si="65"/>
        <v>zagraniczne</v>
      </c>
    </row>
    <row r="2067" spans="1:4" x14ac:dyDescent="0.25">
      <c r="A2067">
        <v>5744555</v>
      </c>
      <c r="B2067" s="1">
        <v>42947</v>
      </c>
      <c r="C2067">
        <f t="shared" si="64"/>
        <v>7</v>
      </c>
      <c r="D2067" t="str">
        <f t="shared" si="65"/>
        <v>stacjonarne</v>
      </c>
    </row>
    <row r="2068" spans="1:4" x14ac:dyDescent="0.25">
      <c r="A2068">
        <v>17005785</v>
      </c>
      <c r="B2068" s="1">
        <v>42947</v>
      </c>
      <c r="C2068">
        <f t="shared" si="64"/>
        <v>8</v>
      </c>
      <c r="D2068" t="str">
        <f t="shared" si="65"/>
        <v>komorkowe</v>
      </c>
    </row>
    <row r="2069" spans="1:4" x14ac:dyDescent="0.25">
      <c r="A2069">
        <v>35281950</v>
      </c>
      <c r="B2069" s="1">
        <v>42947</v>
      </c>
      <c r="C2069">
        <f t="shared" si="64"/>
        <v>8</v>
      </c>
      <c r="D2069" t="str">
        <f t="shared" si="65"/>
        <v>komorkowe</v>
      </c>
    </row>
    <row r="2070" spans="1:4" x14ac:dyDescent="0.25">
      <c r="A2070">
        <v>54840810</v>
      </c>
      <c r="B2070" s="1">
        <v>42947</v>
      </c>
      <c r="C2070">
        <f t="shared" si="64"/>
        <v>8</v>
      </c>
      <c r="D2070" t="str">
        <f t="shared" si="65"/>
        <v>komorkowe</v>
      </c>
    </row>
    <row r="2071" spans="1:4" x14ac:dyDescent="0.25">
      <c r="A2071">
        <v>3236046</v>
      </c>
      <c r="B2071" s="1">
        <v>42947</v>
      </c>
      <c r="C2071">
        <f t="shared" si="64"/>
        <v>7</v>
      </c>
      <c r="D2071" t="str">
        <f t="shared" si="65"/>
        <v>stacjonarne</v>
      </c>
    </row>
    <row r="2072" spans="1:4" x14ac:dyDescent="0.25">
      <c r="A2072">
        <v>20149106</v>
      </c>
      <c r="B2072" s="1">
        <v>42947</v>
      </c>
      <c r="C2072">
        <f t="shared" si="64"/>
        <v>8</v>
      </c>
      <c r="D2072" t="str">
        <f t="shared" si="65"/>
        <v>komorkowe</v>
      </c>
    </row>
    <row r="2073" spans="1:4" x14ac:dyDescent="0.25">
      <c r="A2073">
        <v>6124638</v>
      </c>
      <c r="B2073" s="1">
        <v>42947</v>
      </c>
      <c r="C2073">
        <f t="shared" si="64"/>
        <v>7</v>
      </c>
      <c r="D2073" t="str">
        <f t="shared" si="65"/>
        <v>stacjonarne</v>
      </c>
    </row>
    <row r="2074" spans="1:4" x14ac:dyDescent="0.25">
      <c r="A2074">
        <v>1090396060</v>
      </c>
      <c r="B2074" s="1">
        <v>42947</v>
      </c>
      <c r="C2074">
        <f t="shared" si="64"/>
        <v>10</v>
      </c>
      <c r="D2074" t="str">
        <f t="shared" si="65"/>
        <v>zagraniczne</v>
      </c>
    </row>
    <row r="2075" spans="1:4" x14ac:dyDescent="0.25">
      <c r="A2075">
        <v>9355422</v>
      </c>
      <c r="B2075" s="1">
        <v>42947</v>
      </c>
      <c r="C2075">
        <f t="shared" si="64"/>
        <v>7</v>
      </c>
      <c r="D2075" t="str">
        <f t="shared" si="65"/>
        <v>stacjonarne</v>
      </c>
    </row>
    <row r="2076" spans="1:4" x14ac:dyDescent="0.25">
      <c r="A2076">
        <v>9950462</v>
      </c>
      <c r="B2076" s="1">
        <v>42947</v>
      </c>
      <c r="C2076">
        <f t="shared" si="64"/>
        <v>7</v>
      </c>
      <c r="D2076" t="str">
        <f t="shared" si="65"/>
        <v>stacjonarne</v>
      </c>
    </row>
    <row r="2077" spans="1:4" x14ac:dyDescent="0.25">
      <c r="A2077">
        <v>2474506</v>
      </c>
      <c r="B2077" s="1">
        <v>42947</v>
      </c>
      <c r="C2077">
        <f t="shared" si="64"/>
        <v>7</v>
      </c>
      <c r="D2077" t="str">
        <f t="shared" si="65"/>
        <v>stacjonarne</v>
      </c>
    </row>
    <row r="2078" spans="1:4" x14ac:dyDescent="0.25">
      <c r="A2078">
        <v>2462682</v>
      </c>
      <c r="B2078" s="1">
        <v>42947</v>
      </c>
      <c r="C2078">
        <f t="shared" si="64"/>
        <v>7</v>
      </c>
      <c r="D2078" t="str">
        <f t="shared" si="65"/>
        <v>stacjonarne</v>
      </c>
    </row>
    <row r="2079" spans="1:4" x14ac:dyDescent="0.25">
      <c r="A2079">
        <v>8159788</v>
      </c>
      <c r="B2079" s="1">
        <v>42947</v>
      </c>
      <c r="C2079">
        <f t="shared" si="64"/>
        <v>7</v>
      </c>
      <c r="D2079" t="str">
        <f t="shared" si="65"/>
        <v>stacjonarne</v>
      </c>
    </row>
    <row r="2080" spans="1:4" x14ac:dyDescent="0.25">
      <c r="A2080">
        <v>8802222</v>
      </c>
      <c r="B2080" s="1">
        <v>42947</v>
      </c>
      <c r="C2080">
        <f t="shared" si="64"/>
        <v>7</v>
      </c>
      <c r="D2080" t="str">
        <f t="shared" si="65"/>
        <v>stacjonarne</v>
      </c>
    </row>
    <row r="2081" spans="1:4" x14ac:dyDescent="0.25">
      <c r="A2081">
        <v>6384230</v>
      </c>
      <c r="B2081" s="1">
        <v>42947</v>
      </c>
      <c r="C2081">
        <f t="shared" si="64"/>
        <v>7</v>
      </c>
      <c r="D2081" t="str">
        <f t="shared" si="65"/>
        <v>stacjonarne</v>
      </c>
    </row>
    <row r="2082" spans="1:4" x14ac:dyDescent="0.25">
      <c r="A2082">
        <v>48676568</v>
      </c>
      <c r="B2082" s="1">
        <v>42947</v>
      </c>
      <c r="C2082">
        <f t="shared" si="64"/>
        <v>8</v>
      </c>
      <c r="D2082" t="str">
        <f t="shared" si="65"/>
        <v>komorkowe</v>
      </c>
    </row>
    <row r="2083" spans="1:4" x14ac:dyDescent="0.25">
      <c r="A2083">
        <v>3691457</v>
      </c>
      <c r="B2083" s="1">
        <v>42947</v>
      </c>
      <c r="C2083">
        <f t="shared" si="64"/>
        <v>7</v>
      </c>
      <c r="D2083" t="str">
        <f t="shared" si="65"/>
        <v>stacjonarne</v>
      </c>
    </row>
    <row r="2084" spans="1:4" x14ac:dyDescent="0.25">
      <c r="A2084">
        <v>3263854</v>
      </c>
      <c r="B2084" s="1">
        <v>42947</v>
      </c>
      <c r="C2084">
        <f t="shared" si="64"/>
        <v>7</v>
      </c>
      <c r="D2084" t="str">
        <f t="shared" si="65"/>
        <v>stacjonarne</v>
      </c>
    </row>
    <row r="2085" spans="1:4" x14ac:dyDescent="0.25">
      <c r="A2085">
        <v>8489588</v>
      </c>
      <c r="B2085" s="1">
        <v>42947</v>
      </c>
      <c r="C2085">
        <f t="shared" si="64"/>
        <v>7</v>
      </c>
      <c r="D2085" t="str">
        <f t="shared" si="65"/>
        <v>stacjonarne</v>
      </c>
    </row>
    <row r="2086" spans="1:4" x14ac:dyDescent="0.25">
      <c r="A2086">
        <v>57211290</v>
      </c>
      <c r="B2086" s="1">
        <v>42947</v>
      </c>
      <c r="C2086">
        <f t="shared" si="64"/>
        <v>8</v>
      </c>
      <c r="D2086" t="str">
        <f t="shared" si="65"/>
        <v>komorkowe</v>
      </c>
    </row>
    <row r="2087" spans="1:4" x14ac:dyDescent="0.25">
      <c r="A2087">
        <v>67748426</v>
      </c>
      <c r="B2087" s="1">
        <v>42947</v>
      </c>
      <c r="C2087">
        <f t="shared" si="64"/>
        <v>8</v>
      </c>
      <c r="D2087" t="str">
        <f t="shared" si="65"/>
        <v>komorkowe</v>
      </c>
    </row>
    <row r="2088" spans="1:4" x14ac:dyDescent="0.25">
      <c r="A2088">
        <v>7225111</v>
      </c>
      <c r="B2088" s="1">
        <v>42947</v>
      </c>
      <c r="C2088">
        <f t="shared" si="64"/>
        <v>7</v>
      </c>
      <c r="D2088" t="str">
        <f t="shared" si="65"/>
        <v>stacjonarne</v>
      </c>
    </row>
    <row r="2089" spans="1:4" x14ac:dyDescent="0.25">
      <c r="A2089">
        <v>5418543</v>
      </c>
      <c r="B2089" s="1">
        <v>42947</v>
      </c>
      <c r="C2089">
        <f t="shared" si="64"/>
        <v>7</v>
      </c>
      <c r="D2089" t="str">
        <f t="shared" si="65"/>
        <v>stacjonarne</v>
      </c>
    </row>
    <row r="2090" spans="1:4" x14ac:dyDescent="0.25">
      <c r="A2090">
        <v>6439414</v>
      </c>
      <c r="B2090" s="1">
        <v>42947</v>
      </c>
      <c r="C2090">
        <f t="shared" si="64"/>
        <v>7</v>
      </c>
      <c r="D2090" t="str">
        <f t="shared" si="65"/>
        <v>stacjonarne</v>
      </c>
    </row>
    <row r="2091" spans="1:4" x14ac:dyDescent="0.25">
      <c r="A2091">
        <v>3478173</v>
      </c>
      <c r="B2091" s="1">
        <v>42947</v>
      </c>
      <c r="C2091">
        <f t="shared" si="64"/>
        <v>7</v>
      </c>
      <c r="D2091" t="str">
        <f t="shared" si="65"/>
        <v>stacjonarne</v>
      </c>
    </row>
    <row r="2092" spans="1:4" x14ac:dyDescent="0.25">
      <c r="A2092">
        <v>3691457</v>
      </c>
      <c r="B2092" s="1">
        <v>42947</v>
      </c>
      <c r="C2092">
        <f t="shared" si="64"/>
        <v>7</v>
      </c>
      <c r="D2092" t="str">
        <f t="shared" si="65"/>
        <v>stacjonarne</v>
      </c>
    </row>
    <row r="2093" spans="1:4" x14ac:dyDescent="0.25">
      <c r="A2093">
        <v>6717763</v>
      </c>
      <c r="B2093" s="1">
        <v>42947</v>
      </c>
      <c r="C2093">
        <f t="shared" si="64"/>
        <v>7</v>
      </c>
      <c r="D2093" t="str">
        <f t="shared" si="65"/>
        <v>stacjonarne</v>
      </c>
    </row>
    <row r="2094" spans="1:4" x14ac:dyDescent="0.25">
      <c r="A2094">
        <v>61228399</v>
      </c>
      <c r="B2094" s="1">
        <v>42947</v>
      </c>
      <c r="C2094">
        <f t="shared" si="64"/>
        <v>8</v>
      </c>
      <c r="D2094" t="str">
        <f t="shared" si="65"/>
        <v>komorkowe</v>
      </c>
    </row>
    <row r="2095" spans="1:4" x14ac:dyDescent="0.25">
      <c r="A2095">
        <v>9282166</v>
      </c>
      <c r="B2095" s="1">
        <v>42947</v>
      </c>
      <c r="C2095">
        <f t="shared" si="64"/>
        <v>7</v>
      </c>
      <c r="D2095" t="str">
        <f t="shared" si="65"/>
        <v>stacjonarne</v>
      </c>
    </row>
    <row r="2096" spans="1:4" x14ac:dyDescent="0.25">
      <c r="A2096">
        <v>6426246</v>
      </c>
      <c r="B2096" s="1">
        <v>42947</v>
      </c>
      <c r="C2096">
        <f t="shared" si="64"/>
        <v>7</v>
      </c>
      <c r="D2096" t="str">
        <f t="shared" si="65"/>
        <v>stacjonarne</v>
      </c>
    </row>
    <row r="2097" spans="1:4" x14ac:dyDescent="0.25">
      <c r="A2097">
        <v>8585321</v>
      </c>
      <c r="B2097" s="1">
        <v>42947</v>
      </c>
      <c r="C2097">
        <f t="shared" si="64"/>
        <v>7</v>
      </c>
      <c r="D2097" t="str">
        <f t="shared" si="65"/>
        <v>stacjonarne</v>
      </c>
    </row>
    <row r="2098" spans="1:4" x14ac:dyDescent="0.25">
      <c r="A2098">
        <v>9791237</v>
      </c>
      <c r="B2098" s="1">
        <v>42947</v>
      </c>
      <c r="C2098">
        <f t="shared" si="64"/>
        <v>7</v>
      </c>
      <c r="D2098" t="str">
        <f t="shared" si="65"/>
        <v>stacjonarne</v>
      </c>
    </row>
    <row r="2099" spans="1:4" x14ac:dyDescent="0.25">
      <c r="A2099">
        <v>1830251</v>
      </c>
      <c r="B2099" s="1">
        <v>42947</v>
      </c>
      <c r="C2099">
        <f t="shared" si="64"/>
        <v>7</v>
      </c>
      <c r="D2099" t="str">
        <f t="shared" si="65"/>
        <v>stacjonarne</v>
      </c>
    </row>
    <row r="2100" spans="1:4" x14ac:dyDescent="0.25">
      <c r="A2100">
        <v>42603700</v>
      </c>
      <c r="B2100" s="1">
        <v>42947</v>
      </c>
      <c r="C2100">
        <f t="shared" si="64"/>
        <v>8</v>
      </c>
      <c r="D2100" t="str">
        <f t="shared" si="65"/>
        <v>komorkowe</v>
      </c>
    </row>
    <row r="2101" spans="1:4" x14ac:dyDescent="0.25">
      <c r="A2101">
        <v>3983714</v>
      </c>
      <c r="B2101" s="1">
        <v>42947</v>
      </c>
      <c r="C2101">
        <f t="shared" si="64"/>
        <v>7</v>
      </c>
      <c r="D2101" t="str">
        <f t="shared" si="65"/>
        <v>stacjonarne</v>
      </c>
    </row>
    <row r="2102" spans="1:4" x14ac:dyDescent="0.25">
      <c r="A2102">
        <v>4520226</v>
      </c>
      <c r="B2102" s="1">
        <v>42947</v>
      </c>
      <c r="C2102">
        <f t="shared" si="64"/>
        <v>7</v>
      </c>
      <c r="D2102" t="str">
        <f t="shared" si="65"/>
        <v>stacjonarne</v>
      </c>
    </row>
    <row r="2103" spans="1:4" x14ac:dyDescent="0.25">
      <c r="A2103">
        <v>6999348</v>
      </c>
      <c r="B2103" s="1">
        <v>42947</v>
      </c>
      <c r="C2103">
        <f t="shared" si="64"/>
        <v>7</v>
      </c>
      <c r="D2103" t="str">
        <f t="shared" si="65"/>
        <v>stacjonarne</v>
      </c>
    </row>
    <row r="2104" spans="1:4" x14ac:dyDescent="0.25">
      <c r="A2104">
        <v>3767866</v>
      </c>
      <c r="B2104" s="1">
        <v>42947</v>
      </c>
      <c r="C2104">
        <f t="shared" si="64"/>
        <v>7</v>
      </c>
      <c r="D2104" t="str">
        <f t="shared" si="65"/>
        <v>stacjonarne</v>
      </c>
    </row>
    <row r="2105" spans="1:4" x14ac:dyDescent="0.25">
      <c r="A2105">
        <v>49342013</v>
      </c>
      <c r="B2105" s="1">
        <v>42947</v>
      </c>
      <c r="C2105">
        <f t="shared" si="64"/>
        <v>8</v>
      </c>
      <c r="D2105" t="str">
        <f t="shared" si="65"/>
        <v>komorkowe</v>
      </c>
    </row>
    <row r="2106" spans="1:4" x14ac:dyDescent="0.25">
      <c r="A2106">
        <v>6051341</v>
      </c>
      <c r="B2106" s="1">
        <v>42947</v>
      </c>
      <c r="C2106">
        <f t="shared" si="64"/>
        <v>7</v>
      </c>
      <c r="D2106" t="str">
        <f t="shared" si="65"/>
        <v>stacjonarne</v>
      </c>
    </row>
    <row r="2107" spans="1:4" x14ac:dyDescent="0.25">
      <c r="A2107">
        <v>4326245</v>
      </c>
      <c r="B2107" s="1">
        <v>42947</v>
      </c>
      <c r="C2107">
        <f t="shared" si="64"/>
        <v>7</v>
      </c>
      <c r="D2107" t="str">
        <f t="shared" si="65"/>
        <v>stacjonarne</v>
      </c>
    </row>
    <row r="2108" spans="1:4" x14ac:dyDescent="0.25">
      <c r="A2108">
        <v>5356378</v>
      </c>
      <c r="B2108" s="1">
        <v>42947</v>
      </c>
      <c r="C2108">
        <f t="shared" si="64"/>
        <v>7</v>
      </c>
      <c r="D2108" t="str">
        <f t="shared" si="65"/>
        <v>stacjonarne</v>
      </c>
    </row>
    <row r="2109" spans="1:4" x14ac:dyDescent="0.25">
      <c r="A2109">
        <v>1302842</v>
      </c>
      <c r="B2109" s="1">
        <v>42947</v>
      </c>
      <c r="C2109">
        <f t="shared" si="64"/>
        <v>7</v>
      </c>
      <c r="D2109" t="str">
        <f t="shared" si="65"/>
        <v>stacjonarne</v>
      </c>
    </row>
    <row r="2110" spans="1:4" x14ac:dyDescent="0.25">
      <c r="A2110">
        <v>2025194</v>
      </c>
      <c r="B2110" s="1">
        <v>42947</v>
      </c>
      <c r="C2110">
        <f t="shared" si="64"/>
        <v>7</v>
      </c>
      <c r="D2110" t="str">
        <f t="shared" si="65"/>
        <v>stacjonarne</v>
      </c>
    </row>
    <row r="2111" spans="1:4" x14ac:dyDescent="0.25">
      <c r="A2111">
        <v>6703754</v>
      </c>
      <c r="B2111" s="1">
        <v>42947</v>
      </c>
      <c r="C2111">
        <f t="shared" si="64"/>
        <v>7</v>
      </c>
      <c r="D2111" t="str">
        <f t="shared" si="65"/>
        <v>stacjonarne</v>
      </c>
    </row>
    <row r="2112" spans="1:4" x14ac:dyDescent="0.25">
      <c r="A2112">
        <v>86965710</v>
      </c>
      <c r="B2112" s="1">
        <v>42947</v>
      </c>
      <c r="C2112">
        <f t="shared" si="64"/>
        <v>8</v>
      </c>
      <c r="D2112" t="str">
        <f t="shared" si="65"/>
        <v>komorkowe</v>
      </c>
    </row>
    <row r="2113" spans="1:4" x14ac:dyDescent="0.25">
      <c r="A2113">
        <v>9797571</v>
      </c>
      <c r="B2113" s="1">
        <v>42947</v>
      </c>
      <c r="C2113">
        <f t="shared" si="64"/>
        <v>7</v>
      </c>
      <c r="D2113" t="str">
        <f t="shared" si="65"/>
        <v>stacjonarne</v>
      </c>
    </row>
    <row r="2114" spans="1:4" x14ac:dyDescent="0.25">
      <c r="A2114">
        <v>34628061</v>
      </c>
      <c r="B2114" s="1">
        <v>42947</v>
      </c>
      <c r="C2114">
        <f t="shared" si="64"/>
        <v>8</v>
      </c>
      <c r="D2114" t="str">
        <f t="shared" si="65"/>
        <v>komorkowe</v>
      </c>
    </row>
    <row r="2115" spans="1:4" x14ac:dyDescent="0.25">
      <c r="A2115">
        <v>6716140</v>
      </c>
      <c r="B2115" s="1">
        <v>42947</v>
      </c>
      <c r="C2115">
        <f t="shared" ref="C2115:C2149" si="66">LEN(A2115)</f>
        <v>7</v>
      </c>
      <c r="D2115" t="str">
        <f t="shared" ref="D2115:D2149" si="67">IF(C2115=7, "stacjonarne", IF(C2115=8, "komorkowe", "zagraniczne"))</f>
        <v>stacjonarne</v>
      </c>
    </row>
    <row r="2116" spans="1:4" x14ac:dyDescent="0.25">
      <c r="A2116">
        <v>9709339</v>
      </c>
      <c r="B2116" s="1">
        <v>42947</v>
      </c>
      <c r="C2116">
        <f t="shared" si="66"/>
        <v>7</v>
      </c>
      <c r="D2116" t="str">
        <f t="shared" si="67"/>
        <v>stacjonarne</v>
      </c>
    </row>
    <row r="2117" spans="1:4" x14ac:dyDescent="0.25">
      <c r="A2117">
        <v>1331802</v>
      </c>
      <c r="B2117" s="1">
        <v>42947</v>
      </c>
      <c r="C2117">
        <f t="shared" si="66"/>
        <v>7</v>
      </c>
      <c r="D2117" t="str">
        <f t="shared" si="67"/>
        <v>stacjonarne</v>
      </c>
    </row>
    <row r="2118" spans="1:4" x14ac:dyDescent="0.25">
      <c r="A2118">
        <v>9413315</v>
      </c>
      <c r="B2118" s="1">
        <v>42947</v>
      </c>
      <c r="C2118">
        <f t="shared" si="66"/>
        <v>7</v>
      </c>
      <c r="D2118" t="str">
        <f t="shared" si="67"/>
        <v>stacjonarne</v>
      </c>
    </row>
    <row r="2119" spans="1:4" x14ac:dyDescent="0.25">
      <c r="A2119">
        <v>9555643</v>
      </c>
      <c r="B2119" s="1">
        <v>42947</v>
      </c>
      <c r="C2119">
        <f t="shared" si="66"/>
        <v>7</v>
      </c>
      <c r="D2119" t="str">
        <f t="shared" si="67"/>
        <v>stacjonarne</v>
      </c>
    </row>
    <row r="2120" spans="1:4" x14ac:dyDescent="0.25">
      <c r="A2120">
        <v>4824250</v>
      </c>
      <c r="B2120" s="1">
        <v>42947</v>
      </c>
      <c r="C2120">
        <f t="shared" si="66"/>
        <v>7</v>
      </c>
      <c r="D2120" t="str">
        <f t="shared" si="67"/>
        <v>stacjonarne</v>
      </c>
    </row>
    <row r="2121" spans="1:4" x14ac:dyDescent="0.25">
      <c r="A2121">
        <v>3931914</v>
      </c>
      <c r="B2121" s="1">
        <v>42947</v>
      </c>
      <c r="C2121">
        <f t="shared" si="66"/>
        <v>7</v>
      </c>
      <c r="D2121" t="str">
        <f t="shared" si="67"/>
        <v>stacjonarne</v>
      </c>
    </row>
    <row r="2122" spans="1:4" x14ac:dyDescent="0.25">
      <c r="A2122">
        <v>79698655</v>
      </c>
      <c r="B2122" s="1">
        <v>42947</v>
      </c>
      <c r="C2122">
        <f t="shared" si="66"/>
        <v>8</v>
      </c>
      <c r="D2122" t="str">
        <f t="shared" si="67"/>
        <v>komorkowe</v>
      </c>
    </row>
    <row r="2123" spans="1:4" x14ac:dyDescent="0.25">
      <c r="A2123">
        <v>5387521845</v>
      </c>
      <c r="B2123" s="1">
        <v>42947</v>
      </c>
      <c r="C2123">
        <f t="shared" si="66"/>
        <v>10</v>
      </c>
      <c r="D2123" t="str">
        <f t="shared" si="67"/>
        <v>zagraniczne</v>
      </c>
    </row>
    <row r="2124" spans="1:4" x14ac:dyDescent="0.25">
      <c r="A2124">
        <v>84589848</v>
      </c>
      <c r="B2124" s="1">
        <v>42947</v>
      </c>
      <c r="C2124">
        <f t="shared" si="66"/>
        <v>8</v>
      </c>
      <c r="D2124" t="str">
        <f t="shared" si="67"/>
        <v>komorkowe</v>
      </c>
    </row>
    <row r="2125" spans="1:4" x14ac:dyDescent="0.25">
      <c r="A2125">
        <v>1927908</v>
      </c>
      <c r="B2125" s="1">
        <v>42947</v>
      </c>
      <c r="C2125">
        <f t="shared" si="66"/>
        <v>7</v>
      </c>
      <c r="D2125" t="str">
        <f t="shared" si="67"/>
        <v>stacjonarne</v>
      </c>
    </row>
    <row r="2126" spans="1:4" x14ac:dyDescent="0.25">
      <c r="A2126">
        <v>7975900</v>
      </c>
      <c r="B2126" s="1">
        <v>42947</v>
      </c>
      <c r="C2126">
        <f t="shared" si="66"/>
        <v>7</v>
      </c>
      <c r="D2126" t="str">
        <f t="shared" si="67"/>
        <v>stacjonarne</v>
      </c>
    </row>
    <row r="2127" spans="1:4" x14ac:dyDescent="0.25">
      <c r="A2127">
        <v>1731500345</v>
      </c>
      <c r="B2127" s="1">
        <v>42947</v>
      </c>
      <c r="C2127">
        <f t="shared" si="66"/>
        <v>10</v>
      </c>
      <c r="D2127" t="str">
        <f t="shared" si="67"/>
        <v>zagraniczne</v>
      </c>
    </row>
    <row r="2128" spans="1:4" x14ac:dyDescent="0.25">
      <c r="A2128">
        <v>5926011</v>
      </c>
      <c r="B2128" s="1">
        <v>42947</v>
      </c>
      <c r="C2128">
        <f t="shared" si="66"/>
        <v>7</v>
      </c>
      <c r="D2128" t="str">
        <f t="shared" si="67"/>
        <v>stacjonarne</v>
      </c>
    </row>
    <row r="2129" spans="1:4" x14ac:dyDescent="0.25">
      <c r="A2129">
        <v>6408952</v>
      </c>
      <c r="B2129" s="1">
        <v>42947</v>
      </c>
      <c r="C2129">
        <f t="shared" si="66"/>
        <v>7</v>
      </c>
      <c r="D2129" t="str">
        <f t="shared" si="67"/>
        <v>stacjonarne</v>
      </c>
    </row>
    <row r="2130" spans="1:4" x14ac:dyDescent="0.25">
      <c r="A2130">
        <v>53370610</v>
      </c>
      <c r="B2130" s="1">
        <v>42947</v>
      </c>
      <c r="C2130">
        <f t="shared" si="66"/>
        <v>8</v>
      </c>
      <c r="D2130" t="str">
        <f t="shared" si="67"/>
        <v>komorkowe</v>
      </c>
    </row>
    <row r="2131" spans="1:4" x14ac:dyDescent="0.25">
      <c r="A2131">
        <v>8060169</v>
      </c>
      <c r="B2131" s="1">
        <v>42947</v>
      </c>
      <c r="C2131">
        <f t="shared" si="66"/>
        <v>7</v>
      </c>
      <c r="D2131" t="str">
        <f t="shared" si="67"/>
        <v>stacjonarne</v>
      </c>
    </row>
    <row r="2132" spans="1:4" x14ac:dyDescent="0.25">
      <c r="A2132">
        <v>9147613</v>
      </c>
      <c r="B2132" s="1">
        <v>42947</v>
      </c>
      <c r="C2132">
        <f t="shared" si="66"/>
        <v>7</v>
      </c>
      <c r="D2132" t="str">
        <f t="shared" si="67"/>
        <v>stacjonarne</v>
      </c>
    </row>
    <row r="2133" spans="1:4" x14ac:dyDescent="0.25">
      <c r="A2133">
        <v>4505950</v>
      </c>
      <c r="B2133" s="1">
        <v>42947</v>
      </c>
      <c r="C2133">
        <f t="shared" si="66"/>
        <v>7</v>
      </c>
      <c r="D2133" t="str">
        <f t="shared" si="67"/>
        <v>stacjonarne</v>
      </c>
    </row>
    <row r="2134" spans="1:4" x14ac:dyDescent="0.25">
      <c r="A2134">
        <v>3537655</v>
      </c>
      <c r="B2134" s="1">
        <v>42947</v>
      </c>
      <c r="C2134">
        <f t="shared" si="66"/>
        <v>7</v>
      </c>
      <c r="D2134" t="str">
        <f t="shared" si="67"/>
        <v>stacjonarne</v>
      </c>
    </row>
    <row r="2135" spans="1:4" x14ac:dyDescent="0.25">
      <c r="A2135">
        <v>1583683</v>
      </c>
      <c r="B2135" s="1">
        <v>42947</v>
      </c>
      <c r="C2135">
        <f t="shared" si="66"/>
        <v>7</v>
      </c>
      <c r="D2135" t="str">
        <f t="shared" si="67"/>
        <v>stacjonarne</v>
      </c>
    </row>
    <row r="2136" spans="1:4" x14ac:dyDescent="0.25">
      <c r="A2136">
        <v>96302157</v>
      </c>
      <c r="B2136" s="1">
        <v>42947</v>
      </c>
      <c r="C2136">
        <f t="shared" si="66"/>
        <v>8</v>
      </c>
      <c r="D2136" t="str">
        <f t="shared" si="67"/>
        <v>komorkowe</v>
      </c>
    </row>
    <row r="2137" spans="1:4" x14ac:dyDescent="0.25">
      <c r="A2137">
        <v>1809111</v>
      </c>
      <c r="B2137" s="1">
        <v>42947</v>
      </c>
      <c r="C2137">
        <f t="shared" si="66"/>
        <v>7</v>
      </c>
      <c r="D2137" t="str">
        <f t="shared" si="67"/>
        <v>stacjonarne</v>
      </c>
    </row>
    <row r="2138" spans="1:4" x14ac:dyDescent="0.25">
      <c r="A2138">
        <v>8493652</v>
      </c>
      <c r="B2138" s="1">
        <v>42947</v>
      </c>
      <c r="C2138">
        <f t="shared" si="66"/>
        <v>7</v>
      </c>
      <c r="D2138" t="str">
        <f t="shared" si="67"/>
        <v>stacjonarne</v>
      </c>
    </row>
    <row r="2139" spans="1:4" x14ac:dyDescent="0.25">
      <c r="A2139">
        <v>1026326</v>
      </c>
      <c r="B2139" s="1">
        <v>42947</v>
      </c>
      <c r="C2139">
        <f t="shared" si="66"/>
        <v>7</v>
      </c>
      <c r="D2139" t="str">
        <f t="shared" si="67"/>
        <v>stacjonarne</v>
      </c>
    </row>
    <row r="2140" spans="1:4" x14ac:dyDescent="0.25">
      <c r="A2140">
        <v>1475165</v>
      </c>
      <c r="B2140" s="1">
        <v>42947</v>
      </c>
      <c r="C2140">
        <f t="shared" si="66"/>
        <v>7</v>
      </c>
      <c r="D2140" t="str">
        <f t="shared" si="67"/>
        <v>stacjonarne</v>
      </c>
    </row>
    <row r="2141" spans="1:4" x14ac:dyDescent="0.25">
      <c r="A2141">
        <v>6264844</v>
      </c>
      <c r="B2141" s="1">
        <v>42947</v>
      </c>
      <c r="C2141">
        <f t="shared" si="66"/>
        <v>7</v>
      </c>
      <c r="D2141" t="str">
        <f t="shared" si="67"/>
        <v>stacjonarne</v>
      </c>
    </row>
    <row r="2142" spans="1:4" x14ac:dyDescent="0.25">
      <c r="A2142">
        <v>9861652</v>
      </c>
      <c r="B2142" s="1">
        <v>42947</v>
      </c>
      <c r="C2142">
        <f t="shared" si="66"/>
        <v>7</v>
      </c>
      <c r="D2142" t="str">
        <f t="shared" si="67"/>
        <v>stacjonarne</v>
      </c>
    </row>
    <row r="2143" spans="1:4" x14ac:dyDescent="0.25">
      <c r="A2143">
        <v>5446203</v>
      </c>
      <c r="B2143" s="1">
        <v>42947</v>
      </c>
      <c r="C2143">
        <f t="shared" si="66"/>
        <v>7</v>
      </c>
      <c r="D2143" t="str">
        <f t="shared" si="67"/>
        <v>stacjonarne</v>
      </c>
    </row>
    <row r="2144" spans="1:4" x14ac:dyDescent="0.25">
      <c r="A2144">
        <v>7762020</v>
      </c>
      <c r="B2144" s="1">
        <v>42947</v>
      </c>
      <c r="C2144">
        <f t="shared" si="66"/>
        <v>7</v>
      </c>
      <c r="D2144" t="str">
        <f t="shared" si="67"/>
        <v>stacjonarne</v>
      </c>
    </row>
    <row r="2145" spans="1:4" x14ac:dyDescent="0.25">
      <c r="A2145">
        <v>4045129075</v>
      </c>
      <c r="B2145" s="1">
        <v>42947</v>
      </c>
      <c r="C2145">
        <f t="shared" si="66"/>
        <v>10</v>
      </c>
      <c r="D2145" t="str">
        <f t="shared" si="67"/>
        <v>zagraniczne</v>
      </c>
    </row>
    <row r="2146" spans="1:4" x14ac:dyDescent="0.25">
      <c r="A2146">
        <v>96736796</v>
      </c>
      <c r="B2146" s="1">
        <v>42947</v>
      </c>
      <c r="C2146">
        <f t="shared" si="66"/>
        <v>8</v>
      </c>
      <c r="D2146" t="str">
        <f t="shared" si="67"/>
        <v>komorkowe</v>
      </c>
    </row>
    <row r="2147" spans="1:4" x14ac:dyDescent="0.25">
      <c r="A2147">
        <v>1035023</v>
      </c>
      <c r="B2147" s="1">
        <v>42947</v>
      </c>
      <c r="C2147">
        <f t="shared" si="66"/>
        <v>7</v>
      </c>
      <c r="D2147" t="str">
        <f t="shared" si="67"/>
        <v>stacjonarne</v>
      </c>
    </row>
    <row r="2148" spans="1:4" x14ac:dyDescent="0.25">
      <c r="A2148">
        <v>9941776</v>
      </c>
      <c r="B2148" s="1">
        <v>42947</v>
      </c>
      <c r="C2148">
        <f t="shared" si="66"/>
        <v>7</v>
      </c>
      <c r="D2148" t="str">
        <f t="shared" si="67"/>
        <v>stacjonarne</v>
      </c>
    </row>
    <row r="2149" spans="1:4" x14ac:dyDescent="0.25">
      <c r="A2149">
        <v>6401011</v>
      </c>
      <c r="B2149" s="1">
        <v>42947</v>
      </c>
      <c r="C2149">
        <f t="shared" si="66"/>
        <v>7</v>
      </c>
      <c r="D2149" t="str">
        <f t="shared" si="67"/>
        <v>stacjonarne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D547-77C9-4779-BA22-C66A820FEBAC}">
  <dimension ref="A1:B2149"/>
  <sheetViews>
    <sheetView workbookViewId="0">
      <selection sqref="A1:B1048576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</row>
    <row r="2" spans="1:2" x14ac:dyDescent="0.25">
      <c r="A2">
        <v>1003402</v>
      </c>
      <c r="B2">
        <v>1</v>
      </c>
    </row>
    <row r="3" spans="1:2" x14ac:dyDescent="0.25">
      <c r="A3">
        <v>1015521</v>
      </c>
      <c r="B3">
        <f>IF(A3=A2, B2+1, 1)</f>
        <v>1</v>
      </c>
    </row>
    <row r="4" spans="1:2" x14ac:dyDescent="0.25">
      <c r="A4">
        <v>1025756</v>
      </c>
      <c r="B4">
        <f t="shared" ref="B4:B67" si="0">IF(A4=A3, B3+1, 1)</f>
        <v>1</v>
      </c>
    </row>
    <row r="5" spans="1:2" x14ac:dyDescent="0.25">
      <c r="A5">
        <v>1026326</v>
      </c>
      <c r="B5">
        <f t="shared" si="0"/>
        <v>1</v>
      </c>
    </row>
    <row r="6" spans="1:2" x14ac:dyDescent="0.25">
      <c r="A6">
        <v>1035023</v>
      </c>
      <c r="B6">
        <f t="shared" si="0"/>
        <v>1</v>
      </c>
    </row>
    <row r="7" spans="1:2" x14ac:dyDescent="0.25">
      <c r="A7">
        <v>1043289</v>
      </c>
      <c r="B7">
        <f t="shared" si="0"/>
        <v>1</v>
      </c>
    </row>
    <row r="8" spans="1:2" x14ac:dyDescent="0.25">
      <c r="A8">
        <v>1047809</v>
      </c>
      <c r="B8">
        <f t="shared" si="0"/>
        <v>1</v>
      </c>
    </row>
    <row r="9" spans="1:2" x14ac:dyDescent="0.25">
      <c r="A9">
        <v>1055495</v>
      </c>
      <c r="B9">
        <f t="shared" si="0"/>
        <v>1</v>
      </c>
    </row>
    <row r="10" spans="1:2" x14ac:dyDescent="0.25">
      <c r="A10">
        <v>1068000</v>
      </c>
      <c r="B10">
        <f t="shared" si="0"/>
        <v>1</v>
      </c>
    </row>
    <row r="11" spans="1:2" x14ac:dyDescent="0.25">
      <c r="A11">
        <v>1081610</v>
      </c>
      <c r="B11">
        <f t="shared" si="0"/>
        <v>1</v>
      </c>
    </row>
    <row r="12" spans="1:2" x14ac:dyDescent="0.25">
      <c r="A12">
        <v>1081610</v>
      </c>
      <c r="B12">
        <f t="shared" si="0"/>
        <v>2</v>
      </c>
    </row>
    <row r="13" spans="1:2" x14ac:dyDescent="0.25">
      <c r="A13">
        <v>1089768</v>
      </c>
      <c r="B13">
        <f t="shared" si="0"/>
        <v>1</v>
      </c>
    </row>
    <row r="14" spans="1:2" x14ac:dyDescent="0.25">
      <c r="A14">
        <v>1092699</v>
      </c>
      <c r="B14">
        <f t="shared" si="0"/>
        <v>1</v>
      </c>
    </row>
    <row r="15" spans="1:2" x14ac:dyDescent="0.25">
      <c r="A15">
        <v>1100142</v>
      </c>
      <c r="B15">
        <f t="shared" si="0"/>
        <v>1</v>
      </c>
    </row>
    <row r="16" spans="1:2" x14ac:dyDescent="0.25">
      <c r="A16">
        <v>1117628</v>
      </c>
      <c r="B16">
        <f t="shared" si="0"/>
        <v>1</v>
      </c>
    </row>
    <row r="17" spans="1:2" x14ac:dyDescent="0.25">
      <c r="A17">
        <v>1117628</v>
      </c>
      <c r="B17">
        <f t="shared" si="0"/>
        <v>2</v>
      </c>
    </row>
    <row r="18" spans="1:2" x14ac:dyDescent="0.25">
      <c r="A18">
        <v>1117708</v>
      </c>
      <c r="B18">
        <f t="shared" si="0"/>
        <v>1</v>
      </c>
    </row>
    <row r="19" spans="1:2" x14ac:dyDescent="0.25">
      <c r="A19">
        <v>1119016</v>
      </c>
      <c r="B19">
        <f t="shared" si="0"/>
        <v>1</v>
      </c>
    </row>
    <row r="20" spans="1:2" x14ac:dyDescent="0.25">
      <c r="A20">
        <v>1119740</v>
      </c>
      <c r="B20">
        <f t="shared" si="0"/>
        <v>1</v>
      </c>
    </row>
    <row r="21" spans="1:2" x14ac:dyDescent="0.25">
      <c r="A21">
        <v>1119740</v>
      </c>
      <c r="B21">
        <f t="shared" si="0"/>
        <v>2</v>
      </c>
    </row>
    <row r="22" spans="1:2" x14ac:dyDescent="0.25">
      <c r="A22">
        <v>1119740</v>
      </c>
      <c r="B22">
        <f t="shared" si="0"/>
        <v>3</v>
      </c>
    </row>
    <row r="23" spans="1:2" x14ac:dyDescent="0.25">
      <c r="A23">
        <v>1138033</v>
      </c>
      <c r="B23">
        <f t="shared" si="0"/>
        <v>1</v>
      </c>
    </row>
    <row r="24" spans="1:2" x14ac:dyDescent="0.25">
      <c r="A24">
        <v>1157434</v>
      </c>
      <c r="B24">
        <f t="shared" si="0"/>
        <v>1</v>
      </c>
    </row>
    <row r="25" spans="1:2" x14ac:dyDescent="0.25">
      <c r="A25">
        <v>1158631</v>
      </c>
      <c r="B25">
        <f t="shared" si="0"/>
        <v>1</v>
      </c>
    </row>
    <row r="26" spans="1:2" x14ac:dyDescent="0.25">
      <c r="A26">
        <v>1159432</v>
      </c>
      <c r="B26">
        <f t="shared" si="0"/>
        <v>1</v>
      </c>
    </row>
    <row r="27" spans="1:2" x14ac:dyDescent="0.25">
      <c r="A27">
        <v>1160932</v>
      </c>
      <c r="B27">
        <f t="shared" si="0"/>
        <v>1</v>
      </c>
    </row>
    <row r="28" spans="1:2" x14ac:dyDescent="0.25">
      <c r="A28">
        <v>1165705</v>
      </c>
      <c r="B28">
        <f t="shared" si="0"/>
        <v>1</v>
      </c>
    </row>
    <row r="29" spans="1:2" x14ac:dyDescent="0.25">
      <c r="A29">
        <v>1166111</v>
      </c>
      <c r="B29">
        <f t="shared" si="0"/>
        <v>1</v>
      </c>
    </row>
    <row r="30" spans="1:2" x14ac:dyDescent="0.25">
      <c r="A30">
        <v>1177203</v>
      </c>
      <c r="B30">
        <f t="shared" si="0"/>
        <v>1</v>
      </c>
    </row>
    <row r="31" spans="1:2" x14ac:dyDescent="0.25">
      <c r="A31">
        <v>1183006</v>
      </c>
      <c r="B31">
        <f t="shared" si="0"/>
        <v>1</v>
      </c>
    </row>
    <row r="32" spans="1:2" x14ac:dyDescent="0.25">
      <c r="A32">
        <v>1192412</v>
      </c>
      <c r="B32">
        <f t="shared" si="0"/>
        <v>1</v>
      </c>
    </row>
    <row r="33" spans="1:2" x14ac:dyDescent="0.25">
      <c r="A33">
        <v>1197931</v>
      </c>
      <c r="B33">
        <f t="shared" si="0"/>
        <v>1</v>
      </c>
    </row>
    <row r="34" spans="1:2" x14ac:dyDescent="0.25">
      <c r="A34">
        <v>1198407</v>
      </c>
      <c r="B34">
        <f t="shared" si="0"/>
        <v>1</v>
      </c>
    </row>
    <row r="35" spans="1:2" x14ac:dyDescent="0.25">
      <c r="A35">
        <v>1207918</v>
      </c>
      <c r="B35">
        <f t="shared" si="0"/>
        <v>1</v>
      </c>
    </row>
    <row r="36" spans="1:2" x14ac:dyDescent="0.25">
      <c r="A36">
        <v>1207918</v>
      </c>
      <c r="B36">
        <f t="shared" si="0"/>
        <v>2</v>
      </c>
    </row>
    <row r="37" spans="1:2" x14ac:dyDescent="0.25">
      <c r="A37">
        <v>1211446</v>
      </c>
      <c r="B37">
        <f t="shared" si="0"/>
        <v>1</v>
      </c>
    </row>
    <row r="38" spans="1:2" x14ac:dyDescent="0.25">
      <c r="A38">
        <v>1219073</v>
      </c>
      <c r="B38">
        <f t="shared" si="0"/>
        <v>1</v>
      </c>
    </row>
    <row r="39" spans="1:2" x14ac:dyDescent="0.25">
      <c r="A39">
        <v>1223816</v>
      </c>
      <c r="B39">
        <f t="shared" si="0"/>
        <v>1</v>
      </c>
    </row>
    <row r="40" spans="1:2" x14ac:dyDescent="0.25">
      <c r="A40">
        <v>1223943</v>
      </c>
      <c r="B40">
        <f t="shared" si="0"/>
        <v>1</v>
      </c>
    </row>
    <row r="41" spans="1:2" x14ac:dyDescent="0.25">
      <c r="A41">
        <v>1223943</v>
      </c>
      <c r="B41">
        <f t="shared" si="0"/>
        <v>2</v>
      </c>
    </row>
    <row r="42" spans="1:2" x14ac:dyDescent="0.25">
      <c r="A42">
        <v>1223943</v>
      </c>
      <c r="B42">
        <f t="shared" si="0"/>
        <v>3</v>
      </c>
    </row>
    <row r="43" spans="1:2" x14ac:dyDescent="0.25">
      <c r="A43">
        <v>1225082</v>
      </c>
      <c r="B43">
        <f t="shared" si="0"/>
        <v>1</v>
      </c>
    </row>
    <row r="44" spans="1:2" x14ac:dyDescent="0.25">
      <c r="A44">
        <v>1233459</v>
      </c>
      <c r="B44">
        <f t="shared" si="0"/>
        <v>1</v>
      </c>
    </row>
    <row r="45" spans="1:2" x14ac:dyDescent="0.25">
      <c r="A45">
        <v>1235622</v>
      </c>
      <c r="B45">
        <f t="shared" si="0"/>
        <v>1</v>
      </c>
    </row>
    <row r="46" spans="1:2" x14ac:dyDescent="0.25">
      <c r="A46">
        <v>1240369</v>
      </c>
      <c r="B46">
        <f t="shared" si="0"/>
        <v>1</v>
      </c>
    </row>
    <row r="47" spans="1:2" x14ac:dyDescent="0.25">
      <c r="A47">
        <v>1247125</v>
      </c>
      <c r="B47">
        <f t="shared" si="0"/>
        <v>1</v>
      </c>
    </row>
    <row r="48" spans="1:2" x14ac:dyDescent="0.25">
      <c r="A48">
        <v>1247125</v>
      </c>
      <c r="B48">
        <f t="shared" si="0"/>
        <v>2</v>
      </c>
    </row>
    <row r="49" spans="1:2" x14ac:dyDescent="0.25">
      <c r="A49">
        <v>1263080</v>
      </c>
      <c r="B49">
        <f t="shared" si="0"/>
        <v>1</v>
      </c>
    </row>
    <row r="50" spans="1:2" x14ac:dyDescent="0.25">
      <c r="A50">
        <v>1268336</v>
      </c>
      <c r="B50">
        <f t="shared" si="0"/>
        <v>1</v>
      </c>
    </row>
    <row r="51" spans="1:2" x14ac:dyDescent="0.25">
      <c r="A51">
        <v>1269611</v>
      </c>
      <c r="B51">
        <f t="shared" si="0"/>
        <v>1</v>
      </c>
    </row>
    <row r="52" spans="1:2" x14ac:dyDescent="0.25">
      <c r="A52">
        <v>1279245</v>
      </c>
      <c r="B52">
        <f t="shared" si="0"/>
        <v>1</v>
      </c>
    </row>
    <row r="53" spans="1:2" x14ac:dyDescent="0.25">
      <c r="A53">
        <v>1288637</v>
      </c>
      <c r="B53">
        <f t="shared" si="0"/>
        <v>1</v>
      </c>
    </row>
    <row r="54" spans="1:2" x14ac:dyDescent="0.25">
      <c r="A54">
        <v>1294973</v>
      </c>
      <c r="B54">
        <f t="shared" si="0"/>
        <v>1</v>
      </c>
    </row>
    <row r="55" spans="1:2" x14ac:dyDescent="0.25">
      <c r="A55">
        <v>1296262</v>
      </c>
      <c r="B55">
        <f t="shared" si="0"/>
        <v>1</v>
      </c>
    </row>
    <row r="56" spans="1:2" x14ac:dyDescent="0.25">
      <c r="A56">
        <v>1301099</v>
      </c>
      <c r="B56">
        <f t="shared" si="0"/>
        <v>1</v>
      </c>
    </row>
    <row r="57" spans="1:2" x14ac:dyDescent="0.25">
      <c r="A57">
        <v>1302112</v>
      </c>
      <c r="B57">
        <f t="shared" si="0"/>
        <v>1</v>
      </c>
    </row>
    <row r="58" spans="1:2" x14ac:dyDescent="0.25">
      <c r="A58">
        <v>1302842</v>
      </c>
      <c r="B58">
        <f t="shared" si="0"/>
        <v>1</v>
      </c>
    </row>
    <row r="59" spans="1:2" x14ac:dyDescent="0.25">
      <c r="A59">
        <v>1309359</v>
      </c>
      <c r="B59">
        <f t="shared" si="0"/>
        <v>1</v>
      </c>
    </row>
    <row r="60" spans="1:2" x14ac:dyDescent="0.25">
      <c r="A60">
        <v>1316116</v>
      </c>
      <c r="B60">
        <f t="shared" si="0"/>
        <v>1</v>
      </c>
    </row>
    <row r="61" spans="1:2" x14ac:dyDescent="0.25">
      <c r="A61">
        <v>1319121</v>
      </c>
      <c r="B61">
        <f t="shared" si="0"/>
        <v>1</v>
      </c>
    </row>
    <row r="62" spans="1:2" x14ac:dyDescent="0.25">
      <c r="A62">
        <v>1331802</v>
      </c>
      <c r="B62">
        <f t="shared" si="0"/>
        <v>1</v>
      </c>
    </row>
    <row r="63" spans="1:2" x14ac:dyDescent="0.25">
      <c r="A63">
        <v>1332513</v>
      </c>
      <c r="B63">
        <f t="shared" si="0"/>
        <v>1</v>
      </c>
    </row>
    <row r="64" spans="1:2" x14ac:dyDescent="0.25">
      <c r="A64">
        <v>1332884</v>
      </c>
      <c r="B64">
        <f t="shared" si="0"/>
        <v>1</v>
      </c>
    </row>
    <row r="65" spans="1:2" x14ac:dyDescent="0.25">
      <c r="A65">
        <v>1337042</v>
      </c>
      <c r="B65">
        <f t="shared" si="0"/>
        <v>1</v>
      </c>
    </row>
    <row r="66" spans="1:2" x14ac:dyDescent="0.25">
      <c r="A66">
        <v>1340323</v>
      </c>
      <c r="B66">
        <f t="shared" si="0"/>
        <v>1</v>
      </c>
    </row>
    <row r="67" spans="1:2" x14ac:dyDescent="0.25">
      <c r="A67">
        <v>1345591</v>
      </c>
      <c r="B67">
        <f t="shared" si="0"/>
        <v>1</v>
      </c>
    </row>
    <row r="68" spans="1:2" x14ac:dyDescent="0.25">
      <c r="A68">
        <v>1355775</v>
      </c>
      <c r="B68">
        <f t="shared" ref="B68:B131" si="1">IF(A68=A67, B67+1, 1)</f>
        <v>1</v>
      </c>
    </row>
    <row r="69" spans="1:2" x14ac:dyDescent="0.25">
      <c r="A69">
        <v>1365581</v>
      </c>
      <c r="B69">
        <f t="shared" si="1"/>
        <v>1</v>
      </c>
    </row>
    <row r="70" spans="1:2" x14ac:dyDescent="0.25">
      <c r="A70">
        <v>1384299</v>
      </c>
      <c r="B70">
        <f t="shared" si="1"/>
        <v>1</v>
      </c>
    </row>
    <row r="71" spans="1:2" x14ac:dyDescent="0.25">
      <c r="A71">
        <v>1390402</v>
      </c>
      <c r="B71">
        <f t="shared" si="1"/>
        <v>1</v>
      </c>
    </row>
    <row r="72" spans="1:2" x14ac:dyDescent="0.25">
      <c r="A72">
        <v>1391272</v>
      </c>
      <c r="B72">
        <f t="shared" si="1"/>
        <v>1</v>
      </c>
    </row>
    <row r="73" spans="1:2" x14ac:dyDescent="0.25">
      <c r="A73">
        <v>1405478</v>
      </c>
      <c r="B73">
        <f t="shared" si="1"/>
        <v>1</v>
      </c>
    </row>
    <row r="74" spans="1:2" x14ac:dyDescent="0.25">
      <c r="A74">
        <v>1409543</v>
      </c>
      <c r="B74">
        <f t="shared" si="1"/>
        <v>1</v>
      </c>
    </row>
    <row r="75" spans="1:2" x14ac:dyDescent="0.25">
      <c r="A75">
        <v>1415198</v>
      </c>
      <c r="B75">
        <f t="shared" si="1"/>
        <v>1</v>
      </c>
    </row>
    <row r="76" spans="1:2" x14ac:dyDescent="0.25">
      <c r="A76">
        <v>1418351</v>
      </c>
      <c r="B76">
        <f t="shared" si="1"/>
        <v>1</v>
      </c>
    </row>
    <row r="77" spans="1:2" x14ac:dyDescent="0.25">
      <c r="A77">
        <v>1431491</v>
      </c>
      <c r="B77">
        <f t="shared" si="1"/>
        <v>1</v>
      </c>
    </row>
    <row r="78" spans="1:2" x14ac:dyDescent="0.25">
      <c r="A78">
        <v>1435049</v>
      </c>
      <c r="B78">
        <f t="shared" si="1"/>
        <v>1</v>
      </c>
    </row>
    <row r="79" spans="1:2" x14ac:dyDescent="0.25">
      <c r="A79">
        <v>1439114</v>
      </c>
      <c r="B79">
        <f t="shared" si="1"/>
        <v>1</v>
      </c>
    </row>
    <row r="80" spans="1:2" x14ac:dyDescent="0.25">
      <c r="A80">
        <v>1451455</v>
      </c>
      <c r="B80">
        <f t="shared" si="1"/>
        <v>1</v>
      </c>
    </row>
    <row r="81" spans="1:2" x14ac:dyDescent="0.25">
      <c r="A81">
        <v>1454555</v>
      </c>
      <c r="B81">
        <f t="shared" si="1"/>
        <v>1</v>
      </c>
    </row>
    <row r="82" spans="1:2" x14ac:dyDescent="0.25">
      <c r="A82">
        <v>1457083</v>
      </c>
      <c r="B82">
        <f t="shared" si="1"/>
        <v>1</v>
      </c>
    </row>
    <row r="83" spans="1:2" x14ac:dyDescent="0.25">
      <c r="A83">
        <v>1458287</v>
      </c>
      <c r="B83">
        <f t="shared" si="1"/>
        <v>1</v>
      </c>
    </row>
    <row r="84" spans="1:2" x14ac:dyDescent="0.25">
      <c r="A84">
        <v>1462418</v>
      </c>
      <c r="B84">
        <f t="shared" si="1"/>
        <v>1</v>
      </c>
    </row>
    <row r="85" spans="1:2" x14ac:dyDescent="0.25">
      <c r="A85">
        <v>1467591</v>
      </c>
      <c r="B85">
        <f t="shared" si="1"/>
        <v>1</v>
      </c>
    </row>
    <row r="86" spans="1:2" x14ac:dyDescent="0.25">
      <c r="A86">
        <v>1467591</v>
      </c>
      <c r="B86">
        <f t="shared" si="1"/>
        <v>2</v>
      </c>
    </row>
    <row r="87" spans="1:2" x14ac:dyDescent="0.25">
      <c r="A87">
        <v>1469705</v>
      </c>
      <c r="B87">
        <f t="shared" si="1"/>
        <v>1</v>
      </c>
    </row>
    <row r="88" spans="1:2" x14ac:dyDescent="0.25">
      <c r="A88">
        <v>1472253</v>
      </c>
      <c r="B88">
        <f t="shared" si="1"/>
        <v>1</v>
      </c>
    </row>
    <row r="89" spans="1:2" x14ac:dyDescent="0.25">
      <c r="A89">
        <v>1472682</v>
      </c>
      <c r="B89">
        <f t="shared" si="1"/>
        <v>1</v>
      </c>
    </row>
    <row r="90" spans="1:2" x14ac:dyDescent="0.25">
      <c r="A90">
        <v>1475008</v>
      </c>
      <c r="B90">
        <f t="shared" si="1"/>
        <v>1</v>
      </c>
    </row>
    <row r="91" spans="1:2" x14ac:dyDescent="0.25">
      <c r="A91">
        <v>1475165</v>
      </c>
      <c r="B91">
        <f t="shared" si="1"/>
        <v>1</v>
      </c>
    </row>
    <row r="92" spans="1:2" x14ac:dyDescent="0.25">
      <c r="A92">
        <v>1480206</v>
      </c>
      <c r="B92">
        <f t="shared" si="1"/>
        <v>1</v>
      </c>
    </row>
    <row r="93" spans="1:2" x14ac:dyDescent="0.25">
      <c r="A93">
        <v>1482340</v>
      </c>
      <c r="B93">
        <f t="shared" si="1"/>
        <v>1</v>
      </c>
    </row>
    <row r="94" spans="1:2" x14ac:dyDescent="0.25">
      <c r="A94">
        <v>1488369</v>
      </c>
      <c r="B94">
        <f t="shared" si="1"/>
        <v>1</v>
      </c>
    </row>
    <row r="95" spans="1:2" x14ac:dyDescent="0.25">
      <c r="A95">
        <v>1488369</v>
      </c>
      <c r="B95">
        <f t="shared" si="1"/>
        <v>2</v>
      </c>
    </row>
    <row r="96" spans="1:2" x14ac:dyDescent="0.25">
      <c r="A96">
        <v>1488369</v>
      </c>
      <c r="B96">
        <f t="shared" si="1"/>
        <v>3</v>
      </c>
    </row>
    <row r="97" spans="1:2" x14ac:dyDescent="0.25">
      <c r="A97">
        <v>1500342</v>
      </c>
      <c r="B97">
        <f t="shared" si="1"/>
        <v>1</v>
      </c>
    </row>
    <row r="98" spans="1:2" x14ac:dyDescent="0.25">
      <c r="A98">
        <v>1507196</v>
      </c>
      <c r="B98">
        <f t="shared" si="1"/>
        <v>1</v>
      </c>
    </row>
    <row r="99" spans="1:2" x14ac:dyDescent="0.25">
      <c r="A99">
        <v>1508356</v>
      </c>
      <c r="B99">
        <f t="shared" si="1"/>
        <v>1</v>
      </c>
    </row>
    <row r="100" spans="1:2" x14ac:dyDescent="0.25">
      <c r="A100">
        <v>1519891</v>
      </c>
      <c r="B100">
        <f t="shared" si="1"/>
        <v>1</v>
      </c>
    </row>
    <row r="101" spans="1:2" x14ac:dyDescent="0.25">
      <c r="A101">
        <v>1531672</v>
      </c>
      <c r="B101">
        <f t="shared" si="1"/>
        <v>1</v>
      </c>
    </row>
    <row r="102" spans="1:2" x14ac:dyDescent="0.25">
      <c r="A102">
        <v>1552302</v>
      </c>
      <c r="B102">
        <f t="shared" si="1"/>
        <v>1</v>
      </c>
    </row>
    <row r="103" spans="1:2" x14ac:dyDescent="0.25">
      <c r="A103">
        <v>1552877</v>
      </c>
      <c r="B103">
        <f t="shared" si="1"/>
        <v>1</v>
      </c>
    </row>
    <row r="104" spans="1:2" x14ac:dyDescent="0.25">
      <c r="A104">
        <v>1563816</v>
      </c>
      <c r="B104">
        <f t="shared" si="1"/>
        <v>1</v>
      </c>
    </row>
    <row r="105" spans="1:2" x14ac:dyDescent="0.25">
      <c r="A105">
        <v>1579531</v>
      </c>
      <c r="B105">
        <f t="shared" si="1"/>
        <v>1</v>
      </c>
    </row>
    <row r="106" spans="1:2" x14ac:dyDescent="0.25">
      <c r="A106">
        <v>1579531</v>
      </c>
      <c r="B106">
        <f t="shared" si="1"/>
        <v>2</v>
      </c>
    </row>
    <row r="107" spans="1:2" x14ac:dyDescent="0.25">
      <c r="A107">
        <v>1583683</v>
      </c>
      <c r="B107">
        <f t="shared" si="1"/>
        <v>1</v>
      </c>
    </row>
    <row r="108" spans="1:2" x14ac:dyDescent="0.25">
      <c r="A108">
        <v>1583683</v>
      </c>
      <c r="B108">
        <f t="shared" si="1"/>
        <v>2</v>
      </c>
    </row>
    <row r="109" spans="1:2" x14ac:dyDescent="0.25">
      <c r="A109">
        <v>1586675</v>
      </c>
      <c r="B109">
        <f t="shared" si="1"/>
        <v>1</v>
      </c>
    </row>
    <row r="110" spans="1:2" x14ac:dyDescent="0.25">
      <c r="A110">
        <v>1588418</v>
      </c>
      <c r="B110">
        <f t="shared" si="1"/>
        <v>1</v>
      </c>
    </row>
    <row r="111" spans="1:2" x14ac:dyDescent="0.25">
      <c r="A111">
        <v>1592822</v>
      </c>
      <c r="B111">
        <f t="shared" si="1"/>
        <v>1</v>
      </c>
    </row>
    <row r="112" spans="1:2" x14ac:dyDescent="0.25">
      <c r="A112">
        <v>1607422</v>
      </c>
      <c r="B112">
        <f t="shared" si="1"/>
        <v>1</v>
      </c>
    </row>
    <row r="113" spans="1:2" x14ac:dyDescent="0.25">
      <c r="A113">
        <v>1611389</v>
      </c>
      <c r="B113">
        <f t="shared" si="1"/>
        <v>1</v>
      </c>
    </row>
    <row r="114" spans="1:2" x14ac:dyDescent="0.25">
      <c r="A114">
        <v>1616328</v>
      </c>
      <c r="B114">
        <f t="shared" si="1"/>
        <v>1</v>
      </c>
    </row>
    <row r="115" spans="1:2" x14ac:dyDescent="0.25">
      <c r="A115">
        <v>1617146</v>
      </c>
      <c r="B115">
        <f t="shared" si="1"/>
        <v>1</v>
      </c>
    </row>
    <row r="116" spans="1:2" x14ac:dyDescent="0.25">
      <c r="A116">
        <v>1617146</v>
      </c>
      <c r="B116">
        <f t="shared" si="1"/>
        <v>2</v>
      </c>
    </row>
    <row r="117" spans="1:2" x14ac:dyDescent="0.25">
      <c r="A117">
        <v>1626862</v>
      </c>
      <c r="B117">
        <f t="shared" si="1"/>
        <v>1</v>
      </c>
    </row>
    <row r="118" spans="1:2" x14ac:dyDescent="0.25">
      <c r="A118">
        <v>1639829</v>
      </c>
      <c r="B118">
        <f t="shared" si="1"/>
        <v>1</v>
      </c>
    </row>
    <row r="119" spans="1:2" x14ac:dyDescent="0.25">
      <c r="A119">
        <v>1640140</v>
      </c>
      <c r="B119">
        <f t="shared" si="1"/>
        <v>1</v>
      </c>
    </row>
    <row r="120" spans="1:2" x14ac:dyDescent="0.25">
      <c r="A120">
        <v>1640513</v>
      </c>
      <c r="B120">
        <f t="shared" si="1"/>
        <v>1</v>
      </c>
    </row>
    <row r="121" spans="1:2" x14ac:dyDescent="0.25">
      <c r="A121">
        <v>1649912</v>
      </c>
      <c r="B121">
        <f t="shared" si="1"/>
        <v>1</v>
      </c>
    </row>
    <row r="122" spans="1:2" x14ac:dyDescent="0.25">
      <c r="A122">
        <v>1659814</v>
      </c>
      <c r="B122">
        <f t="shared" si="1"/>
        <v>1</v>
      </c>
    </row>
    <row r="123" spans="1:2" x14ac:dyDescent="0.25">
      <c r="A123">
        <v>1661633</v>
      </c>
      <c r="B123">
        <f t="shared" si="1"/>
        <v>1</v>
      </c>
    </row>
    <row r="124" spans="1:2" x14ac:dyDescent="0.25">
      <c r="A124">
        <v>1661633</v>
      </c>
      <c r="B124">
        <f t="shared" si="1"/>
        <v>2</v>
      </c>
    </row>
    <row r="125" spans="1:2" x14ac:dyDescent="0.25">
      <c r="A125">
        <v>1677537</v>
      </c>
      <c r="B125">
        <f t="shared" si="1"/>
        <v>1</v>
      </c>
    </row>
    <row r="126" spans="1:2" x14ac:dyDescent="0.25">
      <c r="A126">
        <v>1679471</v>
      </c>
      <c r="B126">
        <f t="shared" si="1"/>
        <v>1</v>
      </c>
    </row>
    <row r="127" spans="1:2" x14ac:dyDescent="0.25">
      <c r="A127">
        <v>1689993</v>
      </c>
      <c r="B127">
        <f t="shared" si="1"/>
        <v>1</v>
      </c>
    </row>
    <row r="128" spans="1:2" x14ac:dyDescent="0.25">
      <c r="A128">
        <v>1692981</v>
      </c>
      <c r="B128">
        <f t="shared" si="1"/>
        <v>1</v>
      </c>
    </row>
    <row r="129" spans="1:2" x14ac:dyDescent="0.25">
      <c r="A129">
        <v>1700508</v>
      </c>
      <c r="B129">
        <f t="shared" si="1"/>
        <v>1</v>
      </c>
    </row>
    <row r="130" spans="1:2" x14ac:dyDescent="0.25">
      <c r="A130">
        <v>1701008</v>
      </c>
      <c r="B130">
        <f t="shared" si="1"/>
        <v>1</v>
      </c>
    </row>
    <row r="131" spans="1:2" x14ac:dyDescent="0.25">
      <c r="A131">
        <v>1709455</v>
      </c>
      <c r="B131">
        <f t="shared" si="1"/>
        <v>1</v>
      </c>
    </row>
    <row r="132" spans="1:2" x14ac:dyDescent="0.25">
      <c r="A132">
        <v>1714791</v>
      </c>
      <c r="B132">
        <f t="shared" ref="B132:B195" si="2">IF(A132=A131, B131+1, 1)</f>
        <v>1</v>
      </c>
    </row>
    <row r="133" spans="1:2" x14ac:dyDescent="0.25">
      <c r="A133">
        <v>1715377</v>
      </c>
      <c r="B133">
        <f t="shared" si="2"/>
        <v>1</v>
      </c>
    </row>
    <row r="134" spans="1:2" x14ac:dyDescent="0.25">
      <c r="A134">
        <v>1721264</v>
      </c>
      <c r="B134">
        <f t="shared" si="2"/>
        <v>1</v>
      </c>
    </row>
    <row r="135" spans="1:2" x14ac:dyDescent="0.25">
      <c r="A135">
        <v>1734512</v>
      </c>
      <c r="B135">
        <f t="shared" si="2"/>
        <v>1</v>
      </c>
    </row>
    <row r="136" spans="1:2" x14ac:dyDescent="0.25">
      <c r="A136">
        <v>1739364</v>
      </c>
      <c r="B136">
        <f t="shared" si="2"/>
        <v>1</v>
      </c>
    </row>
    <row r="137" spans="1:2" x14ac:dyDescent="0.25">
      <c r="A137">
        <v>1740380</v>
      </c>
      <c r="B137">
        <f t="shared" si="2"/>
        <v>1</v>
      </c>
    </row>
    <row r="138" spans="1:2" x14ac:dyDescent="0.25">
      <c r="A138">
        <v>1747389</v>
      </c>
      <c r="B138">
        <f t="shared" si="2"/>
        <v>1</v>
      </c>
    </row>
    <row r="139" spans="1:2" x14ac:dyDescent="0.25">
      <c r="A139">
        <v>1761255</v>
      </c>
      <c r="B139">
        <f t="shared" si="2"/>
        <v>1</v>
      </c>
    </row>
    <row r="140" spans="1:2" x14ac:dyDescent="0.25">
      <c r="A140">
        <v>1766133</v>
      </c>
      <c r="B140">
        <f t="shared" si="2"/>
        <v>1</v>
      </c>
    </row>
    <row r="141" spans="1:2" x14ac:dyDescent="0.25">
      <c r="A141">
        <v>1775131</v>
      </c>
      <c r="B141">
        <f t="shared" si="2"/>
        <v>1</v>
      </c>
    </row>
    <row r="142" spans="1:2" x14ac:dyDescent="0.25">
      <c r="A142">
        <v>1775586</v>
      </c>
      <c r="B142">
        <f t="shared" si="2"/>
        <v>1</v>
      </c>
    </row>
    <row r="143" spans="1:2" x14ac:dyDescent="0.25">
      <c r="A143">
        <v>1775586</v>
      </c>
      <c r="B143">
        <f t="shared" si="2"/>
        <v>2</v>
      </c>
    </row>
    <row r="144" spans="1:2" x14ac:dyDescent="0.25">
      <c r="A144">
        <v>1787732</v>
      </c>
      <c r="B144">
        <f t="shared" si="2"/>
        <v>1</v>
      </c>
    </row>
    <row r="145" spans="1:2" x14ac:dyDescent="0.25">
      <c r="A145">
        <v>1787732</v>
      </c>
      <c r="B145">
        <f t="shared" si="2"/>
        <v>2</v>
      </c>
    </row>
    <row r="146" spans="1:2" x14ac:dyDescent="0.25">
      <c r="A146">
        <v>1797960</v>
      </c>
      <c r="B146">
        <f t="shared" si="2"/>
        <v>1</v>
      </c>
    </row>
    <row r="147" spans="1:2" x14ac:dyDescent="0.25">
      <c r="A147">
        <v>1808444</v>
      </c>
      <c r="B147">
        <f t="shared" si="2"/>
        <v>1</v>
      </c>
    </row>
    <row r="148" spans="1:2" x14ac:dyDescent="0.25">
      <c r="A148">
        <v>1809111</v>
      </c>
      <c r="B148">
        <f t="shared" si="2"/>
        <v>1</v>
      </c>
    </row>
    <row r="149" spans="1:2" x14ac:dyDescent="0.25">
      <c r="A149">
        <v>1811630</v>
      </c>
      <c r="B149">
        <f t="shared" si="2"/>
        <v>1</v>
      </c>
    </row>
    <row r="150" spans="1:2" x14ac:dyDescent="0.25">
      <c r="A150">
        <v>1814327</v>
      </c>
      <c r="B150">
        <f t="shared" si="2"/>
        <v>1</v>
      </c>
    </row>
    <row r="151" spans="1:2" x14ac:dyDescent="0.25">
      <c r="A151">
        <v>1816002</v>
      </c>
      <c r="B151">
        <f t="shared" si="2"/>
        <v>1</v>
      </c>
    </row>
    <row r="152" spans="1:2" x14ac:dyDescent="0.25">
      <c r="A152">
        <v>1829028</v>
      </c>
      <c r="B152">
        <f t="shared" si="2"/>
        <v>1</v>
      </c>
    </row>
    <row r="153" spans="1:2" x14ac:dyDescent="0.25">
      <c r="A153">
        <v>1830054</v>
      </c>
      <c r="B153">
        <f t="shared" si="2"/>
        <v>1</v>
      </c>
    </row>
    <row r="154" spans="1:2" x14ac:dyDescent="0.25">
      <c r="A154">
        <v>1830251</v>
      </c>
      <c r="B154">
        <f t="shared" si="2"/>
        <v>1</v>
      </c>
    </row>
    <row r="155" spans="1:2" x14ac:dyDescent="0.25">
      <c r="A155">
        <v>1837797</v>
      </c>
      <c r="B155">
        <f t="shared" si="2"/>
        <v>1</v>
      </c>
    </row>
    <row r="156" spans="1:2" x14ac:dyDescent="0.25">
      <c r="A156">
        <v>1859884</v>
      </c>
      <c r="B156">
        <f t="shared" si="2"/>
        <v>1</v>
      </c>
    </row>
    <row r="157" spans="1:2" x14ac:dyDescent="0.25">
      <c r="A157">
        <v>1867016</v>
      </c>
      <c r="B157">
        <f t="shared" si="2"/>
        <v>1</v>
      </c>
    </row>
    <row r="158" spans="1:2" x14ac:dyDescent="0.25">
      <c r="A158">
        <v>1879412</v>
      </c>
      <c r="B158">
        <f t="shared" si="2"/>
        <v>1</v>
      </c>
    </row>
    <row r="159" spans="1:2" x14ac:dyDescent="0.25">
      <c r="A159">
        <v>1887758</v>
      </c>
      <c r="B159">
        <f t="shared" si="2"/>
        <v>1</v>
      </c>
    </row>
    <row r="160" spans="1:2" x14ac:dyDescent="0.25">
      <c r="A160">
        <v>1887758</v>
      </c>
      <c r="B160">
        <f t="shared" si="2"/>
        <v>2</v>
      </c>
    </row>
    <row r="161" spans="1:2" x14ac:dyDescent="0.25">
      <c r="A161">
        <v>1890121</v>
      </c>
      <c r="B161">
        <f t="shared" si="2"/>
        <v>1</v>
      </c>
    </row>
    <row r="162" spans="1:2" x14ac:dyDescent="0.25">
      <c r="A162">
        <v>1898174</v>
      </c>
      <c r="B162">
        <f t="shared" si="2"/>
        <v>1</v>
      </c>
    </row>
    <row r="163" spans="1:2" x14ac:dyDescent="0.25">
      <c r="A163">
        <v>1908394</v>
      </c>
      <c r="B163">
        <f t="shared" si="2"/>
        <v>1</v>
      </c>
    </row>
    <row r="164" spans="1:2" x14ac:dyDescent="0.25">
      <c r="A164">
        <v>1909553</v>
      </c>
      <c r="B164">
        <f t="shared" si="2"/>
        <v>1</v>
      </c>
    </row>
    <row r="165" spans="1:2" x14ac:dyDescent="0.25">
      <c r="A165">
        <v>1911796</v>
      </c>
      <c r="B165">
        <f t="shared" si="2"/>
        <v>1</v>
      </c>
    </row>
    <row r="166" spans="1:2" x14ac:dyDescent="0.25">
      <c r="A166">
        <v>1922212</v>
      </c>
      <c r="B166">
        <f t="shared" si="2"/>
        <v>1</v>
      </c>
    </row>
    <row r="167" spans="1:2" x14ac:dyDescent="0.25">
      <c r="A167">
        <v>1926053</v>
      </c>
      <c r="B167">
        <f t="shared" si="2"/>
        <v>1</v>
      </c>
    </row>
    <row r="168" spans="1:2" x14ac:dyDescent="0.25">
      <c r="A168">
        <v>1926053</v>
      </c>
      <c r="B168">
        <f t="shared" si="2"/>
        <v>2</v>
      </c>
    </row>
    <row r="169" spans="1:2" x14ac:dyDescent="0.25">
      <c r="A169">
        <v>1927908</v>
      </c>
      <c r="B169">
        <f t="shared" si="2"/>
        <v>1</v>
      </c>
    </row>
    <row r="170" spans="1:2" x14ac:dyDescent="0.25">
      <c r="A170">
        <v>1951101</v>
      </c>
      <c r="B170">
        <f t="shared" si="2"/>
        <v>1</v>
      </c>
    </row>
    <row r="171" spans="1:2" x14ac:dyDescent="0.25">
      <c r="A171">
        <v>1959826</v>
      </c>
      <c r="B171">
        <f t="shared" si="2"/>
        <v>1</v>
      </c>
    </row>
    <row r="172" spans="1:2" x14ac:dyDescent="0.25">
      <c r="A172">
        <v>1992079</v>
      </c>
      <c r="B172">
        <f t="shared" si="2"/>
        <v>1</v>
      </c>
    </row>
    <row r="173" spans="1:2" x14ac:dyDescent="0.25">
      <c r="A173">
        <v>1997542</v>
      </c>
      <c r="B173">
        <f t="shared" si="2"/>
        <v>1</v>
      </c>
    </row>
    <row r="174" spans="1:2" x14ac:dyDescent="0.25">
      <c r="A174">
        <v>2005653</v>
      </c>
      <c r="B174">
        <f t="shared" si="2"/>
        <v>1</v>
      </c>
    </row>
    <row r="175" spans="1:2" x14ac:dyDescent="0.25">
      <c r="A175">
        <v>2005653</v>
      </c>
      <c r="B175">
        <f t="shared" si="2"/>
        <v>2</v>
      </c>
    </row>
    <row r="176" spans="1:2" x14ac:dyDescent="0.25">
      <c r="A176">
        <v>2025194</v>
      </c>
      <c r="B176">
        <f t="shared" si="2"/>
        <v>1</v>
      </c>
    </row>
    <row r="177" spans="1:2" x14ac:dyDescent="0.25">
      <c r="A177">
        <v>2028923</v>
      </c>
      <c r="B177">
        <f t="shared" si="2"/>
        <v>1</v>
      </c>
    </row>
    <row r="178" spans="1:2" x14ac:dyDescent="0.25">
      <c r="A178">
        <v>2054346</v>
      </c>
      <c r="B178">
        <f t="shared" si="2"/>
        <v>1</v>
      </c>
    </row>
    <row r="179" spans="1:2" x14ac:dyDescent="0.25">
      <c r="A179">
        <v>2056567</v>
      </c>
      <c r="B179">
        <f t="shared" si="2"/>
        <v>1</v>
      </c>
    </row>
    <row r="180" spans="1:2" x14ac:dyDescent="0.25">
      <c r="A180">
        <v>2071691</v>
      </c>
      <c r="B180">
        <f t="shared" si="2"/>
        <v>1</v>
      </c>
    </row>
    <row r="181" spans="1:2" x14ac:dyDescent="0.25">
      <c r="A181">
        <v>2076719</v>
      </c>
      <c r="B181">
        <f t="shared" si="2"/>
        <v>1</v>
      </c>
    </row>
    <row r="182" spans="1:2" x14ac:dyDescent="0.25">
      <c r="A182">
        <v>2078150</v>
      </c>
      <c r="B182">
        <f t="shared" si="2"/>
        <v>1</v>
      </c>
    </row>
    <row r="183" spans="1:2" x14ac:dyDescent="0.25">
      <c r="A183">
        <v>2089993</v>
      </c>
      <c r="B183">
        <f t="shared" si="2"/>
        <v>1</v>
      </c>
    </row>
    <row r="184" spans="1:2" x14ac:dyDescent="0.25">
      <c r="A184">
        <v>2092198</v>
      </c>
      <c r="B184">
        <f t="shared" si="2"/>
        <v>1</v>
      </c>
    </row>
    <row r="185" spans="1:2" x14ac:dyDescent="0.25">
      <c r="A185">
        <v>2096100</v>
      </c>
      <c r="B185">
        <f t="shared" si="2"/>
        <v>1</v>
      </c>
    </row>
    <row r="186" spans="1:2" x14ac:dyDescent="0.25">
      <c r="A186">
        <v>2096180</v>
      </c>
      <c r="B186">
        <f t="shared" si="2"/>
        <v>1</v>
      </c>
    </row>
    <row r="187" spans="1:2" x14ac:dyDescent="0.25">
      <c r="A187">
        <v>2104331</v>
      </c>
      <c r="B187">
        <f t="shared" si="2"/>
        <v>1</v>
      </c>
    </row>
    <row r="188" spans="1:2" x14ac:dyDescent="0.25">
      <c r="A188">
        <v>2107985</v>
      </c>
      <c r="B188">
        <f t="shared" si="2"/>
        <v>1</v>
      </c>
    </row>
    <row r="189" spans="1:2" x14ac:dyDescent="0.25">
      <c r="A189">
        <v>2111996</v>
      </c>
      <c r="B189">
        <f t="shared" si="2"/>
        <v>1</v>
      </c>
    </row>
    <row r="190" spans="1:2" x14ac:dyDescent="0.25">
      <c r="A190">
        <v>2114812</v>
      </c>
      <c r="B190">
        <f t="shared" si="2"/>
        <v>1</v>
      </c>
    </row>
    <row r="191" spans="1:2" x14ac:dyDescent="0.25">
      <c r="A191">
        <v>2117176</v>
      </c>
      <c r="B191">
        <f t="shared" si="2"/>
        <v>1</v>
      </c>
    </row>
    <row r="192" spans="1:2" x14ac:dyDescent="0.25">
      <c r="A192">
        <v>2128068</v>
      </c>
      <c r="B192">
        <f t="shared" si="2"/>
        <v>1</v>
      </c>
    </row>
    <row r="193" spans="1:2" x14ac:dyDescent="0.25">
      <c r="A193">
        <v>2128803</v>
      </c>
      <c r="B193">
        <f t="shared" si="2"/>
        <v>1</v>
      </c>
    </row>
    <row r="194" spans="1:2" x14ac:dyDescent="0.25">
      <c r="A194">
        <v>2134315</v>
      </c>
      <c r="B194">
        <f t="shared" si="2"/>
        <v>1</v>
      </c>
    </row>
    <row r="195" spans="1:2" x14ac:dyDescent="0.25">
      <c r="A195">
        <v>2135609</v>
      </c>
      <c r="B195">
        <f t="shared" si="2"/>
        <v>1</v>
      </c>
    </row>
    <row r="196" spans="1:2" x14ac:dyDescent="0.25">
      <c r="A196">
        <v>2145244</v>
      </c>
      <c r="B196">
        <f t="shared" ref="B196:B259" si="3">IF(A196=A195, B195+1, 1)</f>
        <v>1</v>
      </c>
    </row>
    <row r="197" spans="1:2" x14ac:dyDescent="0.25">
      <c r="A197">
        <v>2150051</v>
      </c>
      <c r="B197">
        <f t="shared" si="3"/>
        <v>1</v>
      </c>
    </row>
    <row r="198" spans="1:2" x14ac:dyDescent="0.25">
      <c r="A198">
        <v>2157195</v>
      </c>
      <c r="B198">
        <f t="shared" si="3"/>
        <v>1</v>
      </c>
    </row>
    <row r="199" spans="1:2" x14ac:dyDescent="0.25">
      <c r="A199">
        <v>2158377</v>
      </c>
      <c r="B199">
        <f t="shared" si="3"/>
        <v>1</v>
      </c>
    </row>
    <row r="200" spans="1:2" x14ac:dyDescent="0.25">
      <c r="A200">
        <v>2163209</v>
      </c>
      <c r="B200">
        <f t="shared" si="3"/>
        <v>1</v>
      </c>
    </row>
    <row r="201" spans="1:2" x14ac:dyDescent="0.25">
      <c r="A201">
        <v>2184116</v>
      </c>
      <c r="B201">
        <f t="shared" si="3"/>
        <v>1</v>
      </c>
    </row>
    <row r="202" spans="1:2" x14ac:dyDescent="0.25">
      <c r="A202">
        <v>2185216</v>
      </c>
      <c r="B202">
        <f t="shared" si="3"/>
        <v>1</v>
      </c>
    </row>
    <row r="203" spans="1:2" x14ac:dyDescent="0.25">
      <c r="A203">
        <v>2186880</v>
      </c>
      <c r="B203">
        <f t="shared" si="3"/>
        <v>1</v>
      </c>
    </row>
    <row r="204" spans="1:2" x14ac:dyDescent="0.25">
      <c r="A204">
        <v>2188847</v>
      </c>
      <c r="B204">
        <f t="shared" si="3"/>
        <v>1</v>
      </c>
    </row>
    <row r="205" spans="1:2" x14ac:dyDescent="0.25">
      <c r="A205">
        <v>2193730</v>
      </c>
      <c r="B205">
        <f t="shared" si="3"/>
        <v>1</v>
      </c>
    </row>
    <row r="206" spans="1:2" x14ac:dyDescent="0.25">
      <c r="A206">
        <v>2199311</v>
      </c>
      <c r="B206">
        <f t="shared" si="3"/>
        <v>1</v>
      </c>
    </row>
    <row r="207" spans="1:2" x14ac:dyDescent="0.25">
      <c r="A207">
        <v>2201085</v>
      </c>
      <c r="B207">
        <f t="shared" si="3"/>
        <v>1</v>
      </c>
    </row>
    <row r="208" spans="1:2" x14ac:dyDescent="0.25">
      <c r="A208">
        <v>2227803</v>
      </c>
      <c r="B208">
        <f t="shared" si="3"/>
        <v>1</v>
      </c>
    </row>
    <row r="209" spans="1:2" x14ac:dyDescent="0.25">
      <c r="A209">
        <v>2235911</v>
      </c>
      <c r="B209">
        <f t="shared" si="3"/>
        <v>1</v>
      </c>
    </row>
    <row r="210" spans="1:2" x14ac:dyDescent="0.25">
      <c r="A210">
        <v>2235911</v>
      </c>
      <c r="B210">
        <f t="shared" si="3"/>
        <v>2</v>
      </c>
    </row>
    <row r="211" spans="1:2" x14ac:dyDescent="0.25">
      <c r="A211">
        <v>2235911</v>
      </c>
      <c r="B211">
        <f t="shared" si="3"/>
        <v>3</v>
      </c>
    </row>
    <row r="212" spans="1:2" x14ac:dyDescent="0.25">
      <c r="A212">
        <v>2239958</v>
      </c>
      <c r="B212">
        <f t="shared" si="3"/>
        <v>1</v>
      </c>
    </row>
    <row r="213" spans="1:2" x14ac:dyDescent="0.25">
      <c r="A213">
        <v>2248131</v>
      </c>
      <c r="B213">
        <f t="shared" si="3"/>
        <v>1</v>
      </c>
    </row>
    <row r="214" spans="1:2" x14ac:dyDescent="0.25">
      <c r="A214">
        <v>2252239</v>
      </c>
      <c r="B214">
        <f t="shared" si="3"/>
        <v>1</v>
      </c>
    </row>
    <row r="215" spans="1:2" x14ac:dyDescent="0.25">
      <c r="A215">
        <v>2255197</v>
      </c>
      <c r="B215">
        <f t="shared" si="3"/>
        <v>1</v>
      </c>
    </row>
    <row r="216" spans="1:2" x14ac:dyDescent="0.25">
      <c r="A216">
        <v>2256093</v>
      </c>
      <c r="B216">
        <f t="shared" si="3"/>
        <v>1</v>
      </c>
    </row>
    <row r="217" spans="1:2" x14ac:dyDescent="0.25">
      <c r="A217">
        <v>2260131</v>
      </c>
      <c r="B217">
        <f t="shared" si="3"/>
        <v>1</v>
      </c>
    </row>
    <row r="218" spans="1:2" x14ac:dyDescent="0.25">
      <c r="A218">
        <v>2289072</v>
      </c>
      <c r="B218">
        <f t="shared" si="3"/>
        <v>1</v>
      </c>
    </row>
    <row r="219" spans="1:2" x14ac:dyDescent="0.25">
      <c r="A219">
        <v>2302227</v>
      </c>
      <c r="B219">
        <f t="shared" si="3"/>
        <v>1</v>
      </c>
    </row>
    <row r="220" spans="1:2" x14ac:dyDescent="0.25">
      <c r="A220">
        <v>2304726</v>
      </c>
      <c r="B220">
        <f t="shared" si="3"/>
        <v>1</v>
      </c>
    </row>
    <row r="221" spans="1:2" x14ac:dyDescent="0.25">
      <c r="A221">
        <v>2304726</v>
      </c>
      <c r="B221">
        <f t="shared" si="3"/>
        <v>2</v>
      </c>
    </row>
    <row r="222" spans="1:2" x14ac:dyDescent="0.25">
      <c r="A222">
        <v>2309436</v>
      </c>
      <c r="B222">
        <f t="shared" si="3"/>
        <v>1</v>
      </c>
    </row>
    <row r="223" spans="1:2" x14ac:dyDescent="0.25">
      <c r="A223">
        <v>2325155</v>
      </c>
      <c r="B223">
        <f t="shared" si="3"/>
        <v>1</v>
      </c>
    </row>
    <row r="224" spans="1:2" x14ac:dyDescent="0.25">
      <c r="A224">
        <v>2327418</v>
      </c>
      <c r="B224">
        <f t="shared" si="3"/>
        <v>1</v>
      </c>
    </row>
    <row r="225" spans="1:2" x14ac:dyDescent="0.25">
      <c r="A225">
        <v>2329556</v>
      </c>
      <c r="B225">
        <f t="shared" si="3"/>
        <v>1</v>
      </c>
    </row>
    <row r="226" spans="1:2" x14ac:dyDescent="0.25">
      <c r="A226">
        <v>2341441</v>
      </c>
      <c r="B226">
        <f t="shared" si="3"/>
        <v>1</v>
      </c>
    </row>
    <row r="227" spans="1:2" x14ac:dyDescent="0.25">
      <c r="A227">
        <v>2354992</v>
      </c>
      <c r="B227">
        <f t="shared" si="3"/>
        <v>1</v>
      </c>
    </row>
    <row r="228" spans="1:2" x14ac:dyDescent="0.25">
      <c r="A228">
        <v>2355456</v>
      </c>
      <c r="B228">
        <f t="shared" si="3"/>
        <v>1</v>
      </c>
    </row>
    <row r="229" spans="1:2" x14ac:dyDescent="0.25">
      <c r="A229">
        <v>2366545</v>
      </c>
      <c r="B229">
        <f t="shared" si="3"/>
        <v>1</v>
      </c>
    </row>
    <row r="230" spans="1:2" x14ac:dyDescent="0.25">
      <c r="A230">
        <v>2388040</v>
      </c>
      <c r="B230">
        <f t="shared" si="3"/>
        <v>1</v>
      </c>
    </row>
    <row r="231" spans="1:2" x14ac:dyDescent="0.25">
      <c r="A231">
        <v>2394144</v>
      </c>
      <c r="B231">
        <f t="shared" si="3"/>
        <v>1</v>
      </c>
    </row>
    <row r="232" spans="1:2" x14ac:dyDescent="0.25">
      <c r="A232">
        <v>2395447</v>
      </c>
      <c r="B232">
        <f t="shared" si="3"/>
        <v>1</v>
      </c>
    </row>
    <row r="233" spans="1:2" x14ac:dyDescent="0.25">
      <c r="A233">
        <v>2400590</v>
      </c>
      <c r="B233">
        <f t="shared" si="3"/>
        <v>1</v>
      </c>
    </row>
    <row r="234" spans="1:2" x14ac:dyDescent="0.25">
      <c r="A234">
        <v>2402827</v>
      </c>
      <c r="B234">
        <f t="shared" si="3"/>
        <v>1</v>
      </c>
    </row>
    <row r="235" spans="1:2" x14ac:dyDescent="0.25">
      <c r="A235">
        <v>2406196</v>
      </c>
      <c r="B235">
        <f t="shared" si="3"/>
        <v>1</v>
      </c>
    </row>
    <row r="236" spans="1:2" x14ac:dyDescent="0.25">
      <c r="A236">
        <v>2412611</v>
      </c>
      <c r="B236">
        <f t="shared" si="3"/>
        <v>1</v>
      </c>
    </row>
    <row r="237" spans="1:2" x14ac:dyDescent="0.25">
      <c r="A237">
        <v>2419247</v>
      </c>
      <c r="B237">
        <f t="shared" si="3"/>
        <v>1</v>
      </c>
    </row>
    <row r="238" spans="1:2" x14ac:dyDescent="0.25">
      <c r="A238">
        <v>2419817</v>
      </c>
      <c r="B238">
        <f t="shared" si="3"/>
        <v>1</v>
      </c>
    </row>
    <row r="239" spans="1:2" x14ac:dyDescent="0.25">
      <c r="A239">
        <v>2434652</v>
      </c>
      <c r="B239">
        <f t="shared" si="3"/>
        <v>1</v>
      </c>
    </row>
    <row r="240" spans="1:2" x14ac:dyDescent="0.25">
      <c r="A240">
        <v>2435007</v>
      </c>
      <c r="B240">
        <f t="shared" si="3"/>
        <v>1</v>
      </c>
    </row>
    <row r="241" spans="1:2" x14ac:dyDescent="0.25">
      <c r="A241">
        <v>2443869</v>
      </c>
      <c r="B241">
        <f t="shared" si="3"/>
        <v>1</v>
      </c>
    </row>
    <row r="242" spans="1:2" x14ac:dyDescent="0.25">
      <c r="A242">
        <v>2445944</v>
      </c>
      <c r="B242">
        <f t="shared" si="3"/>
        <v>1</v>
      </c>
    </row>
    <row r="243" spans="1:2" x14ac:dyDescent="0.25">
      <c r="A243">
        <v>2456290</v>
      </c>
      <c r="B243">
        <f t="shared" si="3"/>
        <v>1</v>
      </c>
    </row>
    <row r="244" spans="1:2" x14ac:dyDescent="0.25">
      <c r="A244">
        <v>2462682</v>
      </c>
      <c r="B244">
        <f t="shared" si="3"/>
        <v>1</v>
      </c>
    </row>
    <row r="245" spans="1:2" x14ac:dyDescent="0.25">
      <c r="A245">
        <v>2469778</v>
      </c>
      <c r="B245">
        <f t="shared" si="3"/>
        <v>1</v>
      </c>
    </row>
    <row r="246" spans="1:2" x14ac:dyDescent="0.25">
      <c r="A246">
        <v>2474506</v>
      </c>
      <c r="B246">
        <f t="shared" si="3"/>
        <v>1</v>
      </c>
    </row>
    <row r="247" spans="1:2" x14ac:dyDescent="0.25">
      <c r="A247">
        <v>2475157</v>
      </c>
      <c r="B247">
        <f t="shared" si="3"/>
        <v>1</v>
      </c>
    </row>
    <row r="248" spans="1:2" x14ac:dyDescent="0.25">
      <c r="A248">
        <v>2478461</v>
      </c>
      <c r="B248">
        <f t="shared" si="3"/>
        <v>1</v>
      </c>
    </row>
    <row r="249" spans="1:2" x14ac:dyDescent="0.25">
      <c r="A249">
        <v>2486941</v>
      </c>
      <c r="B249">
        <f t="shared" si="3"/>
        <v>1</v>
      </c>
    </row>
    <row r="250" spans="1:2" x14ac:dyDescent="0.25">
      <c r="A250">
        <v>2492731</v>
      </c>
      <c r="B250">
        <f t="shared" si="3"/>
        <v>1</v>
      </c>
    </row>
    <row r="251" spans="1:2" x14ac:dyDescent="0.25">
      <c r="A251">
        <v>2506618</v>
      </c>
      <c r="B251">
        <f t="shared" si="3"/>
        <v>1</v>
      </c>
    </row>
    <row r="252" spans="1:2" x14ac:dyDescent="0.25">
      <c r="A252">
        <v>2506618</v>
      </c>
      <c r="B252">
        <f t="shared" si="3"/>
        <v>2</v>
      </c>
    </row>
    <row r="253" spans="1:2" x14ac:dyDescent="0.25">
      <c r="A253">
        <v>2509631</v>
      </c>
      <c r="B253">
        <f t="shared" si="3"/>
        <v>1</v>
      </c>
    </row>
    <row r="254" spans="1:2" x14ac:dyDescent="0.25">
      <c r="A254">
        <v>2514802</v>
      </c>
      <c r="B254">
        <f t="shared" si="3"/>
        <v>1</v>
      </c>
    </row>
    <row r="255" spans="1:2" x14ac:dyDescent="0.25">
      <c r="A255">
        <v>2515441</v>
      </c>
      <c r="B255">
        <f t="shared" si="3"/>
        <v>1</v>
      </c>
    </row>
    <row r="256" spans="1:2" x14ac:dyDescent="0.25">
      <c r="A256">
        <v>2557643</v>
      </c>
      <c r="B256">
        <f t="shared" si="3"/>
        <v>1</v>
      </c>
    </row>
    <row r="257" spans="1:2" x14ac:dyDescent="0.25">
      <c r="A257">
        <v>2557668</v>
      </c>
      <c r="B257">
        <f t="shared" si="3"/>
        <v>1</v>
      </c>
    </row>
    <row r="258" spans="1:2" x14ac:dyDescent="0.25">
      <c r="A258">
        <v>2567031</v>
      </c>
      <c r="B258">
        <f t="shared" si="3"/>
        <v>1</v>
      </c>
    </row>
    <row r="259" spans="1:2" x14ac:dyDescent="0.25">
      <c r="A259">
        <v>2569721</v>
      </c>
      <c r="B259">
        <f t="shared" si="3"/>
        <v>1</v>
      </c>
    </row>
    <row r="260" spans="1:2" x14ac:dyDescent="0.25">
      <c r="A260">
        <v>2571251</v>
      </c>
      <c r="B260">
        <f t="shared" ref="B260:B323" si="4">IF(A260=A259, B259+1, 1)</f>
        <v>1</v>
      </c>
    </row>
    <row r="261" spans="1:2" x14ac:dyDescent="0.25">
      <c r="A261">
        <v>2573868</v>
      </c>
      <c r="B261">
        <f t="shared" si="4"/>
        <v>1</v>
      </c>
    </row>
    <row r="262" spans="1:2" x14ac:dyDescent="0.25">
      <c r="A262">
        <v>2584185</v>
      </c>
      <c r="B262">
        <f t="shared" si="4"/>
        <v>1</v>
      </c>
    </row>
    <row r="263" spans="1:2" x14ac:dyDescent="0.25">
      <c r="A263">
        <v>2585298</v>
      </c>
      <c r="B263">
        <f t="shared" si="4"/>
        <v>1</v>
      </c>
    </row>
    <row r="264" spans="1:2" x14ac:dyDescent="0.25">
      <c r="A264">
        <v>2590674</v>
      </c>
      <c r="B264">
        <f t="shared" si="4"/>
        <v>1</v>
      </c>
    </row>
    <row r="265" spans="1:2" x14ac:dyDescent="0.25">
      <c r="A265">
        <v>2603125</v>
      </c>
      <c r="B265">
        <f t="shared" si="4"/>
        <v>1</v>
      </c>
    </row>
    <row r="266" spans="1:2" x14ac:dyDescent="0.25">
      <c r="A266">
        <v>2604004</v>
      </c>
      <c r="B266">
        <f t="shared" si="4"/>
        <v>1</v>
      </c>
    </row>
    <row r="267" spans="1:2" x14ac:dyDescent="0.25">
      <c r="A267">
        <v>2611045</v>
      </c>
      <c r="B267">
        <f t="shared" si="4"/>
        <v>1</v>
      </c>
    </row>
    <row r="268" spans="1:2" x14ac:dyDescent="0.25">
      <c r="A268">
        <v>2619219</v>
      </c>
      <c r="B268">
        <f t="shared" si="4"/>
        <v>1</v>
      </c>
    </row>
    <row r="269" spans="1:2" x14ac:dyDescent="0.25">
      <c r="A269">
        <v>2619219</v>
      </c>
      <c r="B269">
        <f t="shared" si="4"/>
        <v>2</v>
      </c>
    </row>
    <row r="270" spans="1:2" x14ac:dyDescent="0.25">
      <c r="A270">
        <v>2631285</v>
      </c>
      <c r="B270">
        <f t="shared" si="4"/>
        <v>1</v>
      </c>
    </row>
    <row r="271" spans="1:2" x14ac:dyDescent="0.25">
      <c r="A271">
        <v>2635121</v>
      </c>
      <c r="B271">
        <f t="shared" si="4"/>
        <v>1</v>
      </c>
    </row>
    <row r="272" spans="1:2" x14ac:dyDescent="0.25">
      <c r="A272">
        <v>2636055</v>
      </c>
      <c r="B272">
        <f t="shared" si="4"/>
        <v>1</v>
      </c>
    </row>
    <row r="273" spans="1:2" x14ac:dyDescent="0.25">
      <c r="A273">
        <v>2644526</v>
      </c>
      <c r="B273">
        <f t="shared" si="4"/>
        <v>1</v>
      </c>
    </row>
    <row r="274" spans="1:2" x14ac:dyDescent="0.25">
      <c r="A274">
        <v>2645518</v>
      </c>
      <c r="B274">
        <f t="shared" si="4"/>
        <v>1</v>
      </c>
    </row>
    <row r="275" spans="1:2" x14ac:dyDescent="0.25">
      <c r="A275">
        <v>2653312</v>
      </c>
      <c r="B275">
        <f t="shared" si="4"/>
        <v>1</v>
      </c>
    </row>
    <row r="276" spans="1:2" x14ac:dyDescent="0.25">
      <c r="A276">
        <v>2663800</v>
      </c>
      <c r="B276">
        <f t="shared" si="4"/>
        <v>1</v>
      </c>
    </row>
    <row r="277" spans="1:2" x14ac:dyDescent="0.25">
      <c r="A277">
        <v>2668991</v>
      </c>
      <c r="B277">
        <f t="shared" si="4"/>
        <v>1</v>
      </c>
    </row>
    <row r="278" spans="1:2" x14ac:dyDescent="0.25">
      <c r="A278">
        <v>2668991</v>
      </c>
      <c r="B278">
        <f t="shared" si="4"/>
        <v>2</v>
      </c>
    </row>
    <row r="279" spans="1:2" x14ac:dyDescent="0.25">
      <c r="A279">
        <v>2672229</v>
      </c>
      <c r="B279">
        <f t="shared" si="4"/>
        <v>1</v>
      </c>
    </row>
    <row r="280" spans="1:2" x14ac:dyDescent="0.25">
      <c r="A280">
        <v>2675422</v>
      </c>
      <c r="B280">
        <f t="shared" si="4"/>
        <v>1</v>
      </c>
    </row>
    <row r="281" spans="1:2" x14ac:dyDescent="0.25">
      <c r="A281">
        <v>2684831</v>
      </c>
      <c r="B281">
        <f t="shared" si="4"/>
        <v>1</v>
      </c>
    </row>
    <row r="282" spans="1:2" x14ac:dyDescent="0.25">
      <c r="A282">
        <v>2697566</v>
      </c>
      <c r="B282">
        <f t="shared" si="4"/>
        <v>1</v>
      </c>
    </row>
    <row r="283" spans="1:2" x14ac:dyDescent="0.25">
      <c r="A283">
        <v>2701816</v>
      </c>
      <c r="B283">
        <f t="shared" si="4"/>
        <v>1</v>
      </c>
    </row>
    <row r="284" spans="1:2" x14ac:dyDescent="0.25">
      <c r="A284">
        <v>2722706</v>
      </c>
      <c r="B284">
        <f t="shared" si="4"/>
        <v>1</v>
      </c>
    </row>
    <row r="285" spans="1:2" x14ac:dyDescent="0.25">
      <c r="A285">
        <v>2722706</v>
      </c>
      <c r="B285">
        <f t="shared" si="4"/>
        <v>2</v>
      </c>
    </row>
    <row r="286" spans="1:2" x14ac:dyDescent="0.25">
      <c r="A286">
        <v>2723614</v>
      </c>
      <c r="B286">
        <f t="shared" si="4"/>
        <v>1</v>
      </c>
    </row>
    <row r="287" spans="1:2" x14ac:dyDescent="0.25">
      <c r="A287">
        <v>2731955</v>
      </c>
      <c r="B287">
        <f t="shared" si="4"/>
        <v>1</v>
      </c>
    </row>
    <row r="288" spans="1:2" x14ac:dyDescent="0.25">
      <c r="A288">
        <v>2733008</v>
      </c>
      <c r="B288">
        <f t="shared" si="4"/>
        <v>1</v>
      </c>
    </row>
    <row r="289" spans="1:2" x14ac:dyDescent="0.25">
      <c r="A289">
        <v>2741017</v>
      </c>
      <c r="B289">
        <f t="shared" si="4"/>
        <v>1</v>
      </c>
    </row>
    <row r="290" spans="1:2" x14ac:dyDescent="0.25">
      <c r="A290">
        <v>2750193</v>
      </c>
      <c r="B290">
        <f t="shared" si="4"/>
        <v>1</v>
      </c>
    </row>
    <row r="291" spans="1:2" x14ac:dyDescent="0.25">
      <c r="A291">
        <v>2753778</v>
      </c>
      <c r="B291">
        <f t="shared" si="4"/>
        <v>1</v>
      </c>
    </row>
    <row r="292" spans="1:2" x14ac:dyDescent="0.25">
      <c r="A292">
        <v>2771511</v>
      </c>
      <c r="B292">
        <f t="shared" si="4"/>
        <v>1</v>
      </c>
    </row>
    <row r="293" spans="1:2" x14ac:dyDescent="0.25">
      <c r="A293">
        <v>2780765</v>
      </c>
      <c r="B293">
        <f t="shared" si="4"/>
        <v>1</v>
      </c>
    </row>
    <row r="294" spans="1:2" x14ac:dyDescent="0.25">
      <c r="A294">
        <v>2781512</v>
      </c>
      <c r="B294">
        <f t="shared" si="4"/>
        <v>1</v>
      </c>
    </row>
    <row r="295" spans="1:2" x14ac:dyDescent="0.25">
      <c r="A295">
        <v>2781512</v>
      </c>
      <c r="B295">
        <f t="shared" si="4"/>
        <v>2</v>
      </c>
    </row>
    <row r="296" spans="1:2" x14ac:dyDescent="0.25">
      <c r="A296">
        <v>2790475</v>
      </c>
      <c r="B296">
        <f t="shared" si="4"/>
        <v>1</v>
      </c>
    </row>
    <row r="297" spans="1:2" x14ac:dyDescent="0.25">
      <c r="A297">
        <v>2790475</v>
      </c>
      <c r="B297">
        <f t="shared" si="4"/>
        <v>2</v>
      </c>
    </row>
    <row r="298" spans="1:2" x14ac:dyDescent="0.25">
      <c r="A298">
        <v>2808052</v>
      </c>
      <c r="B298">
        <f t="shared" si="4"/>
        <v>1</v>
      </c>
    </row>
    <row r="299" spans="1:2" x14ac:dyDescent="0.25">
      <c r="A299">
        <v>2814524</v>
      </c>
      <c r="B299">
        <f t="shared" si="4"/>
        <v>1</v>
      </c>
    </row>
    <row r="300" spans="1:2" x14ac:dyDescent="0.25">
      <c r="A300">
        <v>2825289</v>
      </c>
      <c r="B300">
        <f t="shared" si="4"/>
        <v>1</v>
      </c>
    </row>
    <row r="301" spans="1:2" x14ac:dyDescent="0.25">
      <c r="A301">
        <v>2826868</v>
      </c>
      <c r="B301">
        <f t="shared" si="4"/>
        <v>1</v>
      </c>
    </row>
    <row r="302" spans="1:2" x14ac:dyDescent="0.25">
      <c r="A302">
        <v>2826868</v>
      </c>
      <c r="B302">
        <f t="shared" si="4"/>
        <v>2</v>
      </c>
    </row>
    <row r="303" spans="1:2" x14ac:dyDescent="0.25">
      <c r="A303">
        <v>2826868</v>
      </c>
      <c r="B303">
        <f t="shared" si="4"/>
        <v>3</v>
      </c>
    </row>
    <row r="304" spans="1:2" x14ac:dyDescent="0.25">
      <c r="A304">
        <v>2828759</v>
      </c>
      <c r="B304">
        <f t="shared" si="4"/>
        <v>1</v>
      </c>
    </row>
    <row r="305" spans="1:2" x14ac:dyDescent="0.25">
      <c r="A305">
        <v>2835355</v>
      </c>
      <c r="B305">
        <f t="shared" si="4"/>
        <v>1</v>
      </c>
    </row>
    <row r="306" spans="1:2" x14ac:dyDescent="0.25">
      <c r="A306">
        <v>2838216</v>
      </c>
      <c r="B306">
        <f t="shared" si="4"/>
        <v>1</v>
      </c>
    </row>
    <row r="307" spans="1:2" x14ac:dyDescent="0.25">
      <c r="A307">
        <v>2841969</v>
      </c>
      <c r="B307">
        <f t="shared" si="4"/>
        <v>1</v>
      </c>
    </row>
    <row r="308" spans="1:2" x14ac:dyDescent="0.25">
      <c r="A308">
        <v>2844911</v>
      </c>
      <c r="B308">
        <f t="shared" si="4"/>
        <v>1</v>
      </c>
    </row>
    <row r="309" spans="1:2" x14ac:dyDescent="0.25">
      <c r="A309">
        <v>2849439</v>
      </c>
      <c r="B309">
        <f t="shared" si="4"/>
        <v>1</v>
      </c>
    </row>
    <row r="310" spans="1:2" x14ac:dyDescent="0.25">
      <c r="A310">
        <v>2853860</v>
      </c>
      <c r="B310">
        <f t="shared" si="4"/>
        <v>1</v>
      </c>
    </row>
    <row r="311" spans="1:2" x14ac:dyDescent="0.25">
      <c r="A311">
        <v>2861766</v>
      </c>
      <c r="B311">
        <f t="shared" si="4"/>
        <v>1</v>
      </c>
    </row>
    <row r="312" spans="1:2" x14ac:dyDescent="0.25">
      <c r="A312">
        <v>2861766</v>
      </c>
      <c r="B312">
        <f t="shared" si="4"/>
        <v>2</v>
      </c>
    </row>
    <row r="313" spans="1:2" x14ac:dyDescent="0.25">
      <c r="A313">
        <v>2866546</v>
      </c>
      <c r="B313">
        <f t="shared" si="4"/>
        <v>1</v>
      </c>
    </row>
    <row r="314" spans="1:2" x14ac:dyDescent="0.25">
      <c r="A314">
        <v>2873323</v>
      </c>
      <c r="B314">
        <f t="shared" si="4"/>
        <v>1</v>
      </c>
    </row>
    <row r="315" spans="1:2" x14ac:dyDescent="0.25">
      <c r="A315">
        <v>2890720</v>
      </c>
      <c r="B315">
        <f t="shared" si="4"/>
        <v>1</v>
      </c>
    </row>
    <row r="316" spans="1:2" x14ac:dyDescent="0.25">
      <c r="A316">
        <v>2900584</v>
      </c>
      <c r="B316">
        <f t="shared" si="4"/>
        <v>1</v>
      </c>
    </row>
    <row r="317" spans="1:2" x14ac:dyDescent="0.25">
      <c r="A317">
        <v>2912297</v>
      </c>
      <c r="B317">
        <f t="shared" si="4"/>
        <v>1</v>
      </c>
    </row>
    <row r="318" spans="1:2" x14ac:dyDescent="0.25">
      <c r="A318">
        <v>2915745</v>
      </c>
      <c r="B318">
        <f t="shared" si="4"/>
        <v>1</v>
      </c>
    </row>
    <row r="319" spans="1:2" x14ac:dyDescent="0.25">
      <c r="A319">
        <v>2915745</v>
      </c>
      <c r="B319">
        <f t="shared" si="4"/>
        <v>2</v>
      </c>
    </row>
    <row r="320" spans="1:2" x14ac:dyDescent="0.25">
      <c r="A320">
        <v>2920581</v>
      </c>
      <c r="B320">
        <f t="shared" si="4"/>
        <v>1</v>
      </c>
    </row>
    <row r="321" spans="1:2" x14ac:dyDescent="0.25">
      <c r="A321">
        <v>2922327</v>
      </c>
      <c r="B321">
        <f t="shared" si="4"/>
        <v>1</v>
      </c>
    </row>
    <row r="322" spans="1:2" x14ac:dyDescent="0.25">
      <c r="A322">
        <v>2928766</v>
      </c>
      <c r="B322">
        <f t="shared" si="4"/>
        <v>1</v>
      </c>
    </row>
    <row r="323" spans="1:2" x14ac:dyDescent="0.25">
      <c r="A323">
        <v>2947035</v>
      </c>
      <c r="B323">
        <f t="shared" si="4"/>
        <v>1</v>
      </c>
    </row>
    <row r="324" spans="1:2" x14ac:dyDescent="0.25">
      <c r="A324">
        <v>2947660</v>
      </c>
      <c r="B324">
        <f t="shared" ref="B324:B387" si="5">IF(A324=A323, B323+1, 1)</f>
        <v>1</v>
      </c>
    </row>
    <row r="325" spans="1:2" x14ac:dyDescent="0.25">
      <c r="A325">
        <v>2947889</v>
      </c>
      <c r="B325">
        <f t="shared" si="5"/>
        <v>1</v>
      </c>
    </row>
    <row r="326" spans="1:2" x14ac:dyDescent="0.25">
      <c r="A326">
        <v>2947889</v>
      </c>
      <c r="B326">
        <f t="shared" si="5"/>
        <v>2</v>
      </c>
    </row>
    <row r="327" spans="1:2" x14ac:dyDescent="0.25">
      <c r="A327">
        <v>2963652</v>
      </c>
      <c r="B327">
        <f t="shared" si="5"/>
        <v>1</v>
      </c>
    </row>
    <row r="328" spans="1:2" x14ac:dyDescent="0.25">
      <c r="A328">
        <v>2969264</v>
      </c>
      <c r="B328">
        <f t="shared" si="5"/>
        <v>1</v>
      </c>
    </row>
    <row r="329" spans="1:2" x14ac:dyDescent="0.25">
      <c r="A329">
        <v>2985743</v>
      </c>
      <c r="B329">
        <f t="shared" si="5"/>
        <v>1</v>
      </c>
    </row>
    <row r="330" spans="1:2" x14ac:dyDescent="0.25">
      <c r="A330">
        <v>2989192</v>
      </c>
      <c r="B330">
        <f t="shared" si="5"/>
        <v>1</v>
      </c>
    </row>
    <row r="331" spans="1:2" x14ac:dyDescent="0.25">
      <c r="A331">
        <v>3004571</v>
      </c>
      <c r="B331">
        <f t="shared" si="5"/>
        <v>1</v>
      </c>
    </row>
    <row r="332" spans="1:2" x14ac:dyDescent="0.25">
      <c r="A332">
        <v>3004967</v>
      </c>
      <c r="B332">
        <f t="shared" si="5"/>
        <v>1</v>
      </c>
    </row>
    <row r="333" spans="1:2" x14ac:dyDescent="0.25">
      <c r="A333">
        <v>3017523</v>
      </c>
      <c r="B333">
        <f t="shared" si="5"/>
        <v>1</v>
      </c>
    </row>
    <row r="334" spans="1:2" x14ac:dyDescent="0.25">
      <c r="A334">
        <v>3017523</v>
      </c>
      <c r="B334">
        <f t="shared" si="5"/>
        <v>2</v>
      </c>
    </row>
    <row r="335" spans="1:2" x14ac:dyDescent="0.25">
      <c r="A335">
        <v>3017523</v>
      </c>
      <c r="B335">
        <f t="shared" si="5"/>
        <v>3</v>
      </c>
    </row>
    <row r="336" spans="1:2" x14ac:dyDescent="0.25">
      <c r="A336">
        <v>3018218</v>
      </c>
      <c r="B336">
        <f t="shared" si="5"/>
        <v>1</v>
      </c>
    </row>
    <row r="337" spans="1:2" x14ac:dyDescent="0.25">
      <c r="A337">
        <v>3025855</v>
      </c>
      <c r="B337">
        <f t="shared" si="5"/>
        <v>1</v>
      </c>
    </row>
    <row r="338" spans="1:2" x14ac:dyDescent="0.25">
      <c r="A338">
        <v>3028093</v>
      </c>
      <c r="B338">
        <f t="shared" si="5"/>
        <v>1</v>
      </c>
    </row>
    <row r="339" spans="1:2" x14ac:dyDescent="0.25">
      <c r="A339">
        <v>3029994</v>
      </c>
      <c r="B339">
        <f t="shared" si="5"/>
        <v>1</v>
      </c>
    </row>
    <row r="340" spans="1:2" x14ac:dyDescent="0.25">
      <c r="A340">
        <v>3040267</v>
      </c>
      <c r="B340">
        <f t="shared" si="5"/>
        <v>1</v>
      </c>
    </row>
    <row r="341" spans="1:2" x14ac:dyDescent="0.25">
      <c r="A341">
        <v>3072421</v>
      </c>
      <c r="B341">
        <f t="shared" si="5"/>
        <v>1</v>
      </c>
    </row>
    <row r="342" spans="1:2" x14ac:dyDescent="0.25">
      <c r="A342">
        <v>3073815</v>
      </c>
      <c r="B342">
        <f t="shared" si="5"/>
        <v>1</v>
      </c>
    </row>
    <row r="343" spans="1:2" x14ac:dyDescent="0.25">
      <c r="A343">
        <v>3086185</v>
      </c>
      <c r="B343">
        <f t="shared" si="5"/>
        <v>1</v>
      </c>
    </row>
    <row r="344" spans="1:2" x14ac:dyDescent="0.25">
      <c r="A344">
        <v>3086185</v>
      </c>
      <c r="B344">
        <f t="shared" si="5"/>
        <v>2</v>
      </c>
    </row>
    <row r="345" spans="1:2" x14ac:dyDescent="0.25">
      <c r="A345">
        <v>3087246</v>
      </c>
      <c r="B345">
        <f t="shared" si="5"/>
        <v>1</v>
      </c>
    </row>
    <row r="346" spans="1:2" x14ac:dyDescent="0.25">
      <c r="A346">
        <v>3093964</v>
      </c>
      <c r="B346">
        <f t="shared" si="5"/>
        <v>1</v>
      </c>
    </row>
    <row r="347" spans="1:2" x14ac:dyDescent="0.25">
      <c r="A347">
        <v>3095218</v>
      </c>
      <c r="B347">
        <f t="shared" si="5"/>
        <v>1</v>
      </c>
    </row>
    <row r="348" spans="1:2" x14ac:dyDescent="0.25">
      <c r="A348">
        <v>3095218</v>
      </c>
      <c r="B348">
        <f t="shared" si="5"/>
        <v>2</v>
      </c>
    </row>
    <row r="349" spans="1:2" x14ac:dyDescent="0.25">
      <c r="A349">
        <v>3095218</v>
      </c>
      <c r="B349">
        <f t="shared" si="5"/>
        <v>3</v>
      </c>
    </row>
    <row r="350" spans="1:2" x14ac:dyDescent="0.25">
      <c r="A350">
        <v>3095218</v>
      </c>
      <c r="B350">
        <f t="shared" si="5"/>
        <v>4</v>
      </c>
    </row>
    <row r="351" spans="1:2" x14ac:dyDescent="0.25">
      <c r="A351">
        <v>3102910</v>
      </c>
      <c r="B351">
        <f t="shared" si="5"/>
        <v>1</v>
      </c>
    </row>
    <row r="352" spans="1:2" x14ac:dyDescent="0.25">
      <c r="A352">
        <v>3109039</v>
      </c>
      <c r="B352">
        <f t="shared" si="5"/>
        <v>1</v>
      </c>
    </row>
    <row r="353" spans="1:2" x14ac:dyDescent="0.25">
      <c r="A353">
        <v>3109133</v>
      </c>
      <c r="B353">
        <f t="shared" si="5"/>
        <v>1</v>
      </c>
    </row>
    <row r="354" spans="1:2" x14ac:dyDescent="0.25">
      <c r="A354">
        <v>3120387</v>
      </c>
      <c r="B354">
        <f t="shared" si="5"/>
        <v>1</v>
      </c>
    </row>
    <row r="355" spans="1:2" x14ac:dyDescent="0.25">
      <c r="A355">
        <v>3121640</v>
      </c>
      <c r="B355">
        <f t="shared" si="5"/>
        <v>1</v>
      </c>
    </row>
    <row r="356" spans="1:2" x14ac:dyDescent="0.25">
      <c r="A356">
        <v>3121850</v>
      </c>
      <c r="B356">
        <f t="shared" si="5"/>
        <v>1</v>
      </c>
    </row>
    <row r="357" spans="1:2" x14ac:dyDescent="0.25">
      <c r="A357">
        <v>3127402</v>
      </c>
      <c r="B357">
        <f t="shared" si="5"/>
        <v>1</v>
      </c>
    </row>
    <row r="358" spans="1:2" x14ac:dyDescent="0.25">
      <c r="A358">
        <v>3131883</v>
      </c>
      <c r="B358">
        <f t="shared" si="5"/>
        <v>1</v>
      </c>
    </row>
    <row r="359" spans="1:2" x14ac:dyDescent="0.25">
      <c r="A359">
        <v>3131883</v>
      </c>
      <c r="B359">
        <f t="shared" si="5"/>
        <v>2</v>
      </c>
    </row>
    <row r="360" spans="1:2" x14ac:dyDescent="0.25">
      <c r="A360">
        <v>3134379</v>
      </c>
      <c r="B360">
        <f t="shared" si="5"/>
        <v>1</v>
      </c>
    </row>
    <row r="361" spans="1:2" x14ac:dyDescent="0.25">
      <c r="A361">
        <v>3135285</v>
      </c>
      <c r="B361">
        <f t="shared" si="5"/>
        <v>1</v>
      </c>
    </row>
    <row r="362" spans="1:2" x14ac:dyDescent="0.25">
      <c r="A362">
        <v>3136675</v>
      </c>
      <c r="B362">
        <f t="shared" si="5"/>
        <v>1</v>
      </c>
    </row>
    <row r="363" spans="1:2" x14ac:dyDescent="0.25">
      <c r="A363">
        <v>3150344</v>
      </c>
      <c r="B363">
        <f t="shared" si="5"/>
        <v>1</v>
      </c>
    </row>
    <row r="364" spans="1:2" x14ac:dyDescent="0.25">
      <c r="A364">
        <v>3150344</v>
      </c>
      <c r="B364">
        <f t="shared" si="5"/>
        <v>2</v>
      </c>
    </row>
    <row r="365" spans="1:2" x14ac:dyDescent="0.25">
      <c r="A365">
        <v>3153023</v>
      </c>
      <c r="B365">
        <f t="shared" si="5"/>
        <v>1</v>
      </c>
    </row>
    <row r="366" spans="1:2" x14ac:dyDescent="0.25">
      <c r="A366">
        <v>3153283</v>
      </c>
      <c r="B366">
        <f t="shared" si="5"/>
        <v>1</v>
      </c>
    </row>
    <row r="367" spans="1:2" x14ac:dyDescent="0.25">
      <c r="A367">
        <v>3177370</v>
      </c>
      <c r="B367">
        <f t="shared" si="5"/>
        <v>1</v>
      </c>
    </row>
    <row r="368" spans="1:2" x14ac:dyDescent="0.25">
      <c r="A368">
        <v>3178616</v>
      </c>
      <c r="B368">
        <f t="shared" si="5"/>
        <v>1</v>
      </c>
    </row>
    <row r="369" spans="1:2" x14ac:dyDescent="0.25">
      <c r="A369">
        <v>3178616</v>
      </c>
      <c r="B369">
        <f t="shared" si="5"/>
        <v>2</v>
      </c>
    </row>
    <row r="370" spans="1:2" x14ac:dyDescent="0.25">
      <c r="A370">
        <v>3178616</v>
      </c>
      <c r="B370">
        <f t="shared" si="5"/>
        <v>3</v>
      </c>
    </row>
    <row r="371" spans="1:2" x14ac:dyDescent="0.25">
      <c r="A371">
        <v>3178616</v>
      </c>
      <c r="B371">
        <f t="shared" si="5"/>
        <v>4</v>
      </c>
    </row>
    <row r="372" spans="1:2" x14ac:dyDescent="0.25">
      <c r="A372">
        <v>3184339</v>
      </c>
      <c r="B372">
        <f t="shared" si="5"/>
        <v>1</v>
      </c>
    </row>
    <row r="373" spans="1:2" x14ac:dyDescent="0.25">
      <c r="A373">
        <v>3189059</v>
      </c>
      <c r="B373">
        <f t="shared" si="5"/>
        <v>1</v>
      </c>
    </row>
    <row r="374" spans="1:2" x14ac:dyDescent="0.25">
      <c r="A374">
        <v>3192053</v>
      </c>
      <c r="B374">
        <f t="shared" si="5"/>
        <v>1</v>
      </c>
    </row>
    <row r="375" spans="1:2" x14ac:dyDescent="0.25">
      <c r="A375">
        <v>3192836</v>
      </c>
      <c r="B375">
        <f t="shared" si="5"/>
        <v>1</v>
      </c>
    </row>
    <row r="376" spans="1:2" x14ac:dyDescent="0.25">
      <c r="A376">
        <v>3198725</v>
      </c>
      <c r="B376">
        <f t="shared" si="5"/>
        <v>1</v>
      </c>
    </row>
    <row r="377" spans="1:2" x14ac:dyDescent="0.25">
      <c r="A377">
        <v>3200206</v>
      </c>
      <c r="B377">
        <f t="shared" si="5"/>
        <v>1</v>
      </c>
    </row>
    <row r="378" spans="1:2" x14ac:dyDescent="0.25">
      <c r="A378">
        <v>3202610</v>
      </c>
      <c r="B378">
        <f t="shared" si="5"/>
        <v>1</v>
      </c>
    </row>
    <row r="379" spans="1:2" x14ac:dyDescent="0.25">
      <c r="A379">
        <v>3206241</v>
      </c>
      <c r="B379">
        <f t="shared" si="5"/>
        <v>1</v>
      </c>
    </row>
    <row r="380" spans="1:2" x14ac:dyDescent="0.25">
      <c r="A380">
        <v>3211876</v>
      </c>
      <c r="B380">
        <f t="shared" si="5"/>
        <v>1</v>
      </c>
    </row>
    <row r="381" spans="1:2" x14ac:dyDescent="0.25">
      <c r="A381">
        <v>3224960</v>
      </c>
      <c r="B381">
        <f t="shared" si="5"/>
        <v>1</v>
      </c>
    </row>
    <row r="382" spans="1:2" x14ac:dyDescent="0.25">
      <c r="A382">
        <v>3232376</v>
      </c>
      <c r="B382">
        <f t="shared" si="5"/>
        <v>1</v>
      </c>
    </row>
    <row r="383" spans="1:2" x14ac:dyDescent="0.25">
      <c r="A383">
        <v>3236046</v>
      </c>
      <c r="B383">
        <f t="shared" si="5"/>
        <v>1</v>
      </c>
    </row>
    <row r="384" spans="1:2" x14ac:dyDescent="0.25">
      <c r="A384">
        <v>3245936</v>
      </c>
      <c r="B384">
        <f t="shared" si="5"/>
        <v>1</v>
      </c>
    </row>
    <row r="385" spans="1:2" x14ac:dyDescent="0.25">
      <c r="A385">
        <v>3253368</v>
      </c>
      <c r="B385">
        <f t="shared" si="5"/>
        <v>1</v>
      </c>
    </row>
    <row r="386" spans="1:2" x14ac:dyDescent="0.25">
      <c r="A386">
        <v>3263806</v>
      </c>
      <c r="B386">
        <f t="shared" si="5"/>
        <v>1</v>
      </c>
    </row>
    <row r="387" spans="1:2" x14ac:dyDescent="0.25">
      <c r="A387">
        <v>3263854</v>
      </c>
      <c r="B387">
        <f t="shared" si="5"/>
        <v>1</v>
      </c>
    </row>
    <row r="388" spans="1:2" x14ac:dyDescent="0.25">
      <c r="A388">
        <v>3284714</v>
      </c>
      <c r="B388">
        <f t="shared" ref="B388:B451" si="6">IF(A388=A387, B387+1, 1)</f>
        <v>1</v>
      </c>
    </row>
    <row r="389" spans="1:2" x14ac:dyDescent="0.25">
      <c r="A389">
        <v>3287315</v>
      </c>
      <c r="B389">
        <f t="shared" si="6"/>
        <v>1</v>
      </c>
    </row>
    <row r="390" spans="1:2" x14ac:dyDescent="0.25">
      <c r="A390">
        <v>3300626</v>
      </c>
      <c r="B390">
        <f t="shared" si="6"/>
        <v>1</v>
      </c>
    </row>
    <row r="391" spans="1:2" x14ac:dyDescent="0.25">
      <c r="A391">
        <v>3305212</v>
      </c>
      <c r="B391">
        <f t="shared" si="6"/>
        <v>1</v>
      </c>
    </row>
    <row r="392" spans="1:2" x14ac:dyDescent="0.25">
      <c r="A392">
        <v>3326329</v>
      </c>
      <c r="B392">
        <f t="shared" si="6"/>
        <v>1</v>
      </c>
    </row>
    <row r="393" spans="1:2" x14ac:dyDescent="0.25">
      <c r="A393">
        <v>3326913</v>
      </c>
      <c r="B393">
        <f t="shared" si="6"/>
        <v>1</v>
      </c>
    </row>
    <row r="394" spans="1:2" x14ac:dyDescent="0.25">
      <c r="A394">
        <v>3328479</v>
      </c>
      <c r="B394">
        <f t="shared" si="6"/>
        <v>1</v>
      </c>
    </row>
    <row r="395" spans="1:2" x14ac:dyDescent="0.25">
      <c r="A395">
        <v>3348581</v>
      </c>
      <c r="B395">
        <f t="shared" si="6"/>
        <v>1</v>
      </c>
    </row>
    <row r="396" spans="1:2" x14ac:dyDescent="0.25">
      <c r="A396">
        <v>3352943</v>
      </c>
      <c r="B396">
        <f t="shared" si="6"/>
        <v>1</v>
      </c>
    </row>
    <row r="397" spans="1:2" x14ac:dyDescent="0.25">
      <c r="A397">
        <v>3360951</v>
      </c>
      <c r="B397">
        <f t="shared" si="6"/>
        <v>1</v>
      </c>
    </row>
    <row r="398" spans="1:2" x14ac:dyDescent="0.25">
      <c r="A398">
        <v>3363840</v>
      </c>
      <c r="B398">
        <f t="shared" si="6"/>
        <v>1</v>
      </c>
    </row>
    <row r="399" spans="1:2" x14ac:dyDescent="0.25">
      <c r="A399">
        <v>3370151</v>
      </c>
      <c r="B399">
        <f t="shared" si="6"/>
        <v>1</v>
      </c>
    </row>
    <row r="400" spans="1:2" x14ac:dyDescent="0.25">
      <c r="A400">
        <v>3379401</v>
      </c>
      <c r="B400">
        <f t="shared" si="6"/>
        <v>1</v>
      </c>
    </row>
    <row r="401" spans="1:2" x14ac:dyDescent="0.25">
      <c r="A401">
        <v>3379401</v>
      </c>
      <c r="B401">
        <f t="shared" si="6"/>
        <v>2</v>
      </c>
    </row>
    <row r="402" spans="1:2" x14ac:dyDescent="0.25">
      <c r="A402">
        <v>3382699</v>
      </c>
      <c r="B402">
        <f t="shared" si="6"/>
        <v>1</v>
      </c>
    </row>
    <row r="403" spans="1:2" x14ac:dyDescent="0.25">
      <c r="A403">
        <v>3382728</v>
      </c>
      <c r="B403">
        <f t="shared" si="6"/>
        <v>1</v>
      </c>
    </row>
    <row r="404" spans="1:2" x14ac:dyDescent="0.25">
      <c r="A404">
        <v>3390459</v>
      </c>
      <c r="B404">
        <f t="shared" si="6"/>
        <v>1</v>
      </c>
    </row>
    <row r="405" spans="1:2" x14ac:dyDescent="0.25">
      <c r="A405">
        <v>3407358</v>
      </c>
      <c r="B405">
        <f t="shared" si="6"/>
        <v>1</v>
      </c>
    </row>
    <row r="406" spans="1:2" x14ac:dyDescent="0.25">
      <c r="A406">
        <v>3407358</v>
      </c>
      <c r="B406">
        <f t="shared" si="6"/>
        <v>2</v>
      </c>
    </row>
    <row r="407" spans="1:2" x14ac:dyDescent="0.25">
      <c r="A407">
        <v>3422062</v>
      </c>
      <c r="B407">
        <f t="shared" si="6"/>
        <v>1</v>
      </c>
    </row>
    <row r="408" spans="1:2" x14ac:dyDescent="0.25">
      <c r="A408">
        <v>3429335</v>
      </c>
      <c r="B408">
        <f t="shared" si="6"/>
        <v>1</v>
      </c>
    </row>
    <row r="409" spans="1:2" x14ac:dyDescent="0.25">
      <c r="A409">
        <v>3434934</v>
      </c>
      <c r="B409">
        <f t="shared" si="6"/>
        <v>1</v>
      </c>
    </row>
    <row r="410" spans="1:2" x14ac:dyDescent="0.25">
      <c r="A410">
        <v>3434934</v>
      </c>
      <c r="B410">
        <f t="shared" si="6"/>
        <v>2</v>
      </c>
    </row>
    <row r="411" spans="1:2" x14ac:dyDescent="0.25">
      <c r="A411">
        <v>3434934</v>
      </c>
      <c r="B411">
        <f t="shared" si="6"/>
        <v>3</v>
      </c>
    </row>
    <row r="412" spans="1:2" x14ac:dyDescent="0.25">
      <c r="A412">
        <v>3437033</v>
      </c>
      <c r="B412">
        <f t="shared" si="6"/>
        <v>1</v>
      </c>
    </row>
    <row r="413" spans="1:2" x14ac:dyDescent="0.25">
      <c r="A413">
        <v>3437033</v>
      </c>
      <c r="B413">
        <f t="shared" si="6"/>
        <v>2</v>
      </c>
    </row>
    <row r="414" spans="1:2" x14ac:dyDescent="0.25">
      <c r="A414">
        <v>3437033</v>
      </c>
      <c r="B414">
        <f t="shared" si="6"/>
        <v>3</v>
      </c>
    </row>
    <row r="415" spans="1:2" x14ac:dyDescent="0.25">
      <c r="A415">
        <v>3443287</v>
      </c>
      <c r="B415">
        <f t="shared" si="6"/>
        <v>1</v>
      </c>
    </row>
    <row r="416" spans="1:2" x14ac:dyDescent="0.25">
      <c r="A416">
        <v>3444629</v>
      </c>
      <c r="B416">
        <f t="shared" si="6"/>
        <v>1</v>
      </c>
    </row>
    <row r="417" spans="1:2" x14ac:dyDescent="0.25">
      <c r="A417">
        <v>3456554</v>
      </c>
      <c r="B417">
        <f t="shared" si="6"/>
        <v>1</v>
      </c>
    </row>
    <row r="418" spans="1:2" x14ac:dyDescent="0.25">
      <c r="A418">
        <v>3460208</v>
      </c>
      <c r="B418">
        <f t="shared" si="6"/>
        <v>1</v>
      </c>
    </row>
    <row r="419" spans="1:2" x14ac:dyDescent="0.25">
      <c r="A419">
        <v>3465997</v>
      </c>
      <c r="B419">
        <f t="shared" si="6"/>
        <v>1</v>
      </c>
    </row>
    <row r="420" spans="1:2" x14ac:dyDescent="0.25">
      <c r="A420">
        <v>3473734</v>
      </c>
      <c r="B420">
        <f t="shared" si="6"/>
        <v>1</v>
      </c>
    </row>
    <row r="421" spans="1:2" x14ac:dyDescent="0.25">
      <c r="A421">
        <v>3478111</v>
      </c>
      <c r="B421">
        <f t="shared" si="6"/>
        <v>1</v>
      </c>
    </row>
    <row r="422" spans="1:2" x14ac:dyDescent="0.25">
      <c r="A422">
        <v>3478173</v>
      </c>
      <c r="B422">
        <f t="shared" si="6"/>
        <v>1</v>
      </c>
    </row>
    <row r="423" spans="1:2" x14ac:dyDescent="0.25">
      <c r="A423">
        <v>3478173</v>
      </c>
      <c r="B423">
        <f t="shared" si="6"/>
        <v>2</v>
      </c>
    </row>
    <row r="424" spans="1:2" x14ac:dyDescent="0.25">
      <c r="A424">
        <v>3493348</v>
      </c>
      <c r="B424">
        <f t="shared" si="6"/>
        <v>1</v>
      </c>
    </row>
    <row r="425" spans="1:2" x14ac:dyDescent="0.25">
      <c r="A425">
        <v>3494192</v>
      </c>
      <c r="B425">
        <f t="shared" si="6"/>
        <v>1</v>
      </c>
    </row>
    <row r="426" spans="1:2" x14ac:dyDescent="0.25">
      <c r="A426">
        <v>3505978</v>
      </c>
      <c r="B426">
        <f t="shared" si="6"/>
        <v>1</v>
      </c>
    </row>
    <row r="427" spans="1:2" x14ac:dyDescent="0.25">
      <c r="A427">
        <v>3505978</v>
      </c>
      <c r="B427">
        <f t="shared" si="6"/>
        <v>2</v>
      </c>
    </row>
    <row r="428" spans="1:2" x14ac:dyDescent="0.25">
      <c r="A428">
        <v>3505978</v>
      </c>
      <c r="B428">
        <f t="shared" si="6"/>
        <v>3</v>
      </c>
    </row>
    <row r="429" spans="1:2" x14ac:dyDescent="0.25">
      <c r="A429">
        <v>3505978</v>
      </c>
      <c r="B429">
        <f t="shared" si="6"/>
        <v>4</v>
      </c>
    </row>
    <row r="430" spans="1:2" x14ac:dyDescent="0.25">
      <c r="A430">
        <v>3505978</v>
      </c>
      <c r="B430">
        <f t="shared" si="6"/>
        <v>5</v>
      </c>
    </row>
    <row r="431" spans="1:2" x14ac:dyDescent="0.25">
      <c r="A431">
        <v>3505978</v>
      </c>
      <c r="B431">
        <f t="shared" si="6"/>
        <v>6</v>
      </c>
    </row>
    <row r="432" spans="1:2" x14ac:dyDescent="0.25">
      <c r="A432">
        <v>3505978</v>
      </c>
      <c r="B432">
        <f t="shared" si="6"/>
        <v>7</v>
      </c>
    </row>
    <row r="433" spans="1:2" x14ac:dyDescent="0.25">
      <c r="A433">
        <v>3508755</v>
      </c>
      <c r="B433">
        <f t="shared" si="6"/>
        <v>1</v>
      </c>
    </row>
    <row r="434" spans="1:2" x14ac:dyDescent="0.25">
      <c r="A434">
        <v>3520189</v>
      </c>
      <c r="B434">
        <f t="shared" si="6"/>
        <v>1</v>
      </c>
    </row>
    <row r="435" spans="1:2" x14ac:dyDescent="0.25">
      <c r="A435">
        <v>3524259</v>
      </c>
      <c r="B435">
        <f t="shared" si="6"/>
        <v>1</v>
      </c>
    </row>
    <row r="436" spans="1:2" x14ac:dyDescent="0.25">
      <c r="A436">
        <v>3525921</v>
      </c>
      <c r="B436">
        <f t="shared" si="6"/>
        <v>1</v>
      </c>
    </row>
    <row r="437" spans="1:2" x14ac:dyDescent="0.25">
      <c r="A437">
        <v>3533271</v>
      </c>
      <c r="B437">
        <f t="shared" si="6"/>
        <v>1</v>
      </c>
    </row>
    <row r="438" spans="1:2" x14ac:dyDescent="0.25">
      <c r="A438">
        <v>3533421</v>
      </c>
      <c r="B438">
        <f t="shared" si="6"/>
        <v>1</v>
      </c>
    </row>
    <row r="439" spans="1:2" x14ac:dyDescent="0.25">
      <c r="A439">
        <v>3537655</v>
      </c>
      <c r="B439">
        <f t="shared" si="6"/>
        <v>1</v>
      </c>
    </row>
    <row r="440" spans="1:2" x14ac:dyDescent="0.25">
      <c r="A440">
        <v>3539762</v>
      </c>
      <c r="B440">
        <f t="shared" si="6"/>
        <v>1</v>
      </c>
    </row>
    <row r="441" spans="1:2" x14ac:dyDescent="0.25">
      <c r="A441">
        <v>3539762</v>
      </c>
      <c r="B441">
        <f t="shared" si="6"/>
        <v>2</v>
      </c>
    </row>
    <row r="442" spans="1:2" x14ac:dyDescent="0.25">
      <c r="A442">
        <v>3539762</v>
      </c>
      <c r="B442">
        <f t="shared" si="6"/>
        <v>3</v>
      </c>
    </row>
    <row r="443" spans="1:2" x14ac:dyDescent="0.25">
      <c r="A443">
        <v>3558582</v>
      </c>
      <c r="B443">
        <f t="shared" si="6"/>
        <v>1</v>
      </c>
    </row>
    <row r="444" spans="1:2" x14ac:dyDescent="0.25">
      <c r="A444">
        <v>3563037</v>
      </c>
      <c r="B444">
        <f t="shared" si="6"/>
        <v>1</v>
      </c>
    </row>
    <row r="445" spans="1:2" x14ac:dyDescent="0.25">
      <c r="A445">
        <v>3574623</v>
      </c>
      <c r="B445">
        <f t="shared" si="6"/>
        <v>1</v>
      </c>
    </row>
    <row r="446" spans="1:2" x14ac:dyDescent="0.25">
      <c r="A446">
        <v>3589291</v>
      </c>
      <c r="B446">
        <f t="shared" si="6"/>
        <v>1</v>
      </c>
    </row>
    <row r="447" spans="1:2" x14ac:dyDescent="0.25">
      <c r="A447">
        <v>3590468</v>
      </c>
      <c r="B447">
        <f t="shared" si="6"/>
        <v>1</v>
      </c>
    </row>
    <row r="448" spans="1:2" x14ac:dyDescent="0.25">
      <c r="A448">
        <v>3596504</v>
      </c>
      <c r="B448">
        <f t="shared" si="6"/>
        <v>1</v>
      </c>
    </row>
    <row r="449" spans="1:2" x14ac:dyDescent="0.25">
      <c r="A449">
        <v>3599100</v>
      </c>
      <c r="B449">
        <f t="shared" si="6"/>
        <v>1</v>
      </c>
    </row>
    <row r="450" spans="1:2" x14ac:dyDescent="0.25">
      <c r="A450">
        <v>3607585</v>
      </c>
      <c r="B450">
        <f t="shared" si="6"/>
        <v>1</v>
      </c>
    </row>
    <row r="451" spans="1:2" x14ac:dyDescent="0.25">
      <c r="A451">
        <v>3613950</v>
      </c>
      <c r="B451">
        <f t="shared" si="6"/>
        <v>1</v>
      </c>
    </row>
    <row r="452" spans="1:2" x14ac:dyDescent="0.25">
      <c r="A452">
        <v>3616291</v>
      </c>
      <c r="B452">
        <f t="shared" ref="B452:B515" si="7">IF(A452=A451, B451+1, 1)</f>
        <v>1</v>
      </c>
    </row>
    <row r="453" spans="1:2" x14ac:dyDescent="0.25">
      <c r="A453">
        <v>3624713</v>
      </c>
      <c r="B453">
        <f t="shared" si="7"/>
        <v>1</v>
      </c>
    </row>
    <row r="454" spans="1:2" x14ac:dyDescent="0.25">
      <c r="A454">
        <v>3624713</v>
      </c>
      <c r="B454">
        <f t="shared" si="7"/>
        <v>2</v>
      </c>
    </row>
    <row r="455" spans="1:2" x14ac:dyDescent="0.25">
      <c r="A455">
        <v>3638038</v>
      </c>
      <c r="B455">
        <f t="shared" si="7"/>
        <v>1</v>
      </c>
    </row>
    <row r="456" spans="1:2" x14ac:dyDescent="0.25">
      <c r="A456">
        <v>3638658</v>
      </c>
      <c r="B456">
        <f t="shared" si="7"/>
        <v>1</v>
      </c>
    </row>
    <row r="457" spans="1:2" x14ac:dyDescent="0.25">
      <c r="A457">
        <v>3652646</v>
      </c>
      <c r="B457">
        <f t="shared" si="7"/>
        <v>1</v>
      </c>
    </row>
    <row r="458" spans="1:2" x14ac:dyDescent="0.25">
      <c r="A458">
        <v>3654212</v>
      </c>
      <c r="B458">
        <f t="shared" si="7"/>
        <v>1</v>
      </c>
    </row>
    <row r="459" spans="1:2" x14ac:dyDescent="0.25">
      <c r="A459">
        <v>3656681</v>
      </c>
      <c r="B459">
        <f t="shared" si="7"/>
        <v>1</v>
      </c>
    </row>
    <row r="460" spans="1:2" x14ac:dyDescent="0.25">
      <c r="A460">
        <v>3656681</v>
      </c>
      <c r="B460">
        <f t="shared" si="7"/>
        <v>2</v>
      </c>
    </row>
    <row r="461" spans="1:2" x14ac:dyDescent="0.25">
      <c r="A461">
        <v>3680072</v>
      </c>
      <c r="B461">
        <f t="shared" si="7"/>
        <v>1</v>
      </c>
    </row>
    <row r="462" spans="1:2" x14ac:dyDescent="0.25">
      <c r="A462">
        <v>3680149</v>
      </c>
      <c r="B462">
        <f t="shared" si="7"/>
        <v>1</v>
      </c>
    </row>
    <row r="463" spans="1:2" x14ac:dyDescent="0.25">
      <c r="A463">
        <v>3691176</v>
      </c>
      <c r="B463">
        <f t="shared" si="7"/>
        <v>1</v>
      </c>
    </row>
    <row r="464" spans="1:2" x14ac:dyDescent="0.25">
      <c r="A464">
        <v>3691457</v>
      </c>
      <c r="B464">
        <f t="shared" si="7"/>
        <v>1</v>
      </c>
    </row>
    <row r="465" spans="1:2" x14ac:dyDescent="0.25">
      <c r="A465">
        <v>3691457</v>
      </c>
      <c r="B465">
        <f t="shared" si="7"/>
        <v>2</v>
      </c>
    </row>
    <row r="466" spans="1:2" x14ac:dyDescent="0.25">
      <c r="A466">
        <v>3691457</v>
      </c>
      <c r="B466">
        <f t="shared" si="7"/>
        <v>3</v>
      </c>
    </row>
    <row r="467" spans="1:2" x14ac:dyDescent="0.25">
      <c r="A467">
        <v>3697935</v>
      </c>
      <c r="B467">
        <f t="shared" si="7"/>
        <v>1</v>
      </c>
    </row>
    <row r="468" spans="1:2" x14ac:dyDescent="0.25">
      <c r="A468">
        <v>3704193</v>
      </c>
      <c r="B468">
        <f t="shared" si="7"/>
        <v>1</v>
      </c>
    </row>
    <row r="469" spans="1:2" x14ac:dyDescent="0.25">
      <c r="A469">
        <v>3707498</v>
      </c>
      <c r="B469">
        <f t="shared" si="7"/>
        <v>1</v>
      </c>
    </row>
    <row r="470" spans="1:2" x14ac:dyDescent="0.25">
      <c r="A470">
        <v>3720500</v>
      </c>
      <c r="B470">
        <f t="shared" si="7"/>
        <v>1</v>
      </c>
    </row>
    <row r="471" spans="1:2" x14ac:dyDescent="0.25">
      <c r="A471">
        <v>3733011</v>
      </c>
      <c r="B471">
        <f t="shared" si="7"/>
        <v>1</v>
      </c>
    </row>
    <row r="472" spans="1:2" x14ac:dyDescent="0.25">
      <c r="A472">
        <v>3757504</v>
      </c>
      <c r="B472">
        <f t="shared" si="7"/>
        <v>1</v>
      </c>
    </row>
    <row r="473" spans="1:2" x14ac:dyDescent="0.25">
      <c r="A473">
        <v>3759991</v>
      </c>
      <c r="B473">
        <f t="shared" si="7"/>
        <v>1</v>
      </c>
    </row>
    <row r="474" spans="1:2" x14ac:dyDescent="0.25">
      <c r="A474">
        <v>3765001</v>
      </c>
      <c r="B474">
        <f t="shared" si="7"/>
        <v>1</v>
      </c>
    </row>
    <row r="475" spans="1:2" x14ac:dyDescent="0.25">
      <c r="A475">
        <v>3765658</v>
      </c>
      <c r="B475">
        <f t="shared" si="7"/>
        <v>1</v>
      </c>
    </row>
    <row r="476" spans="1:2" x14ac:dyDescent="0.25">
      <c r="A476">
        <v>3767866</v>
      </c>
      <c r="B476">
        <f t="shared" si="7"/>
        <v>1</v>
      </c>
    </row>
    <row r="477" spans="1:2" x14ac:dyDescent="0.25">
      <c r="A477">
        <v>3776937</v>
      </c>
      <c r="B477">
        <f t="shared" si="7"/>
        <v>1</v>
      </c>
    </row>
    <row r="478" spans="1:2" x14ac:dyDescent="0.25">
      <c r="A478">
        <v>3785540</v>
      </c>
      <c r="B478">
        <f t="shared" si="7"/>
        <v>1</v>
      </c>
    </row>
    <row r="479" spans="1:2" x14ac:dyDescent="0.25">
      <c r="A479">
        <v>3785540</v>
      </c>
      <c r="B479">
        <f t="shared" si="7"/>
        <v>2</v>
      </c>
    </row>
    <row r="480" spans="1:2" x14ac:dyDescent="0.25">
      <c r="A480">
        <v>3796958</v>
      </c>
      <c r="B480">
        <f t="shared" si="7"/>
        <v>1</v>
      </c>
    </row>
    <row r="481" spans="1:2" x14ac:dyDescent="0.25">
      <c r="A481">
        <v>3804078</v>
      </c>
      <c r="B481">
        <f t="shared" si="7"/>
        <v>1</v>
      </c>
    </row>
    <row r="482" spans="1:2" x14ac:dyDescent="0.25">
      <c r="A482">
        <v>3811342</v>
      </c>
      <c r="B482">
        <f t="shared" si="7"/>
        <v>1</v>
      </c>
    </row>
    <row r="483" spans="1:2" x14ac:dyDescent="0.25">
      <c r="A483">
        <v>3824371</v>
      </c>
      <c r="B483">
        <f t="shared" si="7"/>
        <v>1</v>
      </c>
    </row>
    <row r="484" spans="1:2" x14ac:dyDescent="0.25">
      <c r="A484">
        <v>3824371</v>
      </c>
      <c r="B484">
        <f t="shared" si="7"/>
        <v>2</v>
      </c>
    </row>
    <row r="485" spans="1:2" x14ac:dyDescent="0.25">
      <c r="A485">
        <v>3824660</v>
      </c>
      <c r="B485">
        <f t="shared" si="7"/>
        <v>1</v>
      </c>
    </row>
    <row r="486" spans="1:2" x14ac:dyDescent="0.25">
      <c r="A486">
        <v>3851940</v>
      </c>
      <c r="B486">
        <f t="shared" si="7"/>
        <v>1</v>
      </c>
    </row>
    <row r="487" spans="1:2" x14ac:dyDescent="0.25">
      <c r="A487">
        <v>3858766</v>
      </c>
      <c r="B487">
        <f t="shared" si="7"/>
        <v>1</v>
      </c>
    </row>
    <row r="488" spans="1:2" x14ac:dyDescent="0.25">
      <c r="A488">
        <v>3858766</v>
      </c>
      <c r="B488">
        <f t="shared" si="7"/>
        <v>2</v>
      </c>
    </row>
    <row r="489" spans="1:2" x14ac:dyDescent="0.25">
      <c r="A489">
        <v>3861280</v>
      </c>
      <c r="B489">
        <f t="shared" si="7"/>
        <v>1</v>
      </c>
    </row>
    <row r="490" spans="1:2" x14ac:dyDescent="0.25">
      <c r="A490">
        <v>3862016</v>
      </c>
      <c r="B490">
        <f t="shared" si="7"/>
        <v>1</v>
      </c>
    </row>
    <row r="491" spans="1:2" x14ac:dyDescent="0.25">
      <c r="A491">
        <v>3864488</v>
      </c>
      <c r="B491">
        <f t="shared" si="7"/>
        <v>1</v>
      </c>
    </row>
    <row r="492" spans="1:2" x14ac:dyDescent="0.25">
      <c r="A492">
        <v>3897347</v>
      </c>
      <c r="B492">
        <f t="shared" si="7"/>
        <v>1</v>
      </c>
    </row>
    <row r="493" spans="1:2" x14ac:dyDescent="0.25">
      <c r="A493">
        <v>3900921</v>
      </c>
      <c r="B493">
        <f t="shared" si="7"/>
        <v>1</v>
      </c>
    </row>
    <row r="494" spans="1:2" x14ac:dyDescent="0.25">
      <c r="A494">
        <v>3908162</v>
      </c>
      <c r="B494">
        <f t="shared" si="7"/>
        <v>1</v>
      </c>
    </row>
    <row r="495" spans="1:2" x14ac:dyDescent="0.25">
      <c r="A495">
        <v>3912924</v>
      </c>
      <c r="B495">
        <f t="shared" si="7"/>
        <v>1</v>
      </c>
    </row>
    <row r="496" spans="1:2" x14ac:dyDescent="0.25">
      <c r="A496">
        <v>3914070</v>
      </c>
      <c r="B496">
        <f t="shared" si="7"/>
        <v>1</v>
      </c>
    </row>
    <row r="497" spans="1:2" x14ac:dyDescent="0.25">
      <c r="A497">
        <v>3919087</v>
      </c>
      <c r="B497">
        <f t="shared" si="7"/>
        <v>1</v>
      </c>
    </row>
    <row r="498" spans="1:2" x14ac:dyDescent="0.25">
      <c r="A498">
        <v>3925701</v>
      </c>
      <c r="B498">
        <f t="shared" si="7"/>
        <v>1</v>
      </c>
    </row>
    <row r="499" spans="1:2" x14ac:dyDescent="0.25">
      <c r="A499">
        <v>3931464</v>
      </c>
      <c r="B499">
        <f t="shared" si="7"/>
        <v>1</v>
      </c>
    </row>
    <row r="500" spans="1:2" x14ac:dyDescent="0.25">
      <c r="A500">
        <v>3931914</v>
      </c>
      <c r="B500">
        <f t="shared" si="7"/>
        <v>1</v>
      </c>
    </row>
    <row r="501" spans="1:2" x14ac:dyDescent="0.25">
      <c r="A501">
        <v>3934931</v>
      </c>
      <c r="B501">
        <f t="shared" si="7"/>
        <v>1</v>
      </c>
    </row>
    <row r="502" spans="1:2" x14ac:dyDescent="0.25">
      <c r="A502">
        <v>3943994</v>
      </c>
      <c r="B502">
        <f t="shared" si="7"/>
        <v>1</v>
      </c>
    </row>
    <row r="503" spans="1:2" x14ac:dyDescent="0.25">
      <c r="A503">
        <v>3944120</v>
      </c>
      <c r="B503">
        <f t="shared" si="7"/>
        <v>1</v>
      </c>
    </row>
    <row r="504" spans="1:2" x14ac:dyDescent="0.25">
      <c r="A504">
        <v>3954712</v>
      </c>
      <c r="B504">
        <f t="shared" si="7"/>
        <v>1</v>
      </c>
    </row>
    <row r="505" spans="1:2" x14ac:dyDescent="0.25">
      <c r="A505">
        <v>3972159</v>
      </c>
      <c r="B505">
        <f t="shared" si="7"/>
        <v>1</v>
      </c>
    </row>
    <row r="506" spans="1:2" x14ac:dyDescent="0.25">
      <c r="A506">
        <v>3976931</v>
      </c>
      <c r="B506">
        <f t="shared" si="7"/>
        <v>1</v>
      </c>
    </row>
    <row r="507" spans="1:2" x14ac:dyDescent="0.25">
      <c r="A507">
        <v>3979295</v>
      </c>
      <c r="B507">
        <f t="shared" si="7"/>
        <v>1</v>
      </c>
    </row>
    <row r="508" spans="1:2" x14ac:dyDescent="0.25">
      <c r="A508">
        <v>3979680</v>
      </c>
      <c r="B508">
        <f t="shared" si="7"/>
        <v>1</v>
      </c>
    </row>
    <row r="509" spans="1:2" x14ac:dyDescent="0.25">
      <c r="A509">
        <v>3982833</v>
      </c>
      <c r="B509">
        <f t="shared" si="7"/>
        <v>1</v>
      </c>
    </row>
    <row r="510" spans="1:2" x14ac:dyDescent="0.25">
      <c r="A510">
        <v>3983714</v>
      </c>
      <c r="B510">
        <f t="shared" si="7"/>
        <v>1</v>
      </c>
    </row>
    <row r="511" spans="1:2" x14ac:dyDescent="0.25">
      <c r="A511">
        <v>3984696</v>
      </c>
      <c r="B511">
        <f t="shared" si="7"/>
        <v>1</v>
      </c>
    </row>
    <row r="512" spans="1:2" x14ac:dyDescent="0.25">
      <c r="A512">
        <v>3984696</v>
      </c>
      <c r="B512">
        <f t="shared" si="7"/>
        <v>2</v>
      </c>
    </row>
    <row r="513" spans="1:2" x14ac:dyDescent="0.25">
      <c r="A513">
        <v>3990337</v>
      </c>
      <c r="B513">
        <f t="shared" si="7"/>
        <v>1</v>
      </c>
    </row>
    <row r="514" spans="1:2" x14ac:dyDescent="0.25">
      <c r="A514">
        <v>3999937</v>
      </c>
      <c r="B514">
        <f t="shared" si="7"/>
        <v>1</v>
      </c>
    </row>
    <row r="515" spans="1:2" x14ac:dyDescent="0.25">
      <c r="A515">
        <v>4002406</v>
      </c>
      <c r="B515">
        <f t="shared" si="7"/>
        <v>1</v>
      </c>
    </row>
    <row r="516" spans="1:2" x14ac:dyDescent="0.25">
      <c r="A516">
        <v>4007464</v>
      </c>
      <c r="B516">
        <f t="shared" ref="B516:B579" si="8">IF(A516=A515, B515+1, 1)</f>
        <v>1</v>
      </c>
    </row>
    <row r="517" spans="1:2" x14ac:dyDescent="0.25">
      <c r="A517">
        <v>4017213</v>
      </c>
      <c r="B517">
        <f t="shared" si="8"/>
        <v>1</v>
      </c>
    </row>
    <row r="518" spans="1:2" x14ac:dyDescent="0.25">
      <c r="A518">
        <v>4025325</v>
      </c>
      <c r="B518">
        <f t="shared" si="8"/>
        <v>1</v>
      </c>
    </row>
    <row r="519" spans="1:2" x14ac:dyDescent="0.25">
      <c r="A519">
        <v>4030817</v>
      </c>
      <c r="B519">
        <f t="shared" si="8"/>
        <v>1</v>
      </c>
    </row>
    <row r="520" spans="1:2" x14ac:dyDescent="0.25">
      <c r="A520">
        <v>4034491</v>
      </c>
      <c r="B520">
        <f t="shared" si="8"/>
        <v>1</v>
      </c>
    </row>
    <row r="521" spans="1:2" x14ac:dyDescent="0.25">
      <c r="A521">
        <v>4039284</v>
      </c>
      <c r="B521">
        <f t="shared" si="8"/>
        <v>1</v>
      </c>
    </row>
    <row r="522" spans="1:2" x14ac:dyDescent="0.25">
      <c r="A522">
        <v>4039284</v>
      </c>
      <c r="B522">
        <f t="shared" si="8"/>
        <v>2</v>
      </c>
    </row>
    <row r="523" spans="1:2" x14ac:dyDescent="0.25">
      <c r="A523">
        <v>4055319</v>
      </c>
      <c r="B523">
        <f t="shared" si="8"/>
        <v>1</v>
      </c>
    </row>
    <row r="524" spans="1:2" x14ac:dyDescent="0.25">
      <c r="A524">
        <v>4056070</v>
      </c>
      <c r="B524">
        <f t="shared" si="8"/>
        <v>1</v>
      </c>
    </row>
    <row r="525" spans="1:2" x14ac:dyDescent="0.25">
      <c r="A525">
        <v>4056361</v>
      </c>
      <c r="B525">
        <f t="shared" si="8"/>
        <v>1</v>
      </c>
    </row>
    <row r="526" spans="1:2" x14ac:dyDescent="0.25">
      <c r="A526">
        <v>4060894</v>
      </c>
      <c r="B526">
        <f t="shared" si="8"/>
        <v>1</v>
      </c>
    </row>
    <row r="527" spans="1:2" x14ac:dyDescent="0.25">
      <c r="A527">
        <v>4062215</v>
      </c>
      <c r="B527">
        <f t="shared" si="8"/>
        <v>1</v>
      </c>
    </row>
    <row r="528" spans="1:2" x14ac:dyDescent="0.25">
      <c r="A528">
        <v>4065787</v>
      </c>
      <c r="B528">
        <f t="shared" si="8"/>
        <v>1</v>
      </c>
    </row>
    <row r="529" spans="1:2" x14ac:dyDescent="0.25">
      <c r="A529">
        <v>4068728</v>
      </c>
      <c r="B529">
        <f t="shared" si="8"/>
        <v>1</v>
      </c>
    </row>
    <row r="530" spans="1:2" x14ac:dyDescent="0.25">
      <c r="A530">
        <v>4079013</v>
      </c>
      <c r="B530">
        <f t="shared" si="8"/>
        <v>1</v>
      </c>
    </row>
    <row r="531" spans="1:2" x14ac:dyDescent="0.25">
      <c r="A531">
        <v>4082744</v>
      </c>
      <c r="B531">
        <f t="shared" si="8"/>
        <v>1</v>
      </c>
    </row>
    <row r="532" spans="1:2" x14ac:dyDescent="0.25">
      <c r="A532">
        <v>4093292</v>
      </c>
      <c r="B532">
        <f t="shared" si="8"/>
        <v>1</v>
      </c>
    </row>
    <row r="533" spans="1:2" x14ac:dyDescent="0.25">
      <c r="A533">
        <v>4094662</v>
      </c>
      <c r="B533">
        <f t="shared" si="8"/>
        <v>1</v>
      </c>
    </row>
    <row r="534" spans="1:2" x14ac:dyDescent="0.25">
      <c r="A534">
        <v>4100331</v>
      </c>
      <c r="B534">
        <f t="shared" si="8"/>
        <v>1</v>
      </c>
    </row>
    <row r="535" spans="1:2" x14ac:dyDescent="0.25">
      <c r="A535">
        <v>4102482</v>
      </c>
      <c r="B535">
        <f t="shared" si="8"/>
        <v>1</v>
      </c>
    </row>
    <row r="536" spans="1:2" x14ac:dyDescent="0.25">
      <c r="A536">
        <v>4111617</v>
      </c>
      <c r="B536">
        <f t="shared" si="8"/>
        <v>1</v>
      </c>
    </row>
    <row r="537" spans="1:2" x14ac:dyDescent="0.25">
      <c r="A537">
        <v>4111617</v>
      </c>
      <c r="B537">
        <f t="shared" si="8"/>
        <v>2</v>
      </c>
    </row>
    <row r="538" spans="1:2" x14ac:dyDescent="0.25">
      <c r="A538">
        <v>4113351</v>
      </c>
      <c r="B538">
        <f t="shared" si="8"/>
        <v>1</v>
      </c>
    </row>
    <row r="539" spans="1:2" x14ac:dyDescent="0.25">
      <c r="A539">
        <v>4131448</v>
      </c>
      <c r="B539">
        <f t="shared" si="8"/>
        <v>1</v>
      </c>
    </row>
    <row r="540" spans="1:2" x14ac:dyDescent="0.25">
      <c r="A540">
        <v>4131448</v>
      </c>
      <c r="B540">
        <f t="shared" si="8"/>
        <v>2</v>
      </c>
    </row>
    <row r="541" spans="1:2" x14ac:dyDescent="0.25">
      <c r="A541">
        <v>4132754</v>
      </c>
      <c r="B541">
        <f t="shared" si="8"/>
        <v>1</v>
      </c>
    </row>
    <row r="542" spans="1:2" x14ac:dyDescent="0.25">
      <c r="A542">
        <v>4133182</v>
      </c>
      <c r="B542">
        <f t="shared" si="8"/>
        <v>1</v>
      </c>
    </row>
    <row r="543" spans="1:2" x14ac:dyDescent="0.25">
      <c r="A543">
        <v>4144248</v>
      </c>
      <c r="B543">
        <f t="shared" si="8"/>
        <v>1</v>
      </c>
    </row>
    <row r="544" spans="1:2" x14ac:dyDescent="0.25">
      <c r="A544">
        <v>4146159</v>
      </c>
      <c r="B544">
        <f t="shared" si="8"/>
        <v>1</v>
      </c>
    </row>
    <row r="545" spans="1:2" x14ac:dyDescent="0.25">
      <c r="A545">
        <v>4148520</v>
      </c>
      <c r="B545">
        <f t="shared" si="8"/>
        <v>1</v>
      </c>
    </row>
    <row r="546" spans="1:2" x14ac:dyDescent="0.25">
      <c r="A546">
        <v>4150421</v>
      </c>
      <c r="B546">
        <f t="shared" si="8"/>
        <v>1</v>
      </c>
    </row>
    <row r="547" spans="1:2" x14ac:dyDescent="0.25">
      <c r="A547">
        <v>4154521</v>
      </c>
      <c r="B547">
        <f t="shared" si="8"/>
        <v>1</v>
      </c>
    </row>
    <row r="548" spans="1:2" x14ac:dyDescent="0.25">
      <c r="A548">
        <v>4154521</v>
      </c>
      <c r="B548">
        <f t="shared" si="8"/>
        <v>2</v>
      </c>
    </row>
    <row r="549" spans="1:2" x14ac:dyDescent="0.25">
      <c r="A549">
        <v>4174785</v>
      </c>
      <c r="B549">
        <f t="shared" si="8"/>
        <v>1</v>
      </c>
    </row>
    <row r="550" spans="1:2" x14ac:dyDescent="0.25">
      <c r="A550">
        <v>4176704</v>
      </c>
      <c r="B550">
        <f t="shared" si="8"/>
        <v>1</v>
      </c>
    </row>
    <row r="551" spans="1:2" x14ac:dyDescent="0.25">
      <c r="A551">
        <v>4176999</v>
      </c>
      <c r="B551">
        <f t="shared" si="8"/>
        <v>1</v>
      </c>
    </row>
    <row r="552" spans="1:2" x14ac:dyDescent="0.25">
      <c r="A552">
        <v>4187727</v>
      </c>
      <c r="B552">
        <f t="shared" si="8"/>
        <v>1</v>
      </c>
    </row>
    <row r="553" spans="1:2" x14ac:dyDescent="0.25">
      <c r="A553">
        <v>4191600</v>
      </c>
      <c r="B553">
        <f t="shared" si="8"/>
        <v>1</v>
      </c>
    </row>
    <row r="554" spans="1:2" x14ac:dyDescent="0.25">
      <c r="A554">
        <v>4195677</v>
      </c>
      <c r="B554">
        <f t="shared" si="8"/>
        <v>1</v>
      </c>
    </row>
    <row r="555" spans="1:2" x14ac:dyDescent="0.25">
      <c r="A555">
        <v>4203418</v>
      </c>
      <c r="B555">
        <f t="shared" si="8"/>
        <v>1</v>
      </c>
    </row>
    <row r="556" spans="1:2" x14ac:dyDescent="0.25">
      <c r="A556">
        <v>4212838</v>
      </c>
      <c r="B556">
        <f t="shared" si="8"/>
        <v>1</v>
      </c>
    </row>
    <row r="557" spans="1:2" x14ac:dyDescent="0.25">
      <c r="A557">
        <v>4212838</v>
      </c>
      <c r="B557">
        <f t="shared" si="8"/>
        <v>2</v>
      </c>
    </row>
    <row r="558" spans="1:2" x14ac:dyDescent="0.25">
      <c r="A558">
        <v>4221160</v>
      </c>
      <c r="B558">
        <f t="shared" si="8"/>
        <v>1</v>
      </c>
    </row>
    <row r="559" spans="1:2" x14ac:dyDescent="0.25">
      <c r="A559">
        <v>4222605</v>
      </c>
      <c r="B559">
        <f t="shared" si="8"/>
        <v>1</v>
      </c>
    </row>
    <row r="560" spans="1:2" x14ac:dyDescent="0.25">
      <c r="A560">
        <v>4230507</v>
      </c>
      <c r="B560">
        <f t="shared" si="8"/>
        <v>1</v>
      </c>
    </row>
    <row r="561" spans="1:2" x14ac:dyDescent="0.25">
      <c r="A561">
        <v>4238684</v>
      </c>
      <c r="B561">
        <f t="shared" si="8"/>
        <v>1</v>
      </c>
    </row>
    <row r="562" spans="1:2" x14ac:dyDescent="0.25">
      <c r="A562">
        <v>4250194</v>
      </c>
      <c r="B562">
        <f t="shared" si="8"/>
        <v>1</v>
      </c>
    </row>
    <row r="563" spans="1:2" x14ac:dyDescent="0.25">
      <c r="A563">
        <v>4250194</v>
      </c>
      <c r="B563">
        <f t="shared" si="8"/>
        <v>2</v>
      </c>
    </row>
    <row r="564" spans="1:2" x14ac:dyDescent="0.25">
      <c r="A564">
        <v>4264808</v>
      </c>
      <c r="B564">
        <f t="shared" si="8"/>
        <v>1</v>
      </c>
    </row>
    <row r="565" spans="1:2" x14ac:dyDescent="0.25">
      <c r="A565">
        <v>4264808</v>
      </c>
      <c r="B565">
        <f t="shared" si="8"/>
        <v>2</v>
      </c>
    </row>
    <row r="566" spans="1:2" x14ac:dyDescent="0.25">
      <c r="A566">
        <v>4272221</v>
      </c>
      <c r="B566">
        <f t="shared" si="8"/>
        <v>1</v>
      </c>
    </row>
    <row r="567" spans="1:2" x14ac:dyDescent="0.25">
      <c r="A567">
        <v>4273704</v>
      </c>
      <c r="B567">
        <f t="shared" si="8"/>
        <v>1</v>
      </c>
    </row>
    <row r="568" spans="1:2" x14ac:dyDescent="0.25">
      <c r="A568">
        <v>4274149</v>
      </c>
      <c r="B568">
        <f t="shared" si="8"/>
        <v>1</v>
      </c>
    </row>
    <row r="569" spans="1:2" x14ac:dyDescent="0.25">
      <c r="A569">
        <v>4274311</v>
      </c>
      <c r="B569">
        <f t="shared" si="8"/>
        <v>1</v>
      </c>
    </row>
    <row r="570" spans="1:2" x14ac:dyDescent="0.25">
      <c r="A570">
        <v>4283724</v>
      </c>
      <c r="B570">
        <f t="shared" si="8"/>
        <v>1</v>
      </c>
    </row>
    <row r="571" spans="1:2" x14ac:dyDescent="0.25">
      <c r="A571">
        <v>4285095</v>
      </c>
      <c r="B571">
        <f t="shared" si="8"/>
        <v>1</v>
      </c>
    </row>
    <row r="572" spans="1:2" x14ac:dyDescent="0.25">
      <c r="A572">
        <v>4293872</v>
      </c>
      <c r="B572">
        <f t="shared" si="8"/>
        <v>1</v>
      </c>
    </row>
    <row r="573" spans="1:2" x14ac:dyDescent="0.25">
      <c r="A573">
        <v>4293872</v>
      </c>
      <c r="B573">
        <f t="shared" si="8"/>
        <v>2</v>
      </c>
    </row>
    <row r="574" spans="1:2" x14ac:dyDescent="0.25">
      <c r="A574">
        <v>4293872</v>
      </c>
      <c r="B574">
        <f t="shared" si="8"/>
        <v>3</v>
      </c>
    </row>
    <row r="575" spans="1:2" x14ac:dyDescent="0.25">
      <c r="A575">
        <v>4303945</v>
      </c>
      <c r="B575">
        <f t="shared" si="8"/>
        <v>1</v>
      </c>
    </row>
    <row r="576" spans="1:2" x14ac:dyDescent="0.25">
      <c r="A576">
        <v>4305632</v>
      </c>
      <c r="B576">
        <f t="shared" si="8"/>
        <v>1</v>
      </c>
    </row>
    <row r="577" spans="1:2" x14ac:dyDescent="0.25">
      <c r="A577">
        <v>4305960</v>
      </c>
      <c r="B577">
        <f t="shared" si="8"/>
        <v>1</v>
      </c>
    </row>
    <row r="578" spans="1:2" x14ac:dyDescent="0.25">
      <c r="A578">
        <v>4326245</v>
      </c>
      <c r="B578">
        <f t="shared" si="8"/>
        <v>1</v>
      </c>
    </row>
    <row r="579" spans="1:2" x14ac:dyDescent="0.25">
      <c r="A579">
        <v>4328583</v>
      </c>
      <c r="B579">
        <f t="shared" si="8"/>
        <v>1</v>
      </c>
    </row>
    <row r="580" spans="1:2" x14ac:dyDescent="0.25">
      <c r="A580">
        <v>4334364</v>
      </c>
      <c r="B580">
        <f t="shared" ref="B580:B643" si="9">IF(A580=A579, B579+1, 1)</f>
        <v>1</v>
      </c>
    </row>
    <row r="581" spans="1:2" x14ac:dyDescent="0.25">
      <c r="A581">
        <v>4363716</v>
      </c>
      <c r="B581">
        <f t="shared" si="9"/>
        <v>1</v>
      </c>
    </row>
    <row r="582" spans="1:2" x14ac:dyDescent="0.25">
      <c r="A582">
        <v>4370146</v>
      </c>
      <c r="B582">
        <f t="shared" si="9"/>
        <v>1</v>
      </c>
    </row>
    <row r="583" spans="1:2" x14ac:dyDescent="0.25">
      <c r="A583">
        <v>4371394</v>
      </c>
      <c r="B583">
        <f t="shared" si="9"/>
        <v>1</v>
      </c>
    </row>
    <row r="584" spans="1:2" x14ac:dyDescent="0.25">
      <c r="A584">
        <v>4376637</v>
      </c>
      <c r="B584">
        <f t="shared" si="9"/>
        <v>1</v>
      </c>
    </row>
    <row r="585" spans="1:2" x14ac:dyDescent="0.25">
      <c r="A585">
        <v>4379415</v>
      </c>
      <c r="B585">
        <f t="shared" si="9"/>
        <v>1</v>
      </c>
    </row>
    <row r="586" spans="1:2" x14ac:dyDescent="0.25">
      <c r="A586">
        <v>4379524</v>
      </c>
      <c r="B586">
        <f t="shared" si="9"/>
        <v>1</v>
      </c>
    </row>
    <row r="587" spans="1:2" x14ac:dyDescent="0.25">
      <c r="A587">
        <v>4389240</v>
      </c>
      <c r="B587">
        <f t="shared" si="9"/>
        <v>1</v>
      </c>
    </row>
    <row r="588" spans="1:2" x14ac:dyDescent="0.25">
      <c r="A588">
        <v>4404713</v>
      </c>
      <c r="B588">
        <f t="shared" si="9"/>
        <v>1</v>
      </c>
    </row>
    <row r="589" spans="1:2" x14ac:dyDescent="0.25">
      <c r="A589">
        <v>4405604</v>
      </c>
      <c r="B589">
        <f t="shared" si="9"/>
        <v>1</v>
      </c>
    </row>
    <row r="590" spans="1:2" x14ac:dyDescent="0.25">
      <c r="A590">
        <v>4412771</v>
      </c>
      <c r="B590">
        <f t="shared" si="9"/>
        <v>1</v>
      </c>
    </row>
    <row r="591" spans="1:2" x14ac:dyDescent="0.25">
      <c r="A591">
        <v>4419123</v>
      </c>
      <c r="B591">
        <f t="shared" si="9"/>
        <v>1</v>
      </c>
    </row>
    <row r="592" spans="1:2" x14ac:dyDescent="0.25">
      <c r="A592">
        <v>4424322</v>
      </c>
      <c r="B592">
        <f t="shared" si="9"/>
        <v>1</v>
      </c>
    </row>
    <row r="593" spans="1:2" x14ac:dyDescent="0.25">
      <c r="A593">
        <v>4429479</v>
      </c>
      <c r="B593">
        <f t="shared" si="9"/>
        <v>1</v>
      </c>
    </row>
    <row r="594" spans="1:2" x14ac:dyDescent="0.25">
      <c r="A594">
        <v>4445684</v>
      </c>
      <c r="B594">
        <f t="shared" si="9"/>
        <v>1</v>
      </c>
    </row>
    <row r="595" spans="1:2" x14ac:dyDescent="0.25">
      <c r="A595">
        <v>4452201</v>
      </c>
      <c r="B595">
        <f t="shared" si="9"/>
        <v>1</v>
      </c>
    </row>
    <row r="596" spans="1:2" x14ac:dyDescent="0.25">
      <c r="A596">
        <v>4454837</v>
      </c>
      <c r="B596">
        <f t="shared" si="9"/>
        <v>1</v>
      </c>
    </row>
    <row r="597" spans="1:2" x14ac:dyDescent="0.25">
      <c r="A597">
        <v>4458725</v>
      </c>
      <c r="B597">
        <f t="shared" si="9"/>
        <v>1</v>
      </c>
    </row>
    <row r="598" spans="1:2" x14ac:dyDescent="0.25">
      <c r="A598">
        <v>4469748</v>
      </c>
      <c r="B598">
        <f t="shared" si="9"/>
        <v>1</v>
      </c>
    </row>
    <row r="599" spans="1:2" x14ac:dyDescent="0.25">
      <c r="A599">
        <v>4469748</v>
      </c>
      <c r="B599">
        <f t="shared" si="9"/>
        <v>2</v>
      </c>
    </row>
    <row r="600" spans="1:2" x14ac:dyDescent="0.25">
      <c r="A600">
        <v>4471203</v>
      </c>
      <c r="B600">
        <f t="shared" si="9"/>
        <v>1</v>
      </c>
    </row>
    <row r="601" spans="1:2" x14ac:dyDescent="0.25">
      <c r="A601">
        <v>4471203</v>
      </c>
      <c r="B601">
        <f t="shared" si="9"/>
        <v>2</v>
      </c>
    </row>
    <row r="602" spans="1:2" x14ac:dyDescent="0.25">
      <c r="A602">
        <v>4471828</v>
      </c>
      <c r="B602">
        <f t="shared" si="9"/>
        <v>1</v>
      </c>
    </row>
    <row r="603" spans="1:2" x14ac:dyDescent="0.25">
      <c r="A603">
        <v>4473835</v>
      </c>
      <c r="B603">
        <f t="shared" si="9"/>
        <v>1</v>
      </c>
    </row>
    <row r="604" spans="1:2" x14ac:dyDescent="0.25">
      <c r="A604">
        <v>4473835</v>
      </c>
      <c r="B604">
        <f t="shared" si="9"/>
        <v>2</v>
      </c>
    </row>
    <row r="605" spans="1:2" x14ac:dyDescent="0.25">
      <c r="A605">
        <v>4483996</v>
      </c>
      <c r="B605">
        <f t="shared" si="9"/>
        <v>1</v>
      </c>
    </row>
    <row r="606" spans="1:2" x14ac:dyDescent="0.25">
      <c r="A606">
        <v>4497624</v>
      </c>
      <c r="B606">
        <f t="shared" si="9"/>
        <v>1</v>
      </c>
    </row>
    <row r="607" spans="1:2" x14ac:dyDescent="0.25">
      <c r="A607">
        <v>4501726</v>
      </c>
      <c r="B607">
        <f t="shared" si="9"/>
        <v>1</v>
      </c>
    </row>
    <row r="608" spans="1:2" x14ac:dyDescent="0.25">
      <c r="A608">
        <v>4501823</v>
      </c>
      <c r="B608">
        <f t="shared" si="9"/>
        <v>1</v>
      </c>
    </row>
    <row r="609" spans="1:2" x14ac:dyDescent="0.25">
      <c r="A609">
        <v>4505950</v>
      </c>
      <c r="B609">
        <f t="shared" si="9"/>
        <v>1</v>
      </c>
    </row>
    <row r="610" spans="1:2" x14ac:dyDescent="0.25">
      <c r="A610">
        <v>4505950</v>
      </c>
      <c r="B610">
        <f t="shared" si="9"/>
        <v>2</v>
      </c>
    </row>
    <row r="611" spans="1:2" x14ac:dyDescent="0.25">
      <c r="A611">
        <v>4509550</v>
      </c>
      <c r="B611">
        <f t="shared" si="9"/>
        <v>1</v>
      </c>
    </row>
    <row r="612" spans="1:2" x14ac:dyDescent="0.25">
      <c r="A612">
        <v>4520226</v>
      </c>
      <c r="B612">
        <f t="shared" si="9"/>
        <v>1</v>
      </c>
    </row>
    <row r="613" spans="1:2" x14ac:dyDescent="0.25">
      <c r="A613">
        <v>4520463</v>
      </c>
      <c r="B613">
        <f t="shared" si="9"/>
        <v>1</v>
      </c>
    </row>
    <row r="614" spans="1:2" x14ac:dyDescent="0.25">
      <c r="A614">
        <v>4526057</v>
      </c>
      <c r="B614">
        <f t="shared" si="9"/>
        <v>1</v>
      </c>
    </row>
    <row r="615" spans="1:2" x14ac:dyDescent="0.25">
      <c r="A615">
        <v>4529192</v>
      </c>
      <c r="B615">
        <f t="shared" si="9"/>
        <v>1</v>
      </c>
    </row>
    <row r="616" spans="1:2" x14ac:dyDescent="0.25">
      <c r="A616">
        <v>4535172</v>
      </c>
      <c r="B616">
        <f t="shared" si="9"/>
        <v>1</v>
      </c>
    </row>
    <row r="617" spans="1:2" x14ac:dyDescent="0.25">
      <c r="A617">
        <v>4546455</v>
      </c>
      <c r="B617">
        <f t="shared" si="9"/>
        <v>1</v>
      </c>
    </row>
    <row r="618" spans="1:2" x14ac:dyDescent="0.25">
      <c r="A618">
        <v>4546455</v>
      </c>
      <c r="B618">
        <f t="shared" si="9"/>
        <v>2</v>
      </c>
    </row>
    <row r="619" spans="1:2" x14ac:dyDescent="0.25">
      <c r="A619">
        <v>4546455</v>
      </c>
      <c r="B619">
        <f t="shared" si="9"/>
        <v>3</v>
      </c>
    </row>
    <row r="620" spans="1:2" x14ac:dyDescent="0.25">
      <c r="A620">
        <v>4546455</v>
      </c>
      <c r="B620">
        <f t="shared" si="9"/>
        <v>4</v>
      </c>
    </row>
    <row r="621" spans="1:2" x14ac:dyDescent="0.25">
      <c r="A621">
        <v>4546455</v>
      </c>
      <c r="B621">
        <f t="shared" si="9"/>
        <v>5</v>
      </c>
    </row>
    <row r="622" spans="1:2" x14ac:dyDescent="0.25">
      <c r="A622">
        <v>4546455</v>
      </c>
      <c r="B622">
        <f t="shared" si="9"/>
        <v>6</v>
      </c>
    </row>
    <row r="623" spans="1:2" x14ac:dyDescent="0.25">
      <c r="A623">
        <v>4546455</v>
      </c>
      <c r="B623">
        <f t="shared" si="9"/>
        <v>7</v>
      </c>
    </row>
    <row r="624" spans="1:2" x14ac:dyDescent="0.25">
      <c r="A624">
        <v>4546455</v>
      </c>
      <c r="B624">
        <f t="shared" si="9"/>
        <v>8</v>
      </c>
    </row>
    <row r="625" spans="1:2" x14ac:dyDescent="0.25">
      <c r="A625">
        <v>4555937</v>
      </c>
      <c r="B625">
        <f t="shared" si="9"/>
        <v>1</v>
      </c>
    </row>
    <row r="626" spans="1:2" x14ac:dyDescent="0.25">
      <c r="A626">
        <v>4555937</v>
      </c>
      <c r="B626">
        <f t="shared" si="9"/>
        <v>2</v>
      </c>
    </row>
    <row r="627" spans="1:2" x14ac:dyDescent="0.25">
      <c r="A627">
        <v>4555937</v>
      </c>
      <c r="B627">
        <f t="shared" si="9"/>
        <v>3</v>
      </c>
    </row>
    <row r="628" spans="1:2" x14ac:dyDescent="0.25">
      <c r="A628">
        <v>4555937</v>
      </c>
      <c r="B628">
        <f t="shared" si="9"/>
        <v>4</v>
      </c>
    </row>
    <row r="629" spans="1:2" x14ac:dyDescent="0.25">
      <c r="A629">
        <v>4566750</v>
      </c>
      <c r="B629">
        <f t="shared" si="9"/>
        <v>1</v>
      </c>
    </row>
    <row r="630" spans="1:2" x14ac:dyDescent="0.25">
      <c r="A630">
        <v>4575865</v>
      </c>
      <c r="B630">
        <f t="shared" si="9"/>
        <v>1</v>
      </c>
    </row>
    <row r="631" spans="1:2" x14ac:dyDescent="0.25">
      <c r="A631">
        <v>4577789</v>
      </c>
      <c r="B631">
        <f t="shared" si="9"/>
        <v>1</v>
      </c>
    </row>
    <row r="632" spans="1:2" x14ac:dyDescent="0.25">
      <c r="A632">
        <v>4581715</v>
      </c>
      <c r="B632">
        <f t="shared" si="9"/>
        <v>1</v>
      </c>
    </row>
    <row r="633" spans="1:2" x14ac:dyDescent="0.25">
      <c r="A633">
        <v>4599598</v>
      </c>
      <c r="B633">
        <f t="shared" si="9"/>
        <v>1</v>
      </c>
    </row>
    <row r="634" spans="1:2" x14ac:dyDescent="0.25">
      <c r="A634">
        <v>4606501</v>
      </c>
      <c r="B634">
        <f t="shared" si="9"/>
        <v>1</v>
      </c>
    </row>
    <row r="635" spans="1:2" x14ac:dyDescent="0.25">
      <c r="A635">
        <v>4614100</v>
      </c>
      <c r="B635">
        <f t="shared" si="9"/>
        <v>1</v>
      </c>
    </row>
    <row r="636" spans="1:2" x14ac:dyDescent="0.25">
      <c r="A636">
        <v>4623731</v>
      </c>
      <c r="B636">
        <f t="shared" si="9"/>
        <v>1</v>
      </c>
    </row>
    <row r="637" spans="1:2" x14ac:dyDescent="0.25">
      <c r="A637">
        <v>4623731</v>
      </c>
      <c r="B637">
        <f t="shared" si="9"/>
        <v>2</v>
      </c>
    </row>
    <row r="638" spans="1:2" x14ac:dyDescent="0.25">
      <c r="A638">
        <v>4636713</v>
      </c>
      <c r="B638">
        <f t="shared" si="9"/>
        <v>1</v>
      </c>
    </row>
    <row r="639" spans="1:2" x14ac:dyDescent="0.25">
      <c r="A639">
        <v>4653709</v>
      </c>
      <c r="B639">
        <f t="shared" si="9"/>
        <v>1</v>
      </c>
    </row>
    <row r="640" spans="1:2" x14ac:dyDescent="0.25">
      <c r="A640">
        <v>4653709</v>
      </c>
      <c r="B640">
        <f t="shared" si="9"/>
        <v>2</v>
      </c>
    </row>
    <row r="641" spans="1:2" x14ac:dyDescent="0.25">
      <c r="A641">
        <v>4657345</v>
      </c>
      <c r="B641">
        <f t="shared" si="9"/>
        <v>1</v>
      </c>
    </row>
    <row r="642" spans="1:2" x14ac:dyDescent="0.25">
      <c r="A642">
        <v>4657345</v>
      </c>
      <c r="B642">
        <f t="shared" si="9"/>
        <v>2</v>
      </c>
    </row>
    <row r="643" spans="1:2" x14ac:dyDescent="0.25">
      <c r="A643">
        <v>4657345</v>
      </c>
      <c r="B643">
        <f t="shared" si="9"/>
        <v>3</v>
      </c>
    </row>
    <row r="644" spans="1:2" x14ac:dyDescent="0.25">
      <c r="A644">
        <v>4657345</v>
      </c>
      <c r="B644">
        <f t="shared" ref="B644:B707" si="10">IF(A644=A643, B643+1, 1)</f>
        <v>4</v>
      </c>
    </row>
    <row r="645" spans="1:2" x14ac:dyDescent="0.25">
      <c r="A645">
        <v>4657345</v>
      </c>
      <c r="B645">
        <f t="shared" si="10"/>
        <v>5</v>
      </c>
    </row>
    <row r="646" spans="1:2" x14ac:dyDescent="0.25">
      <c r="A646">
        <v>4657345</v>
      </c>
      <c r="B646">
        <f t="shared" si="10"/>
        <v>6</v>
      </c>
    </row>
    <row r="647" spans="1:2" x14ac:dyDescent="0.25">
      <c r="A647">
        <v>4659808</v>
      </c>
      <c r="B647">
        <f t="shared" si="10"/>
        <v>1</v>
      </c>
    </row>
    <row r="648" spans="1:2" x14ac:dyDescent="0.25">
      <c r="A648">
        <v>4661635</v>
      </c>
      <c r="B648">
        <f t="shared" si="10"/>
        <v>1</v>
      </c>
    </row>
    <row r="649" spans="1:2" x14ac:dyDescent="0.25">
      <c r="A649">
        <v>4681236</v>
      </c>
      <c r="B649">
        <f t="shared" si="10"/>
        <v>1</v>
      </c>
    </row>
    <row r="650" spans="1:2" x14ac:dyDescent="0.25">
      <c r="A650">
        <v>4697138</v>
      </c>
      <c r="B650">
        <f t="shared" si="10"/>
        <v>1</v>
      </c>
    </row>
    <row r="651" spans="1:2" x14ac:dyDescent="0.25">
      <c r="A651">
        <v>4698731</v>
      </c>
      <c r="B651">
        <f t="shared" si="10"/>
        <v>1</v>
      </c>
    </row>
    <row r="652" spans="1:2" x14ac:dyDescent="0.25">
      <c r="A652">
        <v>4702334</v>
      </c>
      <c r="B652">
        <f t="shared" si="10"/>
        <v>1</v>
      </c>
    </row>
    <row r="653" spans="1:2" x14ac:dyDescent="0.25">
      <c r="A653">
        <v>4703748</v>
      </c>
      <c r="B653">
        <f t="shared" si="10"/>
        <v>1</v>
      </c>
    </row>
    <row r="654" spans="1:2" x14ac:dyDescent="0.25">
      <c r="A654">
        <v>4714815</v>
      </c>
      <c r="B654">
        <f t="shared" si="10"/>
        <v>1</v>
      </c>
    </row>
    <row r="655" spans="1:2" x14ac:dyDescent="0.25">
      <c r="A655">
        <v>4720934</v>
      </c>
      <c r="B655">
        <f t="shared" si="10"/>
        <v>1</v>
      </c>
    </row>
    <row r="656" spans="1:2" x14ac:dyDescent="0.25">
      <c r="A656">
        <v>4726561</v>
      </c>
      <c r="B656">
        <f t="shared" si="10"/>
        <v>1</v>
      </c>
    </row>
    <row r="657" spans="1:2" x14ac:dyDescent="0.25">
      <c r="A657">
        <v>4736016</v>
      </c>
      <c r="B657">
        <f t="shared" si="10"/>
        <v>1</v>
      </c>
    </row>
    <row r="658" spans="1:2" x14ac:dyDescent="0.25">
      <c r="A658">
        <v>4738129</v>
      </c>
      <c r="B658">
        <f t="shared" si="10"/>
        <v>1</v>
      </c>
    </row>
    <row r="659" spans="1:2" x14ac:dyDescent="0.25">
      <c r="A659">
        <v>4738129</v>
      </c>
      <c r="B659">
        <f t="shared" si="10"/>
        <v>2</v>
      </c>
    </row>
    <row r="660" spans="1:2" x14ac:dyDescent="0.25">
      <c r="A660">
        <v>4759206</v>
      </c>
      <c r="B660">
        <f t="shared" si="10"/>
        <v>1</v>
      </c>
    </row>
    <row r="661" spans="1:2" x14ac:dyDescent="0.25">
      <c r="A661">
        <v>4767842</v>
      </c>
      <c r="B661">
        <f t="shared" si="10"/>
        <v>1</v>
      </c>
    </row>
    <row r="662" spans="1:2" x14ac:dyDescent="0.25">
      <c r="A662">
        <v>4774889</v>
      </c>
      <c r="B662">
        <f t="shared" si="10"/>
        <v>1</v>
      </c>
    </row>
    <row r="663" spans="1:2" x14ac:dyDescent="0.25">
      <c r="A663">
        <v>4785864</v>
      </c>
      <c r="B663">
        <f t="shared" si="10"/>
        <v>1</v>
      </c>
    </row>
    <row r="664" spans="1:2" x14ac:dyDescent="0.25">
      <c r="A664">
        <v>4787793</v>
      </c>
      <c r="B664">
        <f t="shared" si="10"/>
        <v>1</v>
      </c>
    </row>
    <row r="665" spans="1:2" x14ac:dyDescent="0.25">
      <c r="A665">
        <v>4791902</v>
      </c>
      <c r="B665">
        <f t="shared" si="10"/>
        <v>1</v>
      </c>
    </row>
    <row r="666" spans="1:2" x14ac:dyDescent="0.25">
      <c r="A666">
        <v>4804872</v>
      </c>
      <c r="B666">
        <f t="shared" si="10"/>
        <v>1</v>
      </c>
    </row>
    <row r="667" spans="1:2" x14ac:dyDescent="0.25">
      <c r="A667">
        <v>4804872</v>
      </c>
      <c r="B667">
        <f t="shared" si="10"/>
        <v>2</v>
      </c>
    </row>
    <row r="668" spans="1:2" x14ac:dyDescent="0.25">
      <c r="A668">
        <v>4824250</v>
      </c>
      <c r="B668">
        <f t="shared" si="10"/>
        <v>1</v>
      </c>
    </row>
    <row r="669" spans="1:2" x14ac:dyDescent="0.25">
      <c r="A669">
        <v>4824267</v>
      </c>
      <c r="B669">
        <f t="shared" si="10"/>
        <v>1</v>
      </c>
    </row>
    <row r="670" spans="1:2" x14ac:dyDescent="0.25">
      <c r="A670">
        <v>4824710</v>
      </c>
      <c r="B670">
        <f t="shared" si="10"/>
        <v>1</v>
      </c>
    </row>
    <row r="671" spans="1:2" x14ac:dyDescent="0.25">
      <c r="A671">
        <v>4825302</v>
      </c>
      <c r="B671">
        <f t="shared" si="10"/>
        <v>1</v>
      </c>
    </row>
    <row r="672" spans="1:2" x14ac:dyDescent="0.25">
      <c r="A672">
        <v>4843076</v>
      </c>
      <c r="B672">
        <f t="shared" si="10"/>
        <v>1</v>
      </c>
    </row>
    <row r="673" spans="1:2" x14ac:dyDescent="0.25">
      <c r="A673">
        <v>4844054</v>
      </c>
      <c r="B673">
        <f t="shared" si="10"/>
        <v>1</v>
      </c>
    </row>
    <row r="674" spans="1:2" x14ac:dyDescent="0.25">
      <c r="A674">
        <v>4845362</v>
      </c>
      <c r="B674">
        <f t="shared" si="10"/>
        <v>1</v>
      </c>
    </row>
    <row r="675" spans="1:2" x14ac:dyDescent="0.25">
      <c r="A675">
        <v>4848864</v>
      </c>
      <c r="B675">
        <f t="shared" si="10"/>
        <v>1</v>
      </c>
    </row>
    <row r="676" spans="1:2" x14ac:dyDescent="0.25">
      <c r="A676">
        <v>4852863</v>
      </c>
      <c r="B676">
        <f t="shared" si="10"/>
        <v>1</v>
      </c>
    </row>
    <row r="677" spans="1:2" x14ac:dyDescent="0.25">
      <c r="A677">
        <v>4853153</v>
      </c>
      <c r="B677">
        <f t="shared" si="10"/>
        <v>1</v>
      </c>
    </row>
    <row r="678" spans="1:2" x14ac:dyDescent="0.25">
      <c r="A678">
        <v>4857453</v>
      </c>
      <c r="B678">
        <f t="shared" si="10"/>
        <v>1</v>
      </c>
    </row>
    <row r="679" spans="1:2" x14ac:dyDescent="0.25">
      <c r="A679">
        <v>4860618</v>
      </c>
      <c r="B679">
        <f t="shared" si="10"/>
        <v>1</v>
      </c>
    </row>
    <row r="680" spans="1:2" x14ac:dyDescent="0.25">
      <c r="A680">
        <v>4873703</v>
      </c>
      <c r="B680">
        <f t="shared" si="10"/>
        <v>1</v>
      </c>
    </row>
    <row r="681" spans="1:2" x14ac:dyDescent="0.25">
      <c r="A681">
        <v>4895290</v>
      </c>
      <c r="B681">
        <f t="shared" si="10"/>
        <v>1</v>
      </c>
    </row>
    <row r="682" spans="1:2" x14ac:dyDescent="0.25">
      <c r="A682">
        <v>4901642</v>
      </c>
      <c r="B682">
        <f t="shared" si="10"/>
        <v>1</v>
      </c>
    </row>
    <row r="683" spans="1:2" x14ac:dyDescent="0.25">
      <c r="A683">
        <v>4911005</v>
      </c>
      <c r="B683">
        <f t="shared" si="10"/>
        <v>1</v>
      </c>
    </row>
    <row r="684" spans="1:2" x14ac:dyDescent="0.25">
      <c r="A684">
        <v>4923459</v>
      </c>
      <c r="B684">
        <f t="shared" si="10"/>
        <v>1</v>
      </c>
    </row>
    <row r="685" spans="1:2" x14ac:dyDescent="0.25">
      <c r="A685">
        <v>4925279</v>
      </c>
      <c r="B685">
        <f t="shared" si="10"/>
        <v>1</v>
      </c>
    </row>
    <row r="686" spans="1:2" x14ac:dyDescent="0.25">
      <c r="A686">
        <v>4927402</v>
      </c>
      <c r="B686">
        <f t="shared" si="10"/>
        <v>1</v>
      </c>
    </row>
    <row r="687" spans="1:2" x14ac:dyDescent="0.25">
      <c r="A687">
        <v>4929499</v>
      </c>
      <c r="B687">
        <f t="shared" si="10"/>
        <v>1</v>
      </c>
    </row>
    <row r="688" spans="1:2" x14ac:dyDescent="0.25">
      <c r="A688">
        <v>4939683</v>
      </c>
      <c r="B688">
        <f t="shared" si="10"/>
        <v>1</v>
      </c>
    </row>
    <row r="689" spans="1:2" x14ac:dyDescent="0.25">
      <c r="A689">
        <v>4945889</v>
      </c>
      <c r="B689">
        <f t="shared" si="10"/>
        <v>1</v>
      </c>
    </row>
    <row r="690" spans="1:2" x14ac:dyDescent="0.25">
      <c r="A690">
        <v>4952685</v>
      </c>
      <c r="B690">
        <f t="shared" si="10"/>
        <v>1</v>
      </c>
    </row>
    <row r="691" spans="1:2" x14ac:dyDescent="0.25">
      <c r="A691">
        <v>4959594</v>
      </c>
      <c r="B691">
        <f t="shared" si="10"/>
        <v>1</v>
      </c>
    </row>
    <row r="692" spans="1:2" x14ac:dyDescent="0.25">
      <c r="A692">
        <v>4960672</v>
      </c>
      <c r="B692">
        <f t="shared" si="10"/>
        <v>1</v>
      </c>
    </row>
    <row r="693" spans="1:2" x14ac:dyDescent="0.25">
      <c r="A693">
        <v>4960687</v>
      </c>
      <c r="B693">
        <f t="shared" si="10"/>
        <v>1</v>
      </c>
    </row>
    <row r="694" spans="1:2" x14ac:dyDescent="0.25">
      <c r="A694">
        <v>4963499</v>
      </c>
      <c r="B694">
        <f t="shared" si="10"/>
        <v>1</v>
      </c>
    </row>
    <row r="695" spans="1:2" x14ac:dyDescent="0.25">
      <c r="A695">
        <v>4963499</v>
      </c>
      <c r="B695">
        <f t="shared" si="10"/>
        <v>2</v>
      </c>
    </row>
    <row r="696" spans="1:2" x14ac:dyDescent="0.25">
      <c r="A696">
        <v>4965118</v>
      </c>
      <c r="B696">
        <f t="shared" si="10"/>
        <v>1</v>
      </c>
    </row>
    <row r="697" spans="1:2" x14ac:dyDescent="0.25">
      <c r="A697">
        <v>4983193</v>
      </c>
      <c r="B697">
        <f t="shared" si="10"/>
        <v>1</v>
      </c>
    </row>
    <row r="698" spans="1:2" x14ac:dyDescent="0.25">
      <c r="A698">
        <v>4995171</v>
      </c>
      <c r="B698">
        <f t="shared" si="10"/>
        <v>1</v>
      </c>
    </row>
    <row r="699" spans="1:2" x14ac:dyDescent="0.25">
      <c r="A699">
        <v>5006675</v>
      </c>
      <c r="B699">
        <f t="shared" si="10"/>
        <v>1</v>
      </c>
    </row>
    <row r="700" spans="1:2" x14ac:dyDescent="0.25">
      <c r="A700">
        <v>5013602</v>
      </c>
      <c r="B700">
        <f t="shared" si="10"/>
        <v>1</v>
      </c>
    </row>
    <row r="701" spans="1:2" x14ac:dyDescent="0.25">
      <c r="A701">
        <v>5013688</v>
      </c>
      <c r="B701">
        <f t="shared" si="10"/>
        <v>1</v>
      </c>
    </row>
    <row r="702" spans="1:2" x14ac:dyDescent="0.25">
      <c r="A702">
        <v>5014399</v>
      </c>
      <c r="B702">
        <f t="shared" si="10"/>
        <v>1</v>
      </c>
    </row>
    <row r="703" spans="1:2" x14ac:dyDescent="0.25">
      <c r="A703">
        <v>5015921</v>
      </c>
      <c r="B703">
        <f t="shared" si="10"/>
        <v>1</v>
      </c>
    </row>
    <row r="704" spans="1:2" x14ac:dyDescent="0.25">
      <c r="A704">
        <v>5016981</v>
      </c>
      <c r="B704">
        <f t="shared" si="10"/>
        <v>1</v>
      </c>
    </row>
    <row r="705" spans="1:2" x14ac:dyDescent="0.25">
      <c r="A705">
        <v>5019634</v>
      </c>
      <c r="B705">
        <f t="shared" si="10"/>
        <v>1</v>
      </c>
    </row>
    <row r="706" spans="1:2" x14ac:dyDescent="0.25">
      <c r="A706">
        <v>5022247</v>
      </c>
      <c r="B706">
        <f t="shared" si="10"/>
        <v>1</v>
      </c>
    </row>
    <row r="707" spans="1:2" x14ac:dyDescent="0.25">
      <c r="A707">
        <v>5026277</v>
      </c>
      <c r="B707">
        <f t="shared" si="10"/>
        <v>1</v>
      </c>
    </row>
    <row r="708" spans="1:2" x14ac:dyDescent="0.25">
      <c r="A708">
        <v>5027404</v>
      </c>
      <c r="B708">
        <f t="shared" ref="B708:B771" si="11">IF(A708=A707, B707+1, 1)</f>
        <v>1</v>
      </c>
    </row>
    <row r="709" spans="1:2" x14ac:dyDescent="0.25">
      <c r="A709">
        <v>5029329</v>
      </c>
      <c r="B709">
        <f t="shared" si="11"/>
        <v>1</v>
      </c>
    </row>
    <row r="710" spans="1:2" x14ac:dyDescent="0.25">
      <c r="A710">
        <v>5036422</v>
      </c>
      <c r="B710">
        <f t="shared" si="11"/>
        <v>1</v>
      </c>
    </row>
    <row r="711" spans="1:2" x14ac:dyDescent="0.25">
      <c r="A711">
        <v>5039266</v>
      </c>
      <c r="B711">
        <f t="shared" si="11"/>
        <v>1</v>
      </c>
    </row>
    <row r="712" spans="1:2" x14ac:dyDescent="0.25">
      <c r="A712">
        <v>5060909</v>
      </c>
      <c r="B712">
        <f t="shared" si="11"/>
        <v>1</v>
      </c>
    </row>
    <row r="713" spans="1:2" x14ac:dyDescent="0.25">
      <c r="A713">
        <v>5076649</v>
      </c>
      <c r="B713">
        <f t="shared" si="11"/>
        <v>1</v>
      </c>
    </row>
    <row r="714" spans="1:2" x14ac:dyDescent="0.25">
      <c r="A714">
        <v>5076649</v>
      </c>
      <c r="B714">
        <f t="shared" si="11"/>
        <v>2</v>
      </c>
    </row>
    <row r="715" spans="1:2" x14ac:dyDescent="0.25">
      <c r="A715">
        <v>5076649</v>
      </c>
      <c r="B715">
        <f t="shared" si="11"/>
        <v>3</v>
      </c>
    </row>
    <row r="716" spans="1:2" x14ac:dyDescent="0.25">
      <c r="A716">
        <v>5076649</v>
      </c>
      <c r="B716">
        <f t="shared" si="11"/>
        <v>4</v>
      </c>
    </row>
    <row r="717" spans="1:2" x14ac:dyDescent="0.25">
      <c r="A717">
        <v>5082463</v>
      </c>
      <c r="B717">
        <f t="shared" si="11"/>
        <v>1</v>
      </c>
    </row>
    <row r="718" spans="1:2" x14ac:dyDescent="0.25">
      <c r="A718">
        <v>5086182</v>
      </c>
      <c r="B718">
        <f t="shared" si="11"/>
        <v>1</v>
      </c>
    </row>
    <row r="719" spans="1:2" x14ac:dyDescent="0.25">
      <c r="A719">
        <v>5087066</v>
      </c>
      <c r="B719">
        <f t="shared" si="11"/>
        <v>1</v>
      </c>
    </row>
    <row r="720" spans="1:2" x14ac:dyDescent="0.25">
      <c r="A720">
        <v>5087066</v>
      </c>
      <c r="B720">
        <f t="shared" si="11"/>
        <v>2</v>
      </c>
    </row>
    <row r="721" spans="1:2" x14ac:dyDescent="0.25">
      <c r="A721">
        <v>5087066</v>
      </c>
      <c r="B721">
        <f t="shared" si="11"/>
        <v>3</v>
      </c>
    </row>
    <row r="722" spans="1:2" x14ac:dyDescent="0.25">
      <c r="A722">
        <v>5087484</v>
      </c>
      <c r="B722">
        <f t="shared" si="11"/>
        <v>1</v>
      </c>
    </row>
    <row r="723" spans="1:2" x14ac:dyDescent="0.25">
      <c r="A723">
        <v>5089019</v>
      </c>
      <c r="B723">
        <f t="shared" si="11"/>
        <v>1</v>
      </c>
    </row>
    <row r="724" spans="1:2" x14ac:dyDescent="0.25">
      <c r="A724">
        <v>5092577</v>
      </c>
      <c r="B724">
        <f t="shared" si="11"/>
        <v>1</v>
      </c>
    </row>
    <row r="725" spans="1:2" x14ac:dyDescent="0.25">
      <c r="A725">
        <v>5094248</v>
      </c>
      <c r="B725">
        <f t="shared" si="11"/>
        <v>1</v>
      </c>
    </row>
    <row r="726" spans="1:2" x14ac:dyDescent="0.25">
      <c r="A726">
        <v>5094248</v>
      </c>
      <c r="B726">
        <f t="shared" si="11"/>
        <v>2</v>
      </c>
    </row>
    <row r="727" spans="1:2" x14ac:dyDescent="0.25">
      <c r="A727">
        <v>5094248</v>
      </c>
      <c r="B727">
        <f t="shared" si="11"/>
        <v>3</v>
      </c>
    </row>
    <row r="728" spans="1:2" x14ac:dyDescent="0.25">
      <c r="A728">
        <v>5094248</v>
      </c>
      <c r="B728">
        <f t="shared" si="11"/>
        <v>4</v>
      </c>
    </row>
    <row r="729" spans="1:2" x14ac:dyDescent="0.25">
      <c r="A729">
        <v>5104536</v>
      </c>
      <c r="B729">
        <f t="shared" si="11"/>
        <v>1</v>
      </c>
    </row>
    <row r="730" spans="1:2" x14ac:dyDescent="0.25">
      <c r="A730">
        <v>5131341</v>
      </c>
      <c r="B730">
        <f t="shared" si="11"/>
        <v>1</v>
      </c>
    </row>
    <row r="731" spans="1:2" x14ac:dyDescent="0.25">
      <c r="A731">
        <v>5131341</v>
      </c>
      <c r="B731">
        <f t="shared" si="11"/>
        <v>2</v>
      </c>
    </row>
    <row r="732" spans="1:2" x14ac:dyDescent="0.25">
      <c r="A732">
        <v>5136126</v>
      </c>
      <c r="B732">
        <f t="shared" si="11"/>
        <v>1</v>
      </c>
    </row>
    <row r="733" spans="1:2" x14ac:dyDescent="0.25">
      <c r="A733">
        <v>5138547</v>
      </c>
      <c r="B733">
        <f t="shared" si="11"/>
        <v>1</v>
      </c>
    </row>
    <row r="734" spans="1:2" x14ac:dyDescent="0.25">
      <c r="A734">
        <v>5146166</v>
      </c>
      <c r="B734">
        <f t="shared" si="11"/>
        <v>1</v>
      </c>
    </row>
    <row r="735" spans="1:2" x14ac:dyDescent="0.25">
      <c r="A735">
        <v>5147242</v>
      </c>
      <c r="B735">
        <f t="shared" si="11"/>
        <v>1</v>
      </c>
    </row>
    <row r="736" spans="1:2" x14ac:dyDescent="0.25">
      <c r="A736">
        <v>5147651</v>
      </c>
      <c r="B736">
        <f t="shared" si="11"/>
        <v>1</v>
      </c>
    </row>
    <row r="737" spans="1:2" x14ac:dyDescent="0.25">
      <c r="A737">
        <v>5147651</v>
      </c>
      <c r="B737">
        <f t="shared" si="11"/>
        <v>2</v>
      </c>
    </row>
    <row r="738" spans="1:2" x14ac:dyDescent="0.25">
      <c r="A738">
        <v>5162775</v>
      </c>
      <c r="B738">
        <f t="shared" si="11"/>
        <v>1</v>
      </c>
    </row>
    <row r="739" spans="1:2" x14ac:dyDescent="0.25">
      <c r="A739">
        <v>5199929</v>
      </c>
      <c r="B739">
        <f t="shared" si="11"/>
        <v>1</v>
      </c>
    </row>
    <row r="740" spans="1:2" x14ac:dyDescent="0.25">
      <c r="A740">
        <v>5205087</v>
      </c>
      <c r="B740">
        <f t="shared" si="11"/>
        <v>1</v>
      </c>
    </row>
    <row r="741" spans="1:2" x14ac:dyDescent="0.25">
      <c r="A741">
        <v>5215912</v>
      </c>
      <c r="B741">
        <f t="shared" si="11"/>
        <v>1</v>
      </c>
    </row>
    <row r="742" spans="1:2" x14ac:dyDescent="0.25">
      <c r="A742">
        <v>5220235</v>
      </c>
      <c r="B742">
        <f t="shared" si="11"/>
        <v>1</v>
      </c>
    </row>
    <row r="743" spans="1:2" x14ac:dyDescent="0.25">
      <c r="A743">
        <v>5221005</v>
      </c>
      <c r="B743">
        <f t="shared" si="11"/>
        <v>1</v>
      </c>
    </row>
    <row r="744" spans="1:2" x14ac:dyDescent="0.25">
      <c r="A744">
        <v>5223970</v>
      </c>
      <c r="B744">
        <f t="shared" si="11"/>
        <v>1</v>
      </c>
    </row>
    <row r="745" spans="1:2" x14ac:dyDescent="0.25">
      <c r="A745">
        <v>5223970</v>
      </c>
      <c r="B745">
        <f t="shared" si="11"/>
        <v>2</v>
      </c>
    </row>
    <row r="746" spans="1:2" x14ac:dyDescent="0.25">
      <c r="A746">
        <v>5228419</v>
      </c>
      <c r="B746">
        <f t="shared" si="11"/>
        <v>1</v>
      </c>
    </row>
    <row r="747" spans="1:2" x14ac:dyDescent="0.25">
      <c r="A747">
        <v>5231877</v>
      </c>
      <c r="B747">
        <f t="shared" si="11"/>
        <v>1</v>
      </c>
    </row>
    <row r="748" spans="1:2" x14ac:dyDescent="0.25">
      <c r="A748">
        <v>5231877</v>
      </c>
      <c r="B748">
        <f t="shared" si="11"/>
        <v>2</v>
      </c>
    </row>
    <row r="749" spans="1:2" x14ac:dyDescent="0.25">
      <c r="A749">
        <v>5233531</v>
      </c>
      <c r="B749">
        <f t="shared" si="11"/>
        <v>1</v>
      </c>
    </row>
    <row r="750" spans="1:2" x14ac:dyDescent="0.25">
      <c r="A750">
        <v>5244597</v>
      </c>
      <c r="B750">
        <f t="shared" si="11"/>
        <v>1</v>
      </c>
    </row>
    <row r="751" spans="1:2" x14ac:dyDescent="0.25">
      <c r="A751">
        <v>5251861</v>
      </c>
      <c r="B751">
        <f t="shared" si="11"/>
        <v>1</v>
      </c>
    </row>
    <row r="752" spans="1:2" x14ac:dyDescent="0.25">
      <c r="A752">
        <v>5252835</v>
      </c>
      <c r="B752">
        <f t="shared" si="11"/>
        <v>1</v>
      </c>
    </row>
    <row r="753" spans="1:2" x14ac:dyDescent="0.25">
      <c r="A753">
        <v>5253133</v>
      </c>
      <c r="B753">
        <f t="shared" si="11"/>
        <v>1</v>
      </c>
    </row>
    <row r="754" spans="1:2" x14ac:dyDescent="0.25">
      <c r="A754">
        <v>5254694</v>
      </c>
      <c r="B754">
        <f t="shared" si="11"/>
        <v>1</v>
      </c>
    </row>
    <row r="755" spans="1:2" x14ac:dyDescent="0.25">
      <c r="A755">
        <v>5272270</v>
      </c>
      <c r="B755">
        <f t="shared" si="11"/>
        <v>1</v>
      </c>
    </row>
    <row r="756" spans="1:2" x14ac:dyDescent="0.25">
      <c r="A756">
        <v>5277660</v>
      </c>
      <c r="B756">
        <f t="shared" si="11"/>
        <v>1</v>
      </c>
    </row>
    <row r="757" spans="1:2" x14ac:dyDescent="0.25">
      <c r="A757">
        <v>5277660</v>
      </c>
      <c r="B757">
        <f t="shared" si="11"/>
        <v>2</v>
      </c>
    </row>
    <row r="758" spans="1:2" x14ac:dyDescent="0.25">
      <c r="A758">
        <v>5290460</v>
      </c>
      <c r="B758">
        <f t="shared" si="11"/>
        <v>1</v>
      </c>
    </row>
    <row r="759" spans="1:2" x14ac:dyDescent="0.25">
      <c r="A759">
        <v>5303411</v>
      </c>
      <c r="B759">
        <f t="shared" si="11"/>
        <v>1</v>
      </c>
    </row>
    <row r="760" spans="1:2" x14ac:dyDescent="0.25">
      <c r="A760">
        <v>5305478</v>
      </c>
      <c r="B760">
        <f t="shared" si="11"/>
        <v>1</v>
      </c>
    </row>
    <row r="761" spans="1:2" x14ac:dyDescent="0.25">
      <c r="A761">
        <v>5312081</v>
      </c>
      <c r="B761">
        <f t="shared" si="11"/>
        <v>1</v>
      </c>
    </row>
    <row r="762" spans="1:2" x14ac:dyDescent="0.25">
      <c r="A762">
        <v>5318850</v>
      </c>
      <c r="B762">
        <f t="shared" si="11"/>
        <v>1</v>
      </c>
    </row>
    <row r="763" spans="1:2" x14ac:dyDescent="0.25">
      <c r="A763">
        <v>5340881</v>
      </c>
      <c r="B763">
        <f t="shared" si="11"/>
        <v>1</v>
      </c>
    </row>
    <row r="764" spans="1:2" x14ac:dyDescent="0.25">
      <c r="A764">
        <v>5349562</v>
      </c>
      <c r="B764">
        <f t="shared" si="11"/>
        <v>1</v>
      </c>
    </row>
    <row r="765" spans="1:2" x14ac:dyDescent="0.25">
      <c r="A765">
        <v>5354141</v>
      </c>
      <c r="B765">
        <f t="shared" si="11"/>
        <v>1</v>
      </c>
    </row>
    <row r="766" spans="1:2" x14ac:dyDescent="0.25">
      <c r="A766">
        <v>5356378</v>
      </c>
      <c r="B766">
        <f t="shared" si="11"/>
        <v>1</v>
      </c>
    </row>
    <row r="767" spans="1:2" x14ac:dyDescent="0.25">
      <c r="A767">
        <v>5356824</v>
      </c>
      <c r="B767">
        <f t="shared" si="11"/>
        <v>1</v>
      </c>
    </row>
    <row r="768" spans="1:2" x14ac:dyDescent="0.25">
      <c r="A768">
        <v>5372125</v>
      </c>
      <c r="B768">
        <f t="shared" si="11"/>
        <v>1</v>
      </c>
    </row>
    <row r="769" spans="1:2" x14ac:dyDescent="0.25">
      <c r="A769">
        <v>5372891</v>
      </c>
      <c r="B769">
        <f t="shared" si="11"/>
        <v>1</v>
      </c>
    </row>
    <row r="770" spans="1:2" x14ac:dyDescent="0.25">
      <c r="A770">
        <v>5376362</v>
      </c>
      <c r="B770">
        <f t="shared" si="11"/>
        <v>1</v>
      </c>
    </row>
    <row r="771" spans="1:2" x14ac:dyDescent="0.25">
      <c r="A771">
        <v>5379981</v>
      </c>
      <c r="B771">
        <f t="shared" si="11"/>
        <v>1</v>
      </c>
    </row>
    <row r="772" spans="1:2" x14ac:dyDescent="0.25">
      <c r="A772">
        <v>5392799</v>
      </c>
      <c r="B772">
        <f t="shared" ref="B772:B835" si="12">IF(A772=A771, B771+1, 1)</f>
        <v>1</v>
      </c>
    </row>
    <row r="773" spans="1:2" x14ac:dyDescent="0.25">
      <c r="A773">
        <v>5415372</v>
      </c>
      <c r="B773">
        <f t="shared" si="12"/>
        <v>1</v>
      </c>
    </row>
    <row r="774" spans="1:2" x14ac:dyDescent="0.25">
      <c r="A774">
        <v>5418543</v>
      </c>
      <c r="B774">
        <f t="shared" si="12"/>
        <v>1</v>
      </c>
    </row>
    <row r="775" spans="1:2" x14ac:dyDescent="0.25">
      <c r="A775">
        <v>5440420</v>
      </c>
      <c r="B775">
        <f t="shared" si="12"/>
        <v>1</v>
      </c>
    </row>
    <row r="776" spans="1:2" x14ac:dyDescent="0.25">
      <c r="A776">
        <v>5446203</v>
      </c>
      <c r="B776">
        <f t="shared" si="12"/>
        <v>1</v>
      </c>
    </row>
    <row r="777" spans="1:2" x14ac:dyDescent="0.25">
      <c r="A777">
        <v>5448890</v>
      </c>
      <c r="B777">
        <f t="shared" si="12"/>
        <v>1</v>
      </c>
    </row>
    <row r="778" spans="1:2" x14ac:dyDescent="0.25">
      <c r="A778">
        <v>5464497</v>
      </c>
      <c r="B778">
        <f t="shared" si="12"/>
        <v>1</v>
      </c>
    </row>
    <row r="779" spans="1:2" x14ac:dyDescent="0.25">
      <c r="A779">
        <v>5465004</v>
      </c>
      <c r="B779">
        <f t="shared" si="12"/>
        <v>1</v>
      </c>
    </row>
    <row r="780" spans="1:2" x14ac:dyDescent="0.25">
      <c r="A780">
        <v>5487496</v>
      </c>
      <c r="B780">
        <f t="shared" si="12"/>
        <v>1</v>
      </c>
    </row>
    <row r="781" spans="1:2" x14ac:dyDescent="0.25">
      <c r="A781">
        <v>5489867</v>
      </c>
      <c r="B781">
        <f t="shared" si="12"/>
        <v>1</v>
      </c>
    </row>
    <row r="782" spans="1:2" x14ac:dyDescent="0.25">
      <c r="A782">
        <v>5492379</v>
      </c>
      <c r="B782">
        <f t="shared" si="12"/>
        <v>1</v>
      </c>
    </row>
    <row r="783" spans="1:2" x14ac:dyDescent="0.25">
      <c r="A783">
        <v>5492379</v>
      </c>
      <c r="B783">
        <f t="shared" si="12"/>
        <v>2</v>
      </c>
    </row>
    <row r="784" spans="1:2" x14ac:dyDescent="0.25">
      <c r="A784">
        <v>5505912</v>
      </c>
      <c r="B784">
        <f t="shared" si="12"/>
        <v>1</v>
      </c>
    </row>
    <row r="785" spans="1:2" x14ac:dyDescent="0.25">
      <c r="A785">
        <v>5505912</v>
      </c>
      <c r="B785">
        <f t="shared" si="12"/>
        <v>2</v>
      </c>
    </row>
    <row r="786" spans="1:2" x14ac:dyDescent="0.25">
      <c r="A786">
        <v>5508903</v>
      </c>
      <c r="B786">
        <f t="shared" si="12"/>
        <v>1</v>
      </c>
    </row>
    <row r="787" spans="1:2" x14ac:dyDescent="0.25">
      <c r="A787">
        <v>5512237</v>
      </c>
      <c r="B787">
        <f t="shared" si="12"/>
        <v>1</v>
      </c>
    </row>
    <row r="788" spans="1:2" x14ac:dyDescent="0.25">
      <c r="A788">
        <v>5512237</v>
      </c>
      <c r="B788">
        <f t="shared" si="12"/>
        <v>2</v>
      </c>
    </row>
    <row r="789" spans="1:2" x14ac:dyDescent="0.25">
      <c r="A789">
        <v>5512492</v>
      </c>
      <c r="B789">
        <f t="shared" si="12"/>
        <v>1</v>
      </c>
    </row>
    <row r="790" spans="1:2" x14ac:dyDescent="0.25">
      <c r="A790">
        <v>5528648</v>
      </c>
      <c r="B790">
        <f t="shared" si="12"/>
        <v>1</v>
      </c>
    </row>
    <row r="791" spans="1:2" x14ac:dyDescent="0.25">
      <c r="A791">
        <v>5528648</v>
      </c>
      <c r="B791">
        <f t="shared" si="12"/>
        <v>2</v>
      </c>
    </row>
    <row r="792" spans="1:2" x14ac:dyDescent="0.25">
      <c r="A792">
        <v>5536146</v>
      </c>
      <c r="B792">
        <f t="shared" si="12"/>
        <v>1</v>
      </c>
    </row>
    <row r="793" spans="1:2" x14ac:dyDescent="0.25">
      <c r="A793">
        <v>5542324</v>
      </c>
      <c r="B793">
        <f t="shared" si="12"/>
        <v>1</v>
      </c>
    </row>
    <row r="794" spans="1:2" x14ac:dyDescent="0.25">
      <c r="A794">
        <v>5543741</v>
      </c>
      <c r="B794">
        <f t="shared" si="12"/>
        <v>1</v>
      </c>
    </row>
    <row r="795" spans="1:2" x14ac:dyDescent="0.25">
      <c r="A795">
        <v>5550678</v>
      </c>
      <c r="B795">
        <f t="shared" si="12"/>
        <v>1</v>
      </c>
    </row>
    <row r="796" spans="1:2" x14ac:dyDescent="0.25">
      <c r="A796">
        <v>5582631</v>
      </c>
      <c r="B796">
        <f t="shared" si="12"/>
        <v>1</v>
      </c>
    </row>
    <row r="797" spans="1:2" x14ac:dyDescent="0.25">
      <c r="A797">
        <v>5588421</v>
      </c>
      <c r="B797">
        <f t="shared" si="12"/>
        <v>1</v>
      </c>
    </row>
    <row r="798" spans="1:2" x14ac:dyDescent="0.25">
      <c r="A798">
        <v>5604405</v>
      </c>
      <c r="B798">
        <f t="shared" si="12"/>
        <v>1</v>
      </c>
    </row>
    <row r="799" spans="1:2" x14ac:dyDescent="0.25">
      <c r="A799">
        <v>5610335</v>
      </c>
      <c r="B799">
        <f t="shared" si="12"/>
        <v>1</v>
      </c>
    </row>
    <row r="800" spans="1:2" x14ac:dyDescent="0.25">
      <c r="A800">
        <v>5613566</v>
      </c>
      <c r="B800">
        <f t="shared" si="12"/>
        <v>1</v>
      </c>
    </row>
    <row r="801" spans="1:2" x14ac:dyDescent="0.25">
      <c r="A801">
        <v>5616210</v>
      </c>
      <c r="B801">
        <f t="shared" si="12"/>
        <v>1</v>
      </c>
    </row>
    <row r="802" spans="1:2" x14ac:dyDescent="0.25">
      <c r="A802">
        <v>5631380</v>
      </c>
      <c r="B802">
        <f t="shared" si="12"/>
        <v>1</v>
      </c>
    </row>
    <row r="803" spans="1:2" x14ac:dyDescent="0.25">
      <c r="A803">
        <v>5636281</v>
      </c>
      <c r="B803">
        <f t="shared" si="12"/>
        <v>1</v>
      </c>
    </row>
    <row r="804" spans="1:2" x14ac:dyDescent="0.25">
      <c r="A804">
        <v>5646830</v>
      </c>
      <c r="B804">
        <f t="shared" si="12"/>
        <v>1</v>
      </c>
    </row>
    <row r="805" spans="1:2" x14ac:dyDescent="0.25">
      <c r="A805">
        <v>5672312</v>
      </c>
      <c r="B805">
        <f t="shared" si="12"/>
        <v>1</v>
      </c>
    </row>
    <row r="806" spans="1:2" x14ac:dyDescent="0.25">
      <c r="A806">
        <v>5687077</v>
      </c>
      <c r="B806">
        <f t="shared" si="12"/>
        <v>1</v>
      </c>
    </row>
    <row r="807" spans="1:2" x14ac:dyDescent="0.25">
      <c r="A807">
        <v>5687447</v>
      </c>
      <c r="B807">
        <f t="shared" si="12"/>
        <v>1</v>
      </c>
    </row>
    <row r="808" spans="1:2" x14ac:dyDescent="0.25">
      <c r="A808">
        <v>5696056</v>
      </c>
      <c r="B808">
        <f t="shared" si="12"/>
        <v>1</v>
      </c>
    </row>
    <row r="809" spans="1:2" x14ac:dyDescent="0.25">
      <c r="A809">
        <v>5696056</v>
      </c>
      <c r="B809">
        <f t="shared" si="12"/>
        <v>2</v>
      </c>
    </row>
    <row r="810" spans="1:2" x14ac:dyDescent="0.25">
      <c r="A810">
        <v>5713477</v>
      </c>
      <c r="B810">
        <f t="shared" si="12"/>
        <v>1</v>
      </c>
    </row>
    <row r="811" spans="1:2" x14ac:dyDescent="0.25">
      <c r="A811">
        <v>5725773</v>
      </c>
      <c r="B811">
        <f t="shared" si="12"/>
        <v>1</v>
      </c>
    </row>
    <row r="812" spans="1:2" x14ac:dyDescent="0.25">
      <c r="A812">
        <v>5726531</v>
      </c>
      <c r="B812">
        <f t="shared" si="12"/>
        <v>1</v>
      </c>
    </row>
    <row r="813" spans="1:2" x14ac:dyDescent="0.25">
      <c r="A813">
        <v>5730350</v>
      </c>
      <c r="B813">
        <f t="shared" si="12"/>
        <v>1</v>
      </c>
    </row>
    <row r="814" spans="1:2" x14ac:dyDescent="0.25">
      <c r="A814">
        <v>5741700</v>
      </c>
      <c r="B814">
        <f t="shared" si="12"/>
        <v>1</v>
      </c>
    </row>
    <row r="815" spans="1:2" x14ac:dyDescent="0.25">
      <c r="A815">
        <v>5744555</v>
      </c>
      <c r="B815">
        <f t="shared" si="12"/>
        <v>1</v>
      </c>
    </row>
    <row r="816" spans="1:2" x14ac:dyDescent="0.25">
      <c r="A816">
        <v>5744567</v>
      </c>
      <c r="B816">
        <f t="shared" si="12"/>
        <v>1</v>
      </c>
    </row>
    <row r="817" spans="1:2" x14ac:dyDescent="0.25">
      <c r="A817">
        <v>5750549</v>
      </c>
      <c r="B817">
        <f t="shared" si="12"/>
        <v>1</v>
      </c>
    </row>
    <row r="818" spans="1:2" x14ac:dyDescent="0.25">
      <c r="A818">
        <v>5750819</v>
      </c>
      <c r="B818">
        <f t="shared" si="12"/>
        <v>1</v>
      </c>
    </row>
    <row r="819" spans="1:2" x14ac:dyDescent="0.25">
      <c r="A819">
        <v>5758962</v>
      </c>
      <c r="B819">
        <f t="shared" si="12"/>
        <v>1</v>
      </c>
    </row>
    <row r="820" spans="1:2" x14ac:dyDescent="0.25">
      <c r="A820">
        <v>5759409</v>
      </c>
      <c r="B820">
        <f t="shared" si="12"/>
        <v>1</v>
      </c>
    </row>
    <row r="821" spans="1:2" x14ac:dyDescent="0.25">
      <c r="A821">
        <v>5786740</v>
      </c>
      <c r="B821">
        <f t="shared" si="12"/>
        <v>1</v>
      </c>
    </row>
    <row r="822" spans="1:2" x14ac:dyDescent="0.25">
      <c r="A822">
        <v>5788783</v>
      </c>
      <c r="B822">
        <f t="shared" si="12"/>
        <v>1</v>
      </c>
    </row>
    <row r="823" spans="1:2" x14ac:dyDescent="0.25">
      <c r="A823">
        <v>5790304</v>
      </c>
      <c r="B823">
        <f t="shared" si="12"/>
        <v>1</v>
      </c>
    </row>
    <row r="824" spans="1:2" x14ac:dyDescent="0.25">
      <c r="A824">
        <v>5790304</v>
      </c>
      <c r="B824">
        <f t="shared" si="12"/>
        <v>2</v>
      </c>
    </row>
    <row r="825" spans="1:2" x14ac:dyDescent="0.25">
      <c r="A825">
        <v>5790304</v>
      </c>
      <c r="B825">
        <f t="shared" si="12"/>
        <v>3</v>
      </c>
    </row>
    <row r="826" spans="1:2" x14ac:dyDescent="0.25">
      <c r="A826">
        <v>5790304</v>
      </c>
      <c r="B826">
        <f t="shared" si="12"/>
        <v>4</v>
      </c>
    </row>
    <row r="827" spans="1:2" x14ac:dyDescent="0.25">
      <c r="A827">
        <v>5809293</v>
      </c>
      <c r="B827">
        <f t="shared" si="12"/>
        <v>1</v>
      </c>
    </row>
    <row r="828" spans="1:2" x14ac:dyDescent="0.25">
      <c r="A828">
        <v>5815339</v>
      </c>
      <c r="B828">
        <f t="shared" si="12"/>
        <v>1</v>
      </c>
    </row>
    <row r="829" spans="1:2" x14ac:dyDescent="0.25">
      <c r="A829">
        <v>5816822</v>
      </c>
      <c r="B829">
        <f t="shared" si="12"/>
        <v>1</v>
      </c>
    </row>
    <row r="830" spans="1:2" x14ac:dyDescent="0.25">
      <c r="A830">
        <v>5816822</v>
      </c>
      <c r="B830">
        <f t="shared" si="12"/>
        <v>2</v>
      </c>
    </row>
    <row r="831" spans="1:2" x14ac:dyDescent="0.25">
      <c r="A831">
        <v>5816822</v>
      </c>
      <c r="B831">
        <f t="shared" si="12"/>
        <v>3</v>
      </c>
    </row>
    <row r="832" spans="1:2" x14ac:dyDescent="0.25">
      <c r="A832">
        <v>5822881</v>
      </c>
      <c r="B832">
        <f t="shared" si="12"/>
        <v>1</v>
      </c>
    </row>
    <row r="833" spans="1:2" x14ac:dyDescent="0.25">
      <c r="A833">
        <v>5829504</v>
      </c>
      <c r="B833">
        <f t="shared" si="12"/>
        <v>1</v>
      </c>
    </row>
    <row r="834" spans="1:2" x14ac:dyDescent="0.25">
      <c r="A834">
        <v>5833452</v>
      </c>
      <c r="B834">
        <f t="shared" si="12"/>
        <v>1</v>
      </c>
    </row>
    <row r="835" spans="1:2" x14ac:dyDescent="0.25">
      <c r="A835">
        <v>5833452</v>
      </c>
      <c r="B835">
        <f t="shared" si="12"/>
        <v>2</v>
      </c>
    </row>
    <row r="836" spans="1:2" x14ac:dyDescent="0.25">
      <c r="A836">
        <v>5835972</v>
      </c>
      <c r="B836">
        <f t="shared" ref="B836:B899" si="13">IF(A836=A835, B835+1, 1)</f>
        <v>1</v>
      </c>
    </row>
    <row r="837" spans="1:2" x14ac:dyDescent="0.25">
      <c r="A837">
        <v>5850216</v>
      </c>
      <c r="B837">
        <f t="shared" si="13"/>
        <v>1</v>
      </c>
    </row>
    <row r="838" spans="1:2" x14ac:dyDescent="0.25">
      <c r="A838">
        <v>5854377</v>
      </c>
      <c r="B838">
        <f t="shared" si="13"/>
        <v>1</v>
      </c>
    </row>
    <row r="839" spans="1:2" x14ac:dyDescent="0.25">
      <c r="A839">
        <v>5856822</v>
      </c>
      <c r="B839">
        <f t="shared" si="13"/>
        <v>1</v>
      </c>
    </row>
    <row r="840" spans="1:2" x14ac:dyDescent="0.25">
      <c r="A840">
        <v>5859235</v>
      </c>
      <c r="B840">
        <f t="shared" si="13"/>
        <v>1</v>
      </c>
    </row>
    <row r="841" spans="1:2" x14ac:dyDescent="0.25">
      <c r="A841">
        <v>5881130</v>
      </c>
      <c r="B841">
        <f t="shared" si="13"/>
        <v>1</v>
      </c>
    </row>
    <row r="842" spans="1:2" x14ac:dyDescent="0.25">
      <c r="A842">
        <v>5883714</v>
      </c>
      <c r="B842">
        <f t="shared" si="13"/>
        <v>1</v>
      </c>
    </row>
    <row r="843" spans="1:2" x14ac:dyDescent="0.25">
      <c r="A843">
        <v>5893512</v>
      </c>
      <c r="B843">
        <f t="shared" si="13"/>
        <v>1</v>
      </c>
    </row>
    <row r="844" spans="1:2" x14ac:dyDescent="0.25">
      <c r="A844">
        <v>5894865</v>
      </c>
      <c r="B844">
        <f t="shared" si="13"/>
        <v>1</v>
      </c>
    </row>
    <row r="845" spans="1:2" x14ac:dyDescent="0.25">
      <c r="A845">
        <v>5900506</v>
      </c>
      <c r="B845">
        <f t="shared" si="13"/>
        <v>1</v>
      </c>
    </row>
    <row r="846" spans="1:2" x14ac:dyDescent="0.25">
      <c r="A846">
        <v>5900664</v>
      </c>
      <c r="B846">
        <f t="shared" si="13"/>
        <v>1</v>
      </c>
    </row>
    <row r="847" spans="1:2" x14ac:dyDescent="0.25">
      <c r="A847">
        <v>5912710</v>
      </c>
      <c r="B847">
        <f t="shared" si="13"/>
        <v>1</v>
      </c>
    </row>
    <row r="848" spans="1:2" x14ac:dyDescent="0.25">
      <c r="A848">
        <v>5913547</v>
      </c>
      <c r="B848">
        <f t="shared" si="13"/>
        <v>1</v>
      </c>
    </row>
    <row r="849" spans="1:2" x14ac:dyDescent="0.25">
      <c r="A849">
        <v>5913571</v>
      </c>
      <c r="B849">
        <f t="shared" si="13"/>
        <v>1</v>
      </c>
    </row>
    <row r="850" spans="1:2" x14ac:dyDescent="0.25">
      <c r="A850">
        <v>5926011</v>
      </c>
      <c r="B850">
        <f t="shared" si="13"/>
        <v>1</v>
      </c>
    </row>
    <row r="851" spans="1:2" x14ac:dyDescent="0.25">
      <c r="A851">
        <v>5952625</v>
      </c>
      <c r="B851">
        <f t="shared" si="13"/>
        <v>1</v>
      </c>
    </row>
    <row r="852" spans="1:2" x14ac:dyDescent="0.25">
      <c r="A852">
        <v>5960122</v>
      </c>
      <c r="B852">
        <f t="shared" si="13"/>
        <v>1</v>
      </c>
    </row>
    <row r="853" spans="1:2" x14ac:dyDescent="0.25">
      <c r="A853">
        <v>5970183</v>
      </c>
      <c r="B853">
        <f t="shared" si="13"/>
        <v>1</v>
      </c>
    </row>
    <row r="854" spans="1:2" x14ac:dyDescent="0.25">
      <c r="A854">
        <v>5980925</v>
      </c>
      <c r="B854">
        <f t="shared" si="13"/>
        <v>1</v>
      </c>
    </row>
    <row r="855" spans="1:2" x14ac:dyDescent="0.25">
      <c r="A855">
        <v>5983034</v>
      </c>
      <c r="B855">
        <f t="shared" si="13"/>
        <v>1</v>
      </c>
    </row>
    <row r="856" spans="1:2" x14ac:dyDescent="0.25">
      <c r="A856">
        <v>5984039</v>
      </c>
      <c r="B856">
        <f t="shared" si="13"/>
        <v>1</v>
      </c>
    </row>
    <row r="857" spans="1:2" x14ac:dyDescent="0.25">
      <c r="A857">
        <v>5991516</v>
      </c>
      <c r="B857">
        <f t="shared" si="13"/>
        <v>1</v>
      </c>
    </row>
    <row r="858" spans="1:2" x14ac:dyDescent="0.25">
      <c r="A858">
        <v>5997385</v>
      </c>
      <c r="B858">
        <f t="shared" si="13"/>
        <v>1</v>
      </c>
    </row>
    <row r="859" spans="1:2" x14ac:dyDescent="0.25">
      <c r="A859">
        <v>6005020</v>
      </c>
      <c r="B859">
        <f t="shared" si="13"/>
        <v>1</v>
      </c>
    </row>
    <row r="860" spans="1:2" x14ac:dyDescent="0.25">
      <c r="A860">
        <v>6005355</v>
      </c>
      <c r="B860">
        <f t="shared" si="13"/>
        <v>1</v>
      </c>
    </row>
    <row r="861" spans="1:2" x14ac:dyDescent="0.25">
      <c r="A861">
        <v>6006309</v>
      </c>
      <c r="B861">
        <f t="shared" si="13"/>
        <v>1</v>
      </c>
    </row>
    <row r="862" spans="1:2" x14ac:dyDescent="0.25">
      <c r="A862">
        <v>6009110</v>
      </c>
      <c r="B862">
        <f t="shared" si="13"/>
        <v>1</v>
      </c>
    </row>
    <row r="863" spans="1:2" x14ac:dyDescent="0.25">
      <c r="A863">
        <v>6013508</v>
      </c>
      <c r="B863">
        <f t="shared" si="13"/>
        <v>1</v>
      </c>
    </row>
    <row r="864" spans="1:2" x14ac:dyDescent="0.25">
      <c r="A864">
        <v>6018613</v>
      </c>
      <c r="B864">
        <f t="shared" si="13"/>
        <v>1</v>
      </c>
    </row>
    <row r="865" spans="1:2" x14ac:dyDescent="0.25">
      <c r="A865">
        <v>6021417</v>
      </c>
      <c r="B865">
        <f t="shared" si="13"/>
        <v>1</v>
      </c>
    </row>
    <row r="866" spans="1:2" x14ac:dyDescent="0.25">
      <c r="A866">
        <v>6023049</v>
      </c>
      <c r="B866">
        <f t="shared" si="13"/>
        <v>1</v>
      </c>
    </row>
    <row r="867" spans="1:2" x14ac:dyDescent="0.25">
      <c r="A867">
        <v>6024447</v>
      </c>
      <c r="B867">
        <f t="shared" si="13"/>
        <v>1</v>
      </c>
    </row>
    <row r="868" spans="1:2" x14ac:dyDescent="0.25">
      <c r="A868">
        <v>6026397</v>
      </c>
      <c r="B868">
        <f t="shared" si="13"/>
        <v>1</v>
      </c>
    </row>
    <row r="869" spans="1:2" x14ac:dyDescent="0.25">
      <c r="A869">
        <v>6027120</v>
      </c>
      <c r="B869">
        <f t="shared" si="13"/>
        <v>1</v>
      </c>
    </row>
    <row r="870" spans="1:2" x14ac:dyDescent="0.25">
      <c r="A870">
        <v>6045882</v>
      </c>
      <c r="B870">
        <f t="shared" si="13"/>
        <v>1</v>
      </c>
    </row>
    <row r="871" spans="1:2" x14ac:dyDescent="0.25">
      <c r="A871">
        <v>6047761</v>
      </c>
      <c r="B871">
        <f t="shared" si="13"/>
        <v>1</v>
      </c>
    </row>
    <row r="872" spans="1:2" x14ac:dyDescent="0.25">
      <c r="A872">
        <v>6050344</v>
      </c>
      <c r="B872">
        <f t="shared" si="13"/>
        <v>1</v>
      </c>
    </row>
    <row r="873" spans="1:2" x14ac:dyDescent="0.25">
      <c r="A873">
        <v>6050570</v>
      </c>
      <c r="B873">
        <f t="shared" si="13"/>
        <v>1</v>
      </c>
    </row>
    <row r="874" spans="1:2" x14ac:dyDescent="0.25">
      <c r="A874">
        <v>6051341</v>
      </c>
      <c r="B874">
        <f t="shared" si="13"/>
        <v>1</v>
      </c>
    </row>
    <row r="875" spans="1:2" x14ac:dyDescent="0.25">
      <c r="A875">
        <v>6055986</v>
      </c>
      <c r="B875">
        <f t="shared" si="13"/>
        <v>1</v>
      </c>
    </row>
    <row r="876" spans="1:2" x14ac:dyDescent="0.25">
      <c r="A876">
        <v>6056372</v>
      </c>
      <c r="B876">
        <f t="shared" si="13"/>
        <v>1</v>
      </c>
    </row>
    <row r="877" spans="1:2" x14ac:dyDescent="0.25">
      <c r="A877">
        <v>6060835</v>
      </c>
      <c r="B877">
        <f t="shared" si="13"/>
        <v>1</v>
      </c>
    </row>
    <row r="878" spans="1:2" x14ac:dyDescent="0.25">
      <c r="A878">
        <v>6060835</v>
      </c>
      <c r="B878">
        <f t="shared" si="13"/>
        <v>2</v>
      </c>
    </row>
    <row r="879" spans="1:2" x14ac:dyDescent="0.25">
      <c r="A879">
        <v>6062869</v>
      </c>
      <c r="B879">
        <f t="shared" si="13"/>
        <v>1</v>
      </c>
    </row>
    <row r="880" spans="1:2" x14ac:dyDescent="0.25">
      <c r="A880">
        <v>6068132</v>
      </c>
      <c r="B880">
        <f t="shared" si="13"/>
        <v>1</v>
      </c>
    </row>
    <row r="881" spans="1:2" x14ac:dyDescent="0.25">
      <c r="A881">
        <v>6068132</v>
      </c>
      <c r="B881">
        <f t="shared" si="13"/>
        <v>2</v>
      </c>
    </row>
    <row r="882" spans="1:2" x14ac:dyDescent="0.25">
      <c r="A882">
        <v>6070136</v>
      </c>
      <c r="B882">
        <f t="shared" si="13"/>
        <v>1</v>
      </c>
    </row>
    <row r="883" spans="1:2" x14ac:dyDescent="0.25">
      <c r="A883">
        <v>6070329</v>
      </c>
      <c r="B883">
        <f t="shared" si="13"/>
        <v>1</v>
      </c>
    </row>
    <row r="884" spans="1:2" x14ac:dyDescent="0.25">
      <c r="A884">
        <v>6087301</v>
      </c>
      <c r="B884">
        <f t="shared" si="13"/>
        <v>1</v>
      </c>
    </row>
    <row r="885" spans="1:2" x14ac:dyDescent="0.25">
      <c r="A885">
        <v>6087997</v>
      </c>
      <c r="B885">
        <f t="shared" si="13"/>
        <v>1</v>
      </c>
    </row>
    <row r="886" spans="1:2" x14ac:dyDescent="0.25">
      <c r="A886">
        <v>6118241</v>
      </c>
      <c r="B886">
        <f t="shared" si="13"/>
        <v>1</v>
      </c>
    </row>
    <row r="887" spans="1:2" x14ac:dyDescent="0.25">
      <c r="A887">
        <v>6124638</v>
      </c>
      <c r="B887">
        <f t="shared" si="13"/>
        <v>1</v>
      </c>
    </row>
    <row r="888" spans="1:2" x14ac:dyDescent="0.25">
      <c r="A888">
        <v>6131743</v>
      </c>
      <c r="B888">
        <f t="shared" si="13"/>
        <v>1</v>
      </c>
    </row>
    <row r="889" spans="1:2" x14ac:dyDescent="0.25">
      <c r="A889">
        <v>6146223</v>
      </c>
      <c r="B889">
        <f t="shared" si="13"/>
        <v>1</v>
      </c>
    </row>
    <row r="890" spans="1:2" x14ac:dyDescent="0.25">
      <c r="A890">
        <v>6151478</v>
      </c>
      <c r="B890">
        <f t="shared" si="13"/>
        <v>1</v>
      </c>
    </row>
    <row r="891" spans="1:2" x14ac:dyDescent="0.25">
      <c r="A891">
        <v>6156594</v>
      </c>
      <c r="B891">
        <f t="shared" si="13"/>
        <v>1</v>
      </c>
    </row>
    <row r="892" spans="1:2" x14ac:dyDescent="0.25">
      <c r="A892">
        <v>6158527</v>
      </c>
      <c r="B892">
        <f t="shared" si="13"/>
        <v>1</v>
      </c>
    </row>
    <row r="893" spans="1:2" x14ac:dyDescent="0.25">
      <c r="A893">
        <v>6161675</v>
      </c>
      <c r="B893">
        <f t="shared" si="13"/>
        <v>1</v>
      </c>
    </row>
    <row r="894" spans="1:2" x14ac:dyDescent="0.25">
      <c r="A894">
        <v>6175467</v>
      </c>
      <c r="B894">
        <f t="shared" si="13"/>
        <v>1</v>
      </c>
    </row>
    <row r="895" spans="1:2" x14ac:dyDescent="0.25">
      <c r="A895">
        <v>6175467</v>
      </c>
      <c r="B895">
        <f t="shared" si="13"/>
        <v>2</v>
      </c>
    </row>
    <row r="896" spans="1:2" x14ac:dyDescent="0.25">
      <c r="A896">
        <v>6175467</v>
      </c>
      <c r="B896">
        <f t="shared" si="13"/>
        <v>3</v>
      </c>
    </row>
    <row r="897" spans="1:2" x14ac:dyDescent="0.25">
      <c r="A897">
        <v>6177366</v>
      </c>
      <c r="B897">
        <f t="shared" si="13"/>
        <v>1</v>
      </c>
    </row>
    <row r="898" spans="1:2" x14ac:dyDescent="0.25">
      <c r="A898">
        <v>6191682</v>
      </c>
      <c r="B898">
        <f t="shared" si="13"/>
        <v>1</v>
      </c>
    </row>
    <row r="899" spans="1:2" x14ac:dyDescent="0.25">
      <c r="A899">
        <v>6194112</v>
      </c>
      <c r="B899">
        <f t="shared" si="13"/>
        <v>1</v>
      </c>
    </row>
    <row r="900" spans="1:2" x14ac:dyDescent="0.25">
      <c r="A900">
        <v>6218089</v>
      </c>
      <c r="B900">
        <f t="shared" ref="B900:B963" si="14">IF(A900=A899, B899+1, 1)</f>
        <v>1</v>
      </c>
    </row>
    <row r="901" spans="1:2" x14ac:dyDescent="0.25">
      <c r="A901">
        <v>6220398</v>
      </c>
      <c r="B901">
        <f t="shared" si="14"/>
        <v>1</v>
      </c>
    </row>
    <row r="902" spans="1:2" x14ac:dyDescent="0.25">
      <c r="A902">
        <v>6231537</v>
      </c>
      <c r="B902">
        <f t="shared" si="14"/>
        <v>1</v>
      </c>
    </row>
    <row r="903" spans="1:2" x14ac:dyDescent="0.25">
      <c r="A903">
        <v>6231537</v>
      </c>
      <c r="B903">
        <f t="shared" si="14"/>
        <v>2</v>
      </c>
    </row>
    <row r="904" spans="1:2" x14ac:dyDescent="0.25">
      <c r="A904">
        <v>6242177</v>
      </c>
      <c r="B904">
        <f t="shared" si="14"/>
        <v>1</v>
      </c>
    </row>
    <row r="905" spans="1:2" x14ac:dyDescent="0.25">
      <c r="A905">
        <v>6251788</v>
      </c>
      <c r="B905">
        <f t="shared" si="14"/>
        <v>1</v>
      </c>
    </row>
    <row r="906" spans="1:2" x14ac:dyDescent="0.25">
      <c r="A906">
        <v>6257971</v>
      </c>
      <c r="B906">
        <f t="shared" si="14"/>
        <v>1</v>
      </c>
    </row>
    <row r="907" spans="1:2" x14ac:dyDescent="0.25">
      <c r="A907">
        <v>6264844</v>
      </c>
      <c r="B907">
        <f t="shared" si="14"/>
        <v>1</v>
      </c>
    </row>
    <row r="908" spans="1:2" x14ac:dyDescent="0.25">
      <c r="A908">
        <v>6264844</v>
      </c>
      <c r="B908">
        <f t="shared" si="14"/>
        <v>2</v>
      </c>
    </row>
    <row r="909" spans="1:2" x14ac:dyDescent="0.25">
      <c r="A909">
        <v>6269166</v>
      </c>
      <c r="B909">
        <f t="shared" si="14"/>
        <v>1</v>
      </c>
    </row>
    <row r="910" spans="1:2" x14ac:dyDescent="0.25">
      <c r="A910">
        <v>6270159</v>
      </c>
      <c r="B910">
        <f t="shared" si="14"/>
        <v>1</v>
      </c>
    </row>
    <row r="911" spans="1:2" x14ac:dyDescent="0.25">
      <c r="A911">
        <v>6290575</v>
      </c>
      <c r="B911">
        <f t="shared" si="14"/>
        <v>1</v>
      </c>
    </row>
    <row r="912" spans="1:2" x14ac:dyDescent="0.25">
      <c r="A912">
        <v>6299545</v>
      </c>
      <c r="B912">
        <f t="shared" si="14"/>
        <v>1</v>
      </c>
    </row>
    <row r="913" spans="1:2" x14ac:dyDescent="0.25">
      <c r="A913">
        <v>6304174</v>
      </c>
      <c r="B913">
        <f t="shared" si="14"/>
        <v>1</v>
      </c>
    </row>
    <row r="914" spans="1:2" x14ac:dyDescent="0.25">
      <c r="A914">
        <v>6305758</v>
      </c>
      <c r="B914">
        <f t="shared" si="14"/>
        <v>1</v>
      </c>
    </row>
    <row r="915" spans="1:2" x14ac:dyDescent="0.25">
      <c r="A915">
        <v>6309138</v>
      </c>
      <c r="B915">
        <f t="shared" si="14"/>
        <v>1</v>
      </c>
    </row>
    <row r="916" spans="1:2" x14ac:dyDescent="0.25">
      <c r="A916">
        <v>6312012</v>
      </c>
      <c r="B916">
        <f t="shared" si="14"/>
        <v>1</v>
      </c>
    </row>
    <row r="917" spans="1:2" x14ac:dyDescent="0.25">
      <c r="A917">
        <v>6312575</v>
      </c>
      <c r="B917">
        <f t="shared" si="14"/>
        <v>1</v>
      </c>
    </row>
    <row r="918" spans="1:2" x14ac:dyDescent="0.25">
      <c r="A918">
        <v>6312575</v>
      </c>
      <c r="B918">
        <f t="shared" si="14"/>
        <v>2</v>
      </c>
    </row>
    <row r="919" spans="1:2" x14ac:dyDescent="0.25">
      <c r="A919">
        <v>6320579</v>
      </c>
      <c r="B919">
        <f t="shared" si="14"/>
        <v>1</v>
      </c>
    </row>
    <row r="920" spans="1:2" x14ac:dyDescent="0.25">
      <c r="A920">
        <v>6326108</v>
      </c>
      <c r="B920">
        <f t="shared" si="14"/>
        <v>1</v>
      </c>
    </row>
    <row r="921" spans="1:2" x14ac:dyDescent="0.25">
      <c r="A921">
        <v>6333341</v>
      </c>
      <c r="B921">
        <f t="shared" si="14"/>
        <v>1</v>
      </c>
    </row>
    <row r="922" spans="1:2" x14ac:dyDescent="0.25">
      <c r="A922">
        <v>6333547</v>
      </c>
      <c r="B922">
        <f t="shared" si="14"/>
        <v>1</v>
      </c>
    </row>
    <row r="923" spans="1:2" x14ac:dyDescent="0.25">
      <c r="A923">
        <v>6337931</v>
      </c>
      <c r="B923">
        <f t="shared" si="14"/>
        <v>1</v>
      </c>
    </row>
    <row r="924" spans="1:2" x14ac:dyDescent="0.25">
      <c r="A924">
        <v>6341482</v>
      </c>
      <c r="B924">
        <f t="shared" si="14"/>
        <v>1</v>
      </c>
    </row>
    <row r="925" spans="1:2" x14ac:dyDescent="0.25">
      <c r="A925">
        <v>6345014</v>
      </c>
      <c r="B925">
        <f t="shared" si="14"/>
        <v>1</v>
      </c>
    </row>
    <row r="926" spans="1:2" x14ac:dyDescent="0.25">
      <c r="A926">
        <v>6357818</v>
      </c>
      <c r="B926">
        <f t="shared" si="14"/>
        <v>1</v>
      </c>
    </row>
    <row r="927" spans="1:2" x14ac:dyDescent="0.25">
      <c r="A927">
        <v>6367284</v>
      </c>
      <c r="B927">
        <f t="shared" si="14"/>
        <v>1</v>
      </c>
    </row>
    <row r="928" spans="1:2" x14ac:dyDescent="0.25">
      <c r="A928">
        <v>6374704</v>
      </c>
      <c r="B928">
        <f t="shared" si="14"/>
        <v>1</v>
      </c>
    </row>
    <row r="929" spans="1:2" x14ac:dyDescent="0.25">
      <c r="A929">
        <v>6384230</v>
      </c>
      <c r="B929">
        <f t="shared" si="14"/>
        <v>1</v>
      </c>
    </row>
    <row r="930" spans="1:2" x14ac:dyDescent="0.25">
      <c r="A930">
        <v>6386788</v>
      </c>
      <c r="B930">
        <f t="shared" si="14"/>
        <v>1</v>
      </c>
    </row>
    <row r="931" spans="1:2" x14ac:dyDescent="0.25">
      <c r="A931">
        <v>6401011</v>
      </c>
      <c r="B931">
        <f t="shared" si="14"/>
        <v>1</v>
      </c>
    </row>
    <row r="932" spans="1:2" x14ac:dyDescent="0.25">
      <c r="A932">
        <v>6401011</v>
      </c>
      <c r="B932">
        <f t="shared" si="14"/>
        <v>2</v>
      </c>
    </row>
    <row r="933" spans="1:2" x14ac:dyDescent="0.25">
      <c r="A933">
        <v>6408952</v>
      </c>
      <c r="B933">
        <f t="shared" si="14"/>
        <v>1</v>
      </c>
    </row>
    <row r="934" spans="1:2" x14ac:dyDescent="0.25">
      <c r="A934">
        <v>6408952</v>
      </c>
      <c r="B934">
        <f t="shared" si="14"/>
        <v>2</v>
      </c>
    </row>
    <row r="935" spans="1:2" x14ac:dyDescent="0.25">
      <c r="A935">
        <v>6420583</v>
      </c>
      <c r="B935">
        <f t="shared" si="14"/>
        <v>1</v>
      </c>
    </row>
    <row r="936" spans="1:2" x14ac:dyDescent="0.25">
      <c r="A936">
        <v>6426011</v>
      </c>
      <c r="B936">
        <f t="shared" si="14"/>
        <v>1</v>
      </c>
    </row>
    <row r="937" spans="1:2" x14ac:dyDescent="0.25">
      <c r="A937">
        <v>6426246</v>
      </c>
      <c r="B937">
        <f t="shared" si="14"/>
        <v>1</v>
      </c>
    </row>
    <row r="938" spans="1:2" x14ac:dyDescent="0.25">
      <c r="A938">
        <v>6434255</v>
      </c>
      <c r="B938">
        <f t="shared" si="14"/>
        <v>1</v>
      </c>
    </row>
    <row r="939" spans="1:2" x14ac:dyDescent="0.25">
      <c r="A939">
        <v>6439414</v>
      </c>
      <c r="B939">
        <f t="shared" si="14"/>
        <v>1</v>
      </c>
    </row>
    <row r="940" spans="1:2" x14ac:dyDescent="0.25">
      <c r="A940">
        <v>6460935</v>
      </c>
      <c r="B940">
        <f t="shared" si="14"/>
        <v>1</v>
      </c>
    </row>
    <row r="941" spans="1:2" x14ac:dyDescent="0.25">
      <c r="A941">
        <v>6461167</v>
      </c>
      <c r="B941">
        <f t="shared" si="14"/>
        <v>1</v>
      </c>
    </row>
    <row r="942" spans="1:2" x14ac:dyDescent="0.25">
      <c r="A942">
        <v>6465122</v>
      </c>
      <c r="B942">
        <f t="shared" si="14"/>
        <v>1</v>
      </c>
    </row>
    <row r="943" spans="1:2" x14ac:dyDescent="0.25">
      <c r="A943">
        <v>6468376</v>
      </c>
      <c r="B943">
        <f t="shared" si="14"/>
        <v>1</v>
      </c>
    </row>
    <row r="944" spans="1:2" x14ac:dyDescent="0.25">
      <c r="A944">
        <v>6484436</v>
      </c>
      <c r="B944">
        <f t="shared" si="14"/>
        <v>1</v>
      </c>
    </row>
    <row r="945" spans="1:2" x14ac:dyDescent="0.25">
      <c r="A945">
        <v>6492842</v>
      </c>
      <c r="B945">
        <f t="shared" si="14"/>
        <v>1</v>
      </c>
    </row>
    <row r="946" spans="1:2" x14ac:dyDescent="0.25">
      <c r="A946">
        <v>6493406</v>
      </c>
      <c r="B946">
        <f t="shared" si="14"/>
        <v>1</v>
      </c>
    </row>
    <row r="947" spans="1:2" x14ac:dyDescent="0.25">
      <c r="A947">
        <v>6493766</v>
      </c>
      <c r="B947">
        <f t="shared" si="14"/>
        <v>1</v>
      </c>
    </row>
    <row r="948" spans="1:2" x14ac:dyDescent="0.25">
      <c r="A948">
        <v>6495153</v>
      </c>
      <c r="B948">
        <f t="shared" si="14"/>
        <v>1</v>
      </c>
    </row>
    <row r="949" spans="1:2" x14ac:dyDescent="0.25">
      <c r="A949">
        <v>6495517</v>
      </c>
      <c r="B949">
        <f t="shared" si="14"/>
        <v>1</v>
      </c>
    </row>
    <row r="950" spans="1:2" x14ac:dyDescent="0.25">
      <c r="A950">
        <v>6510330</v>
      </c>
      <c r="B950">
        <f t="shared" si="14"/>
        <v>1</v>
      </c>
    </row>
    <row r="951" spans="1:2" x14ac:dyDescent="0.25">
      <c r="A951">
        <v>6516512</v>
      </c>
      <c r="B951">
        <f t="shared" si="14"/>
        <v>1</v>
      </c>
    </row>
    <row r="952" spans="1:2" x14ac:dyDescent="0.25">
      <c r="A952">
        <v>6516836</v>
      </c>
      <c r="B952">
        <f t="shared" si="14"/>
        <v>1</v>
      </c>
    </row>
    <row r="953" spans="1:2" x14ac:dyDescent="0.25">
      <c r="A953">
        <v>6523054</v>
      </c>
      <c r="B953">
        <f t="shared" si="14"/>
        <v>1</v>
      </c>
    </row>
    <row r="954" spans="1:2" x14ac:dyDescent="0.25">
      <c r="A954">
        <v>6530661</v>
      </c>
      <c r="B954">
        <f t="shared" si="14"/>
        <v>1</v>
      </c>
    </row>
    <row r="955" spans="1:2" x14ac:dyDescent="0.25">
      <c r="A955">
        <v>6551880</v>
      </c>
      <c r="B955">
        <f t="shared" si="14"/>
        <v>1</v>
      </c>
    </row>
    <row r="956" spans="1:2" x14ac:dyDescent="0.25">
      <c r="A956">
        <v>6551880</v>
      </c>
      <c r="B956">
        <f t="shared" si="14"/>
        <v>2</v>
      </c>
    </row>
    <row r="957" spans="1:2" x14ac:dyDescent="0.25">
      <c r="A957">
        <v>6552755</v>
      </c>
      <c r="B957">
        <f t="shared" si="14"/>
        <v>1</v>
      </c>
    </row>
    <row r="958" spans="1:2" x14ac:dyDescent="0.25">
      <c r="A958">
        <v>6574044</v>
      </c>
      <c r="B958">
        <f t="shared" si="14"/>
        <v>1</v>
      </c>
    </row>
    <row r="959" spans="1:2" x14ac:dyDescent="0.25">
      <c r="A959">
        <v>6578914</v>
      </c>
      <c r="B959">
        <f t="shared" si="14"/>
        <v>1</v>
      </c>
    </row>
    <row r="960" spans="1:2" x14ac:dyDescent="0.25">
      <c r="A960">
        <v>6580951</v>
      </c>
      <c r="B960">
        <f t="shared" si="14"/>
        <v>1</v>
      </c>
    </row>
    <row r="961" spans="1:2" x14ac:dyDescent="0.25">
      <c r="A961">
        <v>6607648</v>
      </c>
      <c r="B961">
        <f t="shared" si="14"/>
        <v>1</v>
      </c>
    </row>
    <row r="962" spans="1:2" x14ac:dyDescent="0.25">
      <c r="A962">
        <v>6615729</v>
      </c>
      <c r="B962">
        <f t="shared" si="14"/>
        <v>1</v>
      </c>
    </row>
    <row r="963" spans="1:2" x14ac:dyDescent="0.25">
      <c r="A963">
        <v>6615729</v>
      </c>
      <c r="B963">
        <f t="shared" si="14"/>
        <v>2</v>
      </c>
    </row>
    <row r="964" spans="1:2" x14ac:dyDescent="0.25">
      <c r="A964">
        <v>6616163</v>
      </c>
      <c r="B964">
        <f t="shared" ref="B964:B1027" si="15">IF(A964=A963, B963+1, 1)</f>
        <v>1</v>
      </c>
    </row>
    <row r="965" spans="1:2" x14ac:dyDescent="0.25">
      <c r="A965">
        <v>6642574</v>
      </c>
      <c r="B965">
        <f t="shared" si="15"/>
        <v>1</v>
      </c>
    </row>
    <row r="966" spans="1:2" x14ac:dyDescent="0.25">
      <c r="A966">
        <v>6657074</v>
      </c>
      <c r="B966">
        <f t="shared" si="15"/>
        <v>1</v>
      </c>
    </row>
    <row r="967" spans="1:2" x14ac:dyDescent="0.25">
      <c r="A967">
        <v>6657074</v>
      </c>
      <c r="B967">
        <f t="shared" si="15"/>
        <v>2</v>
      </c>
    </row>
    <row r="968" spans="1:2" x14ac:dyDescent="0.25">
      <c r="A968">
        <v>6663334</v>
      </c>
      <c r="B968">
        <f t="shared" si="15"/>
        <v>1</v>
      </c>
    </row>
    <row r="969" spans="1:2" x14ac:dyDescent="0.25">
      <c r="A969">
        <v>6674505</v>
      </c>
      <c r="B969">
        <f t="shared" si="15"/>
        <v>1</v>
      </c>
    </row>
    <row r="970" spans="1:2" x14ac:dyDescent="0.25">
      <c r="A970">
        <v>6674505</v>
      </c>
      <c r="B970">
        <f t="shared" si="15"/>
        <v>2</v>
      </c>
    </row>
    <row r="971" spans="1:2" x14ac:dyDescent="0.25">
      <c r="A971">
        <v>6689117</v>
      </c>
      <c r="B971">
        <f t="shared" si="15"/>
        <v>1</v>
      </c>
    </row>
    <row r="972" spans="1:2" x14ac:dyDescent="0.25">
      <c r="A972">
        <v>6689117</v>
      </c>
      <c r="B972">
        <f t="shared" si="15"/>
        <v>2</v>
      </c>
    </row>
    <row r="973" spans="1:2" x14ac:dyDescent="0.25">
      <c r="A973">
        <v>6689117</v>
      </c>
      <c r="B973">
        <f t="shared" si="15"/>
        <v>3</v>
      </c>
    </row>
    <row r="974" spans="1:2" x14ac:dyDescent="0.25">
      <c r="A974">
        <v>6694568</v>
      </c>
      <c r="B974">
        <f t="shared" si="15"/>
        <v>1</v>
      </c>
    </row>
    <row r="975" spans="1:2" x14ac:dyDescent="0.25">
      <c r="A975">
        <v>6703754</v>
      </c>
      <c r="B975">
        <f t="shared" si="15"/>
        <v>1</v>
      </c>
    </row>
    <row r="976" spans="1:2" x14ac:dyDescent="0.25">
      <c r="A976">
        <v>6709939</v>
      </c>
      <c r="B976">
        <f t="shared" si="15"/>
        <v>1</v>
      </c>
    </row>
    <row r="977" spans="1:2" x14ac:dyDescent="0.25">
      <c r="A977">
        <v>6709939</v>
      </c>
      <c r="B977">
        <f t="shared" si="15"/>
        <v>2</v>
      </c>
    </row>
    <row r="978" spans="1:2" x14ac:dyDescent="0.25">
      <c r="A978">
        <v>6712006</v>
      </c>
      <c r="B978">
        <f t="shared" si="15"/>
        <v>1</v>
      </c>
    </row>
    <row r="979" spans="1:2" x14ac:dyDescent="0.25">
      <c r="A979">
        <v>6716140</v>
      </c>
      <c r="B979">
        <f t="shared" si="15"/>
        <v>1</v>
      </c>
    </row>
    <row r="980" spans="1:2" x14ac:dyDescent="0.25">
      <c r="A980">
        <v>6717763</v>
      </c>
      <c r="B980">
        <f t="shared" si="15"/>
        <v>1</v>
      </c>
    </row>
    <row r="981" spans="1:2" x14ac:dyDescent="0.25">
      <c r="A981">
        <v>6717763</v>
      </c>
      <c r="B981">
        <f t="shared" si="15"/>
        <v>2</v>
      </c>
    </row>
    <row r="982" spans="1:2" x14ac:dyDescent="0.25">
      <c r="A982">
        <v>6719542</v>
      </c>
      <c r="B982">
        <f t="shared" si="15"/>
        <v>1</v>
      </c>
    </row>
    <row r="983" spans="1:2" x14ac:dyDescent="0.25">
      <c r="A983">
        <v>6719542</v>
      </c>
      <c r="B983">
        <f t="shared" si="15"/>
        <v>2</v>
      </c>
    </row>
    <row r="984" spans="1:2" x14ac:dyDescent="0.25">
      <c r="A984">
        <v>6725216</v>
      </c>
      <c r="B984">
        <f t="shared" si="15"/>
        <v>1</v>
      </c>
    </row>
    <row r="985" spans="1:2" x14ac:dyDescent="0.25">
      <c r="A985">
        <v>6729705</v>
      </c>
      <c r="B985">
        <f t="shared" si="15"/>
        <v>1</v>
      </c>
    </row>
    <row r="986" spans="1:2" x14ac:dyDescent="0.25">
      <c r="A986">
        <v>6730442</v>
      </c>
      <c r="B986">
        <f t="shared" si="15"/>
        <v>1</v>
      </c>
    </row>
    <row r="987" spans="1:2" x14ac:dyDescent="0.25">
      <c r="A987">
        <v>6735390</v>
      </c>
      <c r="B987">
        <f t="shared" si="15"/>
        <v>1</v>
      </c>
    </row>
    <row r="988" spans="1:2" x14ac:dyDescent="0.25">
      <c r="A988">
        <v>6735390</v>
      </c>
      <c r="B988">
        <f t="shared" si="15"/>
        <v>2</v>
      </c>
    </row>
    <row r="989" spans="1:2" x14ac:dyDescent="0.25">
      <c r="A989">
        <v>6736331</v>
      </c>
      <c r="B989">
        <f t="shared" si="15"/>
        <v>1</v>
      </c>
    </row>
    <row r="990" spans="1:2" x14ac:dyDescent="0.25">
      <c r="A990">
        <v>6741642</v>
      </c>
      <c r="B990">
        <f t="shared" si="15"/>
        <v>1</v>
      </c>
    </row>
    <row r="991" spans="1:2" x14ac:dyDescent="0.25">
      <c r="A991">
        <v>6741642</v>
      </c>
      <c r="B991">
        <f t="shared" si="15"/>
        <v>2</v>
      </c>
    </row>
    <row r="992" spans="1:2" x14ac:dyDescent="0.25">
      <c r="A992">
        <v>6746757</v>
      </c>
      <c r="B992">
        <f t="shared" si="15"/>
        <v>1</v>
      </c>
    </row>
    <row r="993" spans="1:2" x14ac:dyDescent="0.25">
      <c r="A993">
        <v>6763741</v>
      </c>
      <c r="B993">
        <f t="shared" si="15"/>
        <v>1</v>
      </c>
    </row>
    <row r="994" spans="1:2" x14ac:dyDescent="0.25">
      <c r="A994">
        <v>6766881</v>
      </c>
      <c r="B994">
        <f t="shared" si="15"/>
        <v>1</v>
      </c>
    </row>
    <row r="995" spans="1:2" x14ac:dyDescent="0.25">
      <c r="A995">
        <v>6772052</v>
      </c>
      <c r="B995">
        <f t="shared" si="15"/>
        <v>1</v>
      </c>
    </row>
    <row r="996" spans="1:2" x14ac:dyDescent="0.25">
      <c r="A996">
        <v>6772052</v>
      </c>
      <c r="B996">
        <f t="shared" si="15"/>
        <v>2</v>
      </c>
    </row>
    <row r="997" spans="1:2" x14ac:dyDescent="0.25">
      <c r="A997">
        <v>6772052</v>
      </c>
      <c r="B997">
        <f t="shared" si="15"/>
        <v>3</v>
      </c>
    </row>
    <row r="998" spans="1:2" x14ac:dyDescent="0.25">
      <c r="A998">
        <v>6785899</v>
      </c>
      <c r="B998">
        <f t="shared" si="15"/>
        <v>1</v>
      </c>
    </row>
    <row r="999" spans="1:2" x14ac:dyDescent="0.25">
      <c r="A999">
        <v>6786847</v>
      </c>
      <c r="B999">
        <f t="shared" si="15"/>
        <v>1</v>
      </c>
    </row>
    <row r="1000" spans="1:2" x14ac:dyDescent="0.25">
      <c r="A1000">
        <v>6795454</v>
      </c>
      <c r="B1000">
        <f t="shared" si="15"/>
        <v>1</v>
      </c>
    </row>
    <row r="1001" spans="1:2" x14ac:dyDescent="0.25">
      <c r="A1001">
        <v>6801890</v>
      </c>
      <c r="B1001">
        <f t="shared" si="15"/>
        <v>1</v>
      </c>
    </row>
    <row r="1002" spans="1:2" x14ac:dyDescent="0.25">
      <c r="A1002">
        <v>6801890</v>
      </c>
      <c r="B1002">
        <f t="shared" si="15"/>
        <v>2</v>
      </c>
    </row>
    <row r="1003" spans="1:2" x14ac:dyDescent="0.25">
      <c r="A1003">
        <v>6813775</v>
      </c>
      <c r="B1003">
        <f t="shared" si="15"/>
        <v>1</v>
      </c>
    </row>
    <row r="1004" spans="1:2" x14ac:dyDescent="0.25">
      <c r="A1004">
        <v>6818507</v>
      </c>
      <c r="B1004">
        <f t="shared" si="15"/>
        <v>1</v>
      </c>
    </row>
    <row r="1005" spans="1:2" x14ac:dyDescent="0.25">
      <c r="A1005">
        <v>6821027</v>
      </c>
      <c r="B1005">
        <f t="shared" si="15"/>
        <v>1</v>
      </c>
    </row>
    <row r="1006" spans="1:2" x14ac:dyDescent="0.25">
      <c r="A1006">
        <v>6833658</v>
      </c>
      <c r="B1006">
        <f t="shared" si="15"/>
        <v>1</v>
      </c>
    </row>
    <row r="1007" spans="1:2" x14ac:dyDescent="0.25">
      <c r="A1007">
        <v>6844342</v>
      </c>
      <c r="B1007">
        <f t="shared" si="15"/>
        <v>1</v>
      </c>
    </row>
    <row r="1008" spans="1:2" x14ac:dyDescent="0.25">
      <c r="A1008">
        <v>6855900</v>
      </c>
      <c r="B1008">
        <f t="shared" si="15"/>
        <v>1</v>
      </c>
    </row>
    <row r="1009" spans="1:2" x14ac:dyDescent="0.25">
      <c r="A1009">
        <v>6859181</v>
      </c>
      <c r="B1009">
        <f t="shared" si="15"/>
        <v>1</v>
      </c>
    </row>
    <row r="1010" spans="1:2" x14ac:dyDescent="0.25">
      <c r="A1010">
        <v>6865106</v>
      </c>
      <c r="B1010">
        <f t="shared" si="15"/>
        <v>1</v>
      </c>
    </row>
    <row r="1011" spans="1:2" x14ac:dyDescent="0.25">
      <c r="A1011">
        <v>6865106</v>
      </c>
      <c r="B1011">
        <f t="shared" si="15"/>
        <v>2</v>
      </c>
    </row>
    <row r="1012" spans="1:2" x14ac:dyDescent="0.25">
      <c r="A1012">
        <v>6865322</v>
      </c>
      <c r="B1012">
        <f t="shared" si="15"/>
        <v>1</v>
      </c>
    </row>
    <row r="1013" spans="1:2" x14ac:dyDescent="0.25">
      <c r="A1013">
        <v>6878722</v>
      </c>
      <c r="B1013">
        <f t="shared" si="15"/>
        <v>1</v>
      </c>
    </row>
    <row r="1014" spans="1:2" x14ac:dyDescent="0.25">
      <c r="A1014">
        <v>6884037</v>
      </c>
      <c r="B1014">
        <f t="shared" si="15"/>
        <v>1</v>
      </c>
    </row>
    <row r="1015" spans="1:2" x14ac:dyDescent="0.25">
      <c r="A1015">
        <v>6890486</v>
      </c>
      <c r="B1015">
        <f t="shared" si="15"/>
        <v>1</v>
      </c>
    </row>
    <row r="1016" spans="1:2" x14ac:dyDescent="0.25">
      <c r="A1016">
        <v>6891636</v>
      </c>
      <c r="B1016">
        <f t="shared" si="15"/>
        <v>1</v>
      </c>
    </row>
    <row r="1017" spans="1:2" x14ac:dyDescent="0.25">
      <c r="A1017">
        <v>6892980</v>
      </c>
      <c r="B1017">
        <f t="shared" si="15"/>
        <v>1</v>
      </c>
    </row>
    <row r="1018" spans="1:2" x14ac:dyDescent="0.25">
      <c r="A1018">
        <v>6894270</v>
      </c>
      <c r="B1018">
        <f t="shared" si="15"/>
        <v>1</v>
      </c>
    </row>
    <row r="1019" spans="1:2" x14ac:dyDescent="0.25">
      <c r="A1019">
        <v>6896175</v>
      </c>
      <c r="B1019">
        <f t="shared" si="15"/>
        <v>1</v>
      </c>
    </row>
    <row r="1020" spans="1:2" x14ac:dyDescent="0.25">
      <c r="A1020">
        <v>6896787</v>
      </c>
      <c r="B1020">
        <f t="shared" si="15"/>
        <v>1</v>
      </c>
    </row>
    <row r="1021" spans="1:2" x14ac:dyDescent="0.25">
      <c r="A1021">
        <v>6897893</v>
      </c>
      <c r="B1021">
        <f t="shared" si="15"/>
        <v>1</v>
      </c>
    </row>
    <row r="1022" spans="1:2" x14ac:dyDescent="0.25">
      <c r="A1022">
        <v>6900303</v>
      </c>
      <c r="B1022">
        <f t="shared" si="15"/>
        <v>1</v>
      </c>
    </row>
    <row r="1023" spans="1:2" x14ac:dyDescent="0.25">
      <c r="A1023">
        <v>6905863</v>
      </c>
      <c r="B1023">
        <f t="shared" si="15"/>
        <v>1</v>
      </c>
    </row>
    <row r="1024" spans="1:2" x14ac:dyDescent="0.25">
      <c r="A1024">
        <v>6905863</v>
      </c>
      <c r="B1024">
        <f t="shared" si="15"/>
        <v>2</v>
      </c>
    </row>
    <row r="1025" spans="1:2" x14ac:dyDescent="0.25">
      <c r="A1025">
        <v>6919928</v>
      </c>
      <c r="B1025">
        <f t="shared" si="15"/>
        <v>1</v>
      </c>
    </row>
    <row r="1026" spans="1:2" x14ac:dyDescent="0.25">
      <c r="A1026">
        <v>6920814</v>
      </c>
      <c r="B1026">
        <f t="shared" si="15"/>
        <v>1</v>
      </c>
    </row>
    <row r="1027" spans="1:2" x14ac:dyDescent="0.25">
      <c r="A1027">
        <v>6922037</v>
      </c>
      <c r="B1027">
        <f t="shared" si="15"/>
        <v>1</v>
      </c>
    </row>
    <row r="1028" spans="1:2" x14ac:dyDescent="0.25">
      <c r="A1028">
        <v>6927270</v>
      </c>
      <c r="B1028">
        <f t="shared" ref="B1028:B1091" si="16">IF(A1028=A1027, B1027+1, 1)</f>
        <v>1</v>
      </c>
    </row>
    <row r="1029" spans="1:2" x14ac:dyDescent="0.25">
      <c r="A1029">
        <v>6934405</v>
      </c>
      <c r="B1029">
        <f t="shared" si="16"/>
        <v>1</v>
      </c>
    </row>
    <row r="1030" spans="1:2" x14ac:dyDescent="0.25">
      <c r="A1030">
        <v>6940373</v>
      </c>
      <c r="B1030">
        <f t="shared" si="16"/>
        <v>1</v>
      </c>
    </row>
    <row r="1031" spans="1:2" x14ac:dyDescent="0.25">
      <c r="A1031">
        <v>6942059</v>
      </c>
      <c r="B1031">
        <f t="shared" si="16"/>
        <v>1</v>
      </c>
    </row>
    <row r="1032" spans="1:2" x14ac:dyDescent="0.25">
      <c r="A1032">
        <v>6949463</v>
      </c>
      <c r="B1032">
        <f t="shared" si="16"/>
        <v>1</v>
      </c>
    </row>
    <row r="1033" spans="1:2" x14ac:dyDescent="0.25">
      <c r="A1033">
        <v>6952061</v>
      </c>
      <c r="B1033">
        <f t="shared" si="16"/>
        <v>1</v>
      </c>
    </row>
    <row r="1034" spans="1:2" x14ac:dyDescent="0.25">
      <c r="A1034">
        <v>6956143</v>
      </c>
      <c r="B1034">
        <f t="shared" si="16"/>
        <v>1</v>
      </c>
    </row>
    <row r="1035" spans="1:2" x14ac:dyDescent="0.25">
      <c r="A1035">
        <v>6976431</v>
      </c>
      <c r="B1035">
        <f t="shared" si="16"/>
        <v>1</v>
      </c>
    </row>
    <row r="1036" spans="1:2" x14ac:dyDescent="0.25">
      <c r="A1036">
        <v>6978234</v>
      </c>
      <c r="B1036">
        <f t="shared" si="16"/>
        <v>1</v>
      </c>
    </row>
    <row r="1037" spans="1:2" x14ac:dyDescent="0.25">
      <c r="A1037">
        <v>6979384</v>
      </c>
      <c r="B1037">
        <f t="shared" si="16"/>
        <v>1</v>
      </c>
    </row>
    <row r="1038" spans="1:2" x14ac:dyDescent="0.25">
      <c r="A1038">
        <v>6980867</v>
      </c>
      <c r="B1038">
        <f t="shared" si="16"/>
        <v>1</v>
      </c>
    </row>
    <row r="1039" spans="1:2" x14ac:dyDescent="0.25">
      <c r="A1039">
        <v>6982652</v>
      </c>
      <c r="B1039">
        <f t="shared" si="16"/>
        <v>1</v>
      </c>
    </row>
    <row r="1040" spans="1:2" x14ac:dyDescent="0.25">
      <c r="A1040">
        <v>6994188</v>
      </c>
      <c r="B1040">
        <f t="shared" si="16"/>
        <v>1</v>
      </c>
    </row>
    <row r="1041" spans="1:2" x14ac:dyDescent="0.25">
      <c r="A1041">
        <v>6999348</v>
      </c>
      <c r="B1041">
        <f t="shared" si="16"/>
        <v>1</v>
      </c>
    </row>
    <row r="1042" spans="1:2" x14ac:dyDescent="0.25">
      <c r="A1042">
        <v>6999348</v>
      </c>
      <c r="B1042">
        <f t="shared" si="16"/>
        <v>2</v>
      </c>
    </row>
    <row r="1043" spans="1:2" x14ac:dyDescent="0.25">
      <c r="A1043">
        <v>6999348</v>
      </c>
      <c r="B1043">
        <f t="shared" si="16"/>
        <v>3</v>
      </c>
    </row>
    <row r="1044" spans="1:2" x14ac:dyDescent="0.25">
      <c r="A1044">
        <v>7060245</v>
      </c>
      <c r="B1044">
        <f t="shared" si="16"/>
        <v>1</v>
      </c>
    </row>
    <row r="1045" spans="1:2" x14ac:dyDescent="0.25">
      <c r="A1045">
        <v>7066389</v>
      </c>
      <c r="B1045">
        <f t="shared" si="16"/>
        <v>1</v>
      </c>
    </row>
    <row r="1046" spans="1:2" x14ac:dyDescent="0.25">
      <c r="A1046">
        <v>7066778</v>
      </c>
      <c r="B1046">
        <f t="shared" si="16"/>
        <v>1</v>
      </c>
    </row>
    <row r="1047" spans="1:2" x14ac:dyDescent="0.25">
      <c r="A1047">
        <v>7076463</v>
      </c>
      <c r="B1047">
        <f t="shared" si="16"/>
        <v>1</v>
      </c>
    </row>
    <row r="1048" spans="1:2" x14ac:dyDescent="0.25">
      <c r="A1048">
        <v>7085993</v>
      </c>
      <c r="B1048">
        <f t="shared" si="16"/>
        <v>1</v>
      </c>
    </row>
    <row r="1049" spans="1:2" x14ac:dyDescent="0.25">
      <c r="A1049">
        <v>7085993</v>
      </c>
      <c r="B1049">
        <f t="shared" si="16"/>
        <v>2</v>
      </c>
    </row>
    <row r="1050" spans="1:2" x14ac:dyDescent="0.25">
      <c r="A1050">
        <v>7088840</v>
      </c>
      <c r="B1050">
        <f t="shared" si="16"/>
        <v>1</v>
      </c>
    </row>
    <row r="1051" spans="1:2" x14ac:dyDescent="0.25">
      <c r="A1051">
        <v>7097883</v>
      </c>
      <c r="B1051">
        <f t="shared" si="16"/>
        <v>1</v>
      </c>
    </row>
    <row r="1052" spans="1:2" x14ac:dyDescent="0.25">
      <c r="A1052">
        <v>7110850</v>
      </c>
      <c r="B1052">
        <f t="shared" si="16"/>
        <v>1</v>
      </c>
    </row>
    <row r="1053" spans="1:2" x14ac:dyDescent="0.25">
      <c r="A1053">
        <v>7114306</v>
      </c>
      <c r="B1053">
        <f t="shared" si="16"/>
        <v>1</v>
      </c>
    </row>
    <row r="1054" spans="1:2" x14ac:dyDescent="0.25">
      <c r="A1054">
        <v>7118082</v>
      </c>
      <c r="B1054">
        <f t="shared" si="16"/>
        <v>1</v>
      </c>
    </row>
    <row r="1055" spans="1:2" x14ac:dyDescent="0.25">
      <c r="A1055">
        <v>7118082</v>
      </c>
      <c r="B1055">
        <f t="shared" si="16"/>
        <v>2</v>
      </c>
    </row>
    <row r="1056" spans="1:2" x14ac:dyDescent="0.25">
      <c r="A1056">
        <v>7123731</v>
      </c>
      <c r="B1056">
        <f t="shared" si="16"/>
        <v>1</v>
      </c>
    </row>
    <row r="1057" spans="1:2" x14ac:dyDescent="0.25">
      <c r="A1057">
        <v>7126980</v>
      </c>
      <c r="B1057">
        <f t="shared" si="16"/>
        <v>1</v>
      </c>
    </row>
    <row r="1058" spans="1:2" x14ac:dyDescent="0.25">
      <c r="A1058">
        <v>7151490</v>
      </c>
      <c r="B1058">
        <f t="shared" si="16"/>
        <v>1</v>
      </c>
    </row>
    <row r="1059" spans="1:2" x14ac:dyDescent="0.25">
      <c r="A1059">
        <v>7160339</v>
      </c>
      <c r="B1059">
        <f t="shared" si="16"/>
        <v>1</v>
      </c>
    </row>
    <row r="1060" spans="1:2" x14ac:dyDescent="0.25">
      <c r="A1060">
        <v>7166411</v>
      </c>
      <c r="B1060">
        <f t="shared" si="16"/>
        <v>1</v>
      </c>
    </row>
    <row r="1061" spans="1:2" x14ac:dyDescent="0.25">
      <c r="A1061">
        <v>7191598</v>
      </c>
      <c r="B1061">
        <f t="shared" si="16"/>
        <v>1</v>
      </c>
    </row>
    <row r="1062" spans="1:2" x14ac:dyDescent="0.25">
      <c r="A1062">
        <v>7203715</v>
      </c>
      <c r="B1062">
        <f t="shared" si="16"/>
        <v>1</v>
      </c>
    </row>
    <row r="1063" spans="1:2" x14ac:dyDescent="0.25">
      <c r="A1063">
        <v>7207066</v>
      </c>
      <c r="B1063">
        <f t="shared" si="16"/>
        <v>1</v>
      </c>
    </row>
    <row r="1064" spans="1:2" x14ac:dyDescent="0.25">
      <c r="A1064">
        <v>7211782</v>
      </c>
      <c r="B1064">
        <f t="shared" si="16"/>
        <v>1</v>
      </c>
    </row>
    <row r="1065" spans="1:2" x14ac:dyDescent="0.25">
      <c r="A1065">
        <v>7215284</v>
      </c>
      <c r="B1065">
        <f t="shared" si="16"/>
        <v>1</v>
      </c>
    </row>
    <row r="1066" spans="1:2" x14ac:dyDescent="0.25">
      <c r="A1066">
        <v>7215284</v>
      </c>
      <c r="B1066">
        <f t="shared" si="16"/>
        <v>2</v>
      </c>
    </row>
    <row r="1067" spans="1:2" x14ac:dyDescent="0.25">
      <c r="A1067">
        <v>7219884</v>
      </c>
      <c r="B1067">
        <f t="shared" si="16"/>
        <v>1</v>
      </c>
    </row>
    <row r="1068" spans="1:2" x14ac:dyDescent="0.25">
      <c r="A1068">
        <v>7224275</v>
      </c>
      <c r="B1068">
        <f t="shared" si="16"/>
        <v>1</v>
      </c>
    </row>
    <row r="1069" spans="1:2" x14ac:dyDescent="0.25">
      <c r="A1069">
        <v>7225111</v>
      </c>
      <c r="B1069">
        <f t="shared" si="16"/>
        <v>1</v>
      </c>
    </row>
    <row r="1070" spans="1:2" x14ac:dyDescent="0.25">
      <c r="A1070">
        <v>7226610</v>
      </c>
      <c r="B1070">
        <f t="shared" si="16"/>
        <v>1</v>
      </c>
    </row>
    <row r="1071" spans="1:2" x14ac:dyDescent="0.25">
      <c r="A1071">
        <v>7230252</v>
      </c>
      <c r="B1071">
        <f t="shared" si="16"/>
        <v>1</v>
      </c>
    </row>
    <row r="1072" spans="1:2" x14ac:dyDescent="0.25">
      <c r="A1072">
        <v>7236035</v>
      </c>
      <c r="B1072">
        <f t="shared" si="16"/>
        <v>1</v>
      </c>
    </row>
    <row r="1073" spans="1:2" x14ac:dyDescent="0.25">
      <c r="A1073">
        <v>7236035</v>
      </c>
      <c r="B1073">
        <f t="shared" si="16"/>
        <v>2</v>
      </c>
    </row>
    <row r="1074" spans="1:2" x14ac:dyDescent="0.25">
      <c r="A1074">
        <v>7236035</v>
      </c>
      <c r="B1074">
        <f t="shared" si="16"/>
        <v>3</v>
      </c>
    </row>
    <row r="1075" spans="1:2" x14ac:dyDescent="0.25">
      <c r="A1075">
        <v>7269536</v>
      </c>
      <c r="B1075">
        <f t="shared" si="16"/>
        <v>1</v>
      </c>
    </row>
    <row r="1076" spans="1:2" x14ac:dyDescent="0.25">
      <c r="A1076">
        <v>7273239</v>
      </c>
      <c r="B1076">
        <f t="shared" si="16"/>
        <v>1</v>
      </c>
    </row>
    <row r="1077" spans="1:2" x14ac:dyDescent="0.25">
      <c r="A1077">
        <v>7275091</v>
      </c>
      <c r="B1077">
        <f t="shared" si="16"/>
        <v>1</v>
      </c>
    </row>
    <row r="1078" spans="1:2" x14ac:dyDescent="0.25">
      <c r="A1078">
        <v>7275091</v>
      </c>
      <c r="B1078">
        <f t="shared" si="16"/>
        <v>2</v>
      </c>
    </row>
    <row r="1079" spans="1:2" x14ac:dyDescent="0.25">
      <c r="A1079">
        <v>7279106</v>
      </c>
      <c r="B1079">
        <f t="shared" si="16"/>
        <v>1</v>
      </c>
    </row>
    <row r="1080" spans="1:2" x14ac:dyDescent="0.25">
      <c r="A1080">
        <v>7288626</v>
      </c>
      <c r="B1080">
        <f t="shared" si="16"/>
        <v>1</v>
      </c>
    </row>
    <row r="1081" spans="1:2" x14ac:dyDescent="0.25">
      <c r="A1081">
        <v>7291318</v>
      </c>
      <c r="B1081">
        <f t="shared" si="16"/>
        <v>1</v>
      </c>
    </row>
    <row r="1082" spans="1:2" x14ac:dyDescent="0.25">
      <c r="A1082">
        <v>7292887</v>
      </c>
      <c r="B1082">
        <f t="shared" si="16"/>
        <v>1</v>
      </c>
    </row>
    <row r="1083" spans="1:2" x14ac:dyDescent="0.25">
      <c r="A1083">
        <v>7295667</v>
      </c>
      <c r="B1083">
        <f t="shared" si="16"/>
        <v>1</v>
      </c>
    </row>
    <row r="1084" spans="1:2" x14ac:dyDescent="0.25">
      <c r="A1084">
        <v>7320123</v>
      </c>
      <c r="B1084">
        <f t="shared" si="16"/>
        <v>1</v>
      </c>
    </row>
    <row r="1085" spans="1:2" x14ac:dyDescent="0.25">
      <c r="A1085">
        <v>7321543</v>
      </c>
      <c r="B1085">
        <f t="shared" si="16"/>
        <v>1</v>
      </c>
    </row>
    <row r="1086" spans="1:2" x14ac:dyDescent="0.25">
      <c r="A1086">
        <v>7322741</v>
      </c>
      <c r="B1086">
        <f t="shared" si="16"/>
        <v>1</v>
      </c>
    </row>
    <row r="1087" spans="1:2" x14ac:dyDescent="0.25">
      <c r="A1087">
        <v>7340326</v>
      </c>
      <c r="B1087">
        <f t="shared" si="16"/>
        <v>1</v>
      </c>
    </row>
    <row r="1088" spans="1:2" x14ac:dyDescent="0.25">
      <c r="A1088">
        <v>7353916</v>
      </c>
      <c r="B1088">
        <f t="shared" si="16"/>
        <v>1</v>
      </c>
    </row>
    <row r="1089" spans="1:2" x14ac:dyDescent="0.25">
      <c r="A1089">
        <v>7353916</v>
      </c>
      <c r="B1089">
        <f t="shared" si="16"/>
        <v>2</v>
      </c>
    </row>
    <row r="1090" spans="1:2" x14ac:dyDescent="0.25">
      <c r="A1090">
        <v>7362963</v>
      </c>
      <c r="B1090">
        <f t="shared" si="16"/>
        <v>1</v>
      </c>
    </row>
    <row r="1091" spans="1:2" x14ac:dyDescent="0.25">
      <c r="A1091">
        <v>7364500</v>
      </c>
      <c r="B1091">
        <f t="shared" si="16"/>
        <v>1</v>
      </c>
    </row>
    <row r="1092" spans="1:2" x14ac:dyDescent="0.25">
      <c r="A1092">
        <v>7377702</v>
      </c>
      <c r="B1092">
        <f t="shared" ref="B1092:B1155" si="17">IF(A1092=A1091, B1091+1, 1)</f>
        <v>1</v>
      </c>
    </row>
    <row r="1093" spans="1:2" x14ac:dyDescent="0.25">
      <c r="A1093">
        <v>7377702</v>
      </c>
      <c r="B1093">
        <f t="shared" si="17"/>
        <v>2</v>
      </c>
    </row>
    <row r="1094" spans="1:2" x14ac:dyDescent="0.25">
      <c r="A1094">
        <v>7379567</v>
      </c>
      <c r="B1094">
        <f t="shared" si="17"/>
        <v>1</v>
      </c>
    </row>
    <row r="1095" spans="1:2" x14ac:dyDescent="0.25">
      <c r="A1095">
        <v>7384686</v>
      </c>
      <c r="B1095">
        <f t="shared" si="17"/>
        <v>1</v>
      </c>
    </row>
    <row r="1096" spans="1:2" x14ac:dyDescent="0.25">
      <c r="A1096">
        <v>7388260</v>
      </c>
      <c r="B1096">
        <f t="shared" si="17"/>
        <v>1</v>
      </c>
    </row>
    <row r="1097" spans="1:2" x14ac:dyDescent="0.25">
      <c r="A1097">
        <v>7396921</v>
      </c>
      <c r="B1097">
        <f t="shared" si="17"/>
        <v>1</v>
      </c>
    </row>
    <row r="1098" spans="1:2" x14ac:dyDescent="0.25">
      <c r="A1098">
        <v>7415603</v>
      </c>
      <c r="B1098">
        <f t="shared" si="17"/>
        <v>1</v>
      </c>
    </row>
    <row r="1099" spans="1:2" x14ac:dyDescent="0.25">
      <c r="A1099">
        <v>7415603</v>
      </c>
      <c r="B1099">
        <f t="shared" si="17"/>
        <v>2</v>
      </c>
    </row>
    <row r="1100" spans="1:2" x14ac:dyDescent="0.25">
      <c r="A1100">
        <v>7415603</v>
      </c>
      <c r="B1100">
        <f t="shared" si="17"/>
        <v>3</v>
      </c>
    </row>
    <row r="1101" spans="1:2" x14ac:dyDescent="0.25">
      <c r="A1101">
        <v>7421094</v>
      </c>
      <c r="B1101">
        <f t="shared" si="17"/>
        <v>1</v>
      </c>
    </row>
    <row r="1102" spans="1:2" x14ac:dyDescent="0.25">
      <c r="A1102">
        <v>7421868</v>
      </c>
      <c r="B1102">
        <f t="shared" si="17"/>
        <v>1</v>
      </c>
    </row>
    <row r="1103" spans="1:2" x14ac:dyDescent="0.25">
      <c r="A1103">
        <v>7421868</v>
      </c>
      <c r="B1103">
        <f t="shared" si="17"/>
        <v>2</v>
      </c>
    </row>
    <row r="1104" spans="1:2" x14ac:dyDescent="0.25">
      <c r="A1104">
        <v>7432767</v>
      </c>
      <c r="B1104">
        <f t="shared" si="17"/>
        <v>1</v>
      </c>
    </row>
    <row r="1105" spans="1:2" x14ac:dyDescent="0.25">
      <c r="A1105">
        <v>7432767</v>
      </c>
      <c r="B1105">
        <f t="shared" si="17"/>
        <v>2</v>
      </c>
    </row>
    <row r="1106" spans="1:2" x14ac:dyDescent="0.25">
      <c r="A1106">
        <v>7439955</v>
      </c>
      <c r="B1106">
        <f t="shared" si="17"/>
        <v>1</v>
      </c>
    </row>
    <row r="1107" spans="1:2" x14ac:dyDescent="0.25">
      <c r="A1107">
        <v>7449832</v>
      </c>
      <c r="B1107">
        <f t="shared" si="17"/>
        <v>1</v>
      </c>
    </row>
    <row r="1108" spans="1:2" x14ac:dyDescent="0.25">
      <c r="A1108">
        <v>7456918</v>
      </c>
      <c r="B1108">
        <f t="shared" si="17"/>
        <v>1</v>
      </c>
    </row>
    <row r="1109" spans="1:2" x14ac:dyDescent="0.25">
      <c r="A1109">
        <v>7457716</v>
      </c>
      <c r="B1109">
        <f t="shared" si="17"/>
        <v>1</v>
      </c>
    </row>
    <row r="1110" spans="1:2" x14ac:dyDescent="0.25">
      <c r="A1110">
        <v>7467198</v>
      </c>
      <c r="B1110">
        <f t="shared" si="17"/>
        <v>1</v>
      </c>
    </row>
    <row r="1111" spans="1:2" x14ac:dyDescent="0.25">
      <c r="A1111">
        <v>7471152</v>
      </c>
      <c r="B1111">
        <f t="shared" si="17"/>
        <v>1</v>
      </c>
    </row>
    <row r="1112" spans="1:2" x14ac:dyDescent="0.25">
      <c r="A1112">
        <v>7473070</v>
      </c>
      <c r="B1112">
        <f t="shared" si="17"/>
        <v>1</v>
      </c>
    </row>
    <row r="1113" spans="1:2" x14ac:dyDescent="0.25">
      <c r="A1113">
        <v>7473804</v>
      </c>
      <c r="B1113">
        <f t="shared" si="17"/>
        <v>1</v>
      </c>
    </row>
    <row r="1114" spans="1:2" x14ac:dyDescent="0.25">
      <c r="A1114">
        <v>7473804</v>
      </c>
      <c r="B1114">
        <f t="shared" si="17"/>
        <v>2</v>
      </c>
    </row>
    <row r="1115" spans="1:2" x14ac:dyDescent="0.25">
      <c r="A1115">
        <v>7488966</v>
      </c>
      <c r="B1115">
        <f t="shared" si="17"/>
        <v>1</v>
      </c>
    </row>
    <row r="1116" spans="1:2" x14ac:dyDescent="0.25">
      <c r="A1116">
        <v>7503173</v>
      </c>
      <c r="B1116">
        <f t="shared" si="17"/>
        <v>1</v>
      </c>
    </row>
    <row r="1117" spans="1:2" x14ac:dyDescent="0.25">
      <c r="A1117">
        <v>7507354</v>
      </c>
      <c r="B1117">
        <f t="shared" si="17"/>
        <v>1</v>
      </c>
    </row>
    <row r="1118" spans="1:2" x14ac:dyDescent="0.25">
      <c r="A1118">
        <v>7507831</v>
      </c>
      <c r="B1118">
        <f t="shared" si="17"/>
        <v>1</v>
      </c>
    </row>
    <row r="1119" spans="1:2" x14ac:dyDescent="0.25">
      <c r="A1119">
        <v>7508054</v>
      </c>
      <c r="B1119">
        <f t="shared" si="17"/>
        <v>1</v>
      </c>
    </row>
    <row r="1120" spans="1:2" x14ac:dyDescent="0.25">
      <c r="A1120">
        <v>7511410</v>
      </c>
      <c r="B1120">
        <f t="shared" si="17"/>
        <v>1</v>
      </c>
    </row>
    <row r="1121" spans="1:2" x14ac:dyDescent="0.25">
      <c r="A1121">
        <v>7513392</v>
      </c>
      <c r="B1121">
        <f t="shared" si="17"/>
        <v>1</v>
      </c>
    </row>
    <row r="1122" spans="1:2" x14ac:dyDescent="0.25">
      <c r="A1122">
        <v>7518300</v>
      </c>
      <c r="B1122">
        <f t="shared" si="17"/>
        <v>1</v>
      </c>
    </row>
    <row r="1123" spans="1:2" x14ac:dyDescent="0.25">
      <c r="A1123">
        <v>7536096</v>
      </c>
      <c r="B1123">
        <f t="shared" si="17"/>
        <v>1</v>
      </c>
    </row>
    <row r="1124" spans="1:2" x14ac:dyDescent="0.25">
      <c r="A1124">
        <v>7551668</v>
      </c>
      <c r="B1124">
        <f t="shared" si="17"/>
        <v>1</v>
      </c>
    </row>
    <row r="1125" spans="1:2" x14ac:dyDescent="0.25">
      <c r="A1125">
        <v>7564861</v>
      </c>
      <c r="B1125">
        <f t="shared" si="17"/>
        <v>1</v>
      </c>
    </row>
    <row r="1126" spans="1:2" x14ac:dyDescent="0.25">
      <c r="A1126">
        <v>7571642</v>
      </c>
      <c r="B1126">
        <f t="shared" si="17"/>
        <v>1</v>
      </c>
    </row>
    <row r="1127" spans="1:2" x14ac:dyDescent="0.25">
      <c r="A1127">
        <v>7589993</v>
      </c>
      <c r="B1127">
        <f t="shared" si="17"/>
        <v>1</v>
      </c>
    </row>
    <row r="1128" spans="1:2" x14ac:dyDescent="0.25">
      <c r="A1128">
        <v>7594764</v>
      </c>
      <c r="B1128">
        <f t="shared" si="17"/>
        <v>1</v>
      </c>
    </row>
    <row r="1129" spans="1:2" x14ac:dyDescent="0.25">
      <c r="A1129">
        <v>7595348</v>
      </c>
      <c r="B1129">
        <f t="shared" si="17"/>
        <v>1</v>
      </c>
    </row>
    <row r="1130" spans="1:2" x14ac:dyDescent="0.25">
      <c r="A1130">
        <v>7599611</v>
      </c>
      <c r="B1130">
        <f t="shared" si="17"/>
        <v>1</v>
      </c>
    </row>
    <row r="1131" spans="1:2" x14ac:dyDescent="0.25">
      <c r="A1131">
        <v>7622819</v>
      </c>
      <c r="B1131">
        <f t="shared" si="17"/>
        <v>1</v>
      </c>
    </row>
    <row r="1132" spans="1:2" x14ac:dyDescent="0.25">
      <c r="A1132">
        <v>7622819</v>
      </c>
      <c r="B1132">
        <f t="shared" si="17"/>
        <v>2</v>
      </c>
    </row>
    <row r="1133" spans="1:2" x14ac:dyDescent="0.25">
      <c r="A1133">
        <v>7622848</v>
      </c>
      <c r="B1133">
        <f t="shared" si="17"/>
        <v>1</v>
      </c>
    </row>
    <row r="1134" spans="1:2" x14ac:dyDescent="0.25">
      <c r="A1134">
        <v>7624070</v>
      </c>
      <c r="B1134">
        <f t="shared" si="17"/>
        <v>1</v>
      </c>
    </row>
    <row r="1135" spans="1:2" x14ac:dyDescent="0.25">
      <c r="A1135">
        <v>7627829</v>
      </c>
      <c r="B1135">
        <f t="shared" si="17"/>
        <v>1</v>
      </c>
    </row>
    <row r="1136" spans="1:2" x14ac:dyDescent="0.25">
      <c r="A1136">
        <v>7632647</v>
      </c>
      <c r="B1136">
        <f t="shared" si="17"/>
        <v>1</v>
      </c>
    </row>
    <row r="1137" spans="1:2" x14ac:dyDescent="0.25">
      <c r="A1137">
        <v>7646265</v>
      </c>
      <c r="B1137">
        <f t="shared" si="17"/>
        <v>1</v>
      </c>
    </row>
    <row r="1138" spans="1:2" x14ac:dyDescent="0.25">
      <c r="A1138">
        <v>7663988</v>
      </c>
      <c r="B1138">
        <f t="shared" si="17"/>
        <v>1</v>
      </c>
    </row>
    <row r="1139" spans="1:2" x14ac:dyDescent="0.25">
      <c r="A1139">
        <v>7663988</v>
      </c>
      <c r="B1139">
        <f t="shared" si="17"/>
        <v>2</v>
      </c>
    </row>
    <row r="1140" spans="1:2" x14ac:dyDescent="0.25">
      <c r="A1140">
        <v>7677384</v>
      </c>
      <c r="B1140">
        <f t="shared" si="17"/>
        <v>1</v>
      </c>
    </row>
    <row r="1141" spans="1:2" x14ac:dyDescent="0.25">
      <c r="A1141">
        <v>7701901</v>
      </c>
      <c r="B1141">
        <f t="shared" si="17"/>
        <v>1</v>
      </c>
    </row>
    <row r="1142" spans="1:2" x14ac:dyDescent="0.25">
      <c r="A1142">
        <v>7712618</v>
      </c>
      <c r="B1142">
        <f t="shared" si="17"/>
        <v>1</v>
      </c>
    </row>
    <row r="1143" spans="1:2" x14ac:dyDescent="0.25">
      <c r="A1143">
        <v>7715424</v>
      </c>
      <c r="B1143">
        <f t="shared" si="17"/>
        <v>1</v>
      </c>
    </row>
    <row r="1144" spans="1:2" x14ac:dyDescent="0.25">
      <c r="A1144">
        <v>7718350</v>
      </c>
      <c r="B1144">
        <f t="shared" si="17"/>
        <v>1</v>
      </c>
    </row>
    <row r="1145" spans="1:2" x14ac:dyDescent="0.25">
      <c r="A1145">
        <v>7727942</v>
      </c>
      <c r="B1145">
        <f t="shared" si="17"/>
        <v>1</v>
      </c>
    </row>
    <row r="1146" spans="1:2" x14ac:dyDescent="0.25">
      <c r="A1146">
        <v>7727942</v>
      </c>
      <c r="B1146">
        <f t="shared" si="17"/>
        <v>2</v>
      </c>
    </row>
    <row r="1147" spans="1:2" x14ac:dyDescent="0.25">
      <c r="A1147">
        <v>7739841</v>
      </c>
      <c r="B1147">
        <f t="shared" si="17"/>
        <v>1</v>
      </c>
    </row>
    <row r="1148" spans="1:2" x14ac:dyDescent="0.25">
      <c r="A1148">
        <v>7741751</v>
      </c>
      <c r="B1148">
        <f t="shared" si="17"/>
        <v>1</v>
      </c>
    </row>
    <row r="1149" spans="1:2" x14ac:dyDescent="0.25">
      <c r="A1149">
        <v>7743548</v>
      </c>
      <c r="B1149">
        <f t="shared" si="17"/>
        <v>1</v>
      </c>
    </row>
    <row r="1150" spans="1:2" x14ac:dyDescent="0.25">
      <c r="A1150">
        <v>7747085</v>
      </c>
      <c r="B1150">
        <f t="shared" si="17"/>
        <v>1</v>
      </c>
    </row>
    <row r="1151" spans="1:2" x14ac:dyDescent="0.25">
      <c r="A1151">
        <v>7751076</v>
      </c>
      <c r="B1151">
        <f t="shared" si="17"/>
        <v>1</v>
      </c>
    </row>
    <row r="1152" spans="1:2" x14ac:dyDescent="0.25">
      <c r="A1152">
        <v>7762020</v>
      </c>
      <c r="B1152">
        <f t="shared" si="17"/>
        <v>1</v>
      </c>
    </row>
    <row r="1153" spans="1:2" x14ac:dyDescent="0.25">
      <c r="A1153">
        <v>7763451</v>
      </c>
      <c r="B1153">
        <f t="shared" si="17"/>
        <v>1</v>
      </c>
    </row>
    <row r="1154" spans="1:2" x14ac:dyDescent="0.25">
      <c r="A1154">
        <v>7766265</v>
      </c>
      <c r="B1154">
        <f t="shared" si="17"/>
        <v>1</v>
      </c>
    </row>
    <row r="1155" spans="1:2" x14ac:dyDescent="0.25">
      <c r="A1155">
        <v>7768277</v>
      </c>
      <c r="B1155">
        <f t="shared" si="17"/>
        <v>1</v>
      </c>
    </row>
    <row r="1156" spans="1:2" x14ac:dyDescent="0.25">
      <c r="A1156">
        <v>7769531</v>
      </c>
      <c r="B1156">
        <f t="shared" ref="B1156:B1219" si="18">IF(A1156=A1155, B1155+1, 1)</f>
        <v>1</v>
      </c>
    </row>
    <row r="1157" spans="1:2" x14ac:dyDescent="0.25">
      <c r="A1157">
        <v>7773546</v>
      </c>
      <c r="B1157">
        <f t="shared" si="18"/>
        <v>1</v>
      </c>
    </row>
    <row r="1158" spans="1:2" x14ac:dyDescent="0.25">
      <c r="A1158">
        <v>7779935</v>
      </c>
      <c r="B1158">
        <f t="shared" si="18"/>
        <v>1</v>
      </c>
    </row>
    <row r="1159" spans="1:2" x14ac:dyDescent="0.25">
      <c r="A1159">
        <v>7781904</v>
      </c>
      <c r="B1159">
        <f t="shared" si="18"/>
        <v>1</v>
      </c>
    </row>
    <row r="1160" spans="1:2" x14ac:dyDescent="0.25">
      <c r="A1160">
        <v>7792679</v>
      </c>
      <c r="B1160">
        <f t="shared" si="18"/>
        <v>1</v>
      </c>
    </row>
    <row r="1161" spans="1:2" x14ac:dyDescent="0.25">
      <c r="A1161">
        <v>7792980</v>
      </c>
      <c r="B1161">
        <f t="shared" si="18"/>
        <v>1</v>
      </c>
    </row>
    <row r="1162" spans="1:2" x14ac:dyDescent="0.25">
      <c r="A1162">
        <v>7795911</v>
      </c>
      <c r="B1162">
        <f t="shared" si="18"/>
        <v>1</v>
      </c>
    </row>
    <row r="1163" spans="1:2" x14ac:dyDescent="0.25">
      <c r="A1163">
        <v>7795911</v>
      </c>
      <c r="B1163">
        <f t="shared" si="18"/>
        <v>2</v>
      </c>
    </row>
    <row r="1164" spans="1:2" x14ac:dyDescent="0.25">
      <c r="A1164">
        <v>7795911</v>
      </c>
      <c r="B1164">
        <f t="shared" si="18"/>
        <v>3</v>
      </c>
    </row>
    <row r="1165" spans="1:2" x14ac:dyDescent="0.25">
      <c r="A1165">
        <v>7826456</v>
      </c>
      <c r="B1165">
        <f t="shared" si="18"/>
        <v>1</v>
      </c>
    </row>
    <row r="1166" spans="1:2" x14ac:dyDescent="0.25">
      <c r="A1166">
        <v>7834807</v>
      </c>
      <c r="B1166">
        <f t="shared" si="18"/>
        <v>1</v>
      </c>
    </row>
    <row r="1167" spans="1:2" x14ac:dyDescent="0.25">
      <c r="A1167">
        <v>7836418</v>
      </c>
      <c r="B1167">
        <f t="shared" si="18"/>
        <v>1</v>
      </c>
    </row>
    <row r="1168" spans="1:2" x14ac:dyDescent="0.25">
      <c r="A1168">
        <v>7841442</v>
      </c>
      <c r="B1168">
        <f t="shared" si="18"/>
        <v>1</v>
      </c>
    </row>
    <row r="1169" spans="1:2" x14ac:dyDescent="0.25">
      <c r="A1169">
        <v>7852624</v>
      </c>
      <c r="B1169">
        <f t="shared" si="18"/>
        <v>1</v>
      </c>
    </row>
    <row r="1170" spans="1:2" x14ac:dyDescent="0.25">
      <c r="A1170">
        <v>7857206</v>
      </c>
      <c r="B1170">
        <f t="shared" si="18"/>
        <v>1</v>
      </c>
    </row>
    <row r="1171" spans="1:2" x14ac:dyDescent="0.25">
      <c r="A1171">
        <v>7865428</v>
      </c>
      <c r="B1171">
        <f t="shared" si="18"/>
        <v>1</v>
      </c>
    </row>
    <row r="1172" spans="1:2" x14ac:dyDescent="0.25">
      <c r="A1172">
        <v>7865609</v>
      </c>
      <c r="B1172">
        <f t="shared" si="18"/>
        <v>1</v>
      </c>
    </row>
    <row r="1173" spans="1:2" x14ac:dyDescent="0.25">
      <c r="A1173">
        <v>7872182</v>
      </c>
      <c r="B1173">
        <f t="shared" si="18"/>
        <v>1</v>
      </c>
    </row>
    <row r="1174" spans="1:2" x14ac:dyDescent="0.25">
      <c r="A1174">
        <v>7880396</v>
      </c>
      <c r="B1174">
        <f t="shared" si="18"/>
        <v>1</v>
      </c>
    </row>
    <row r="1175" spans="1:2" x14ac:dyDescent="0.25">
      <c r="A1175">
        <v>7880585</v>
      </c>
      <c r="B1175">
        <f t="shared" si="18"/>
        <v>1</v>
      </c>
    </row>
    <row r="1176" spans="1:2" x14ac:dyDescent="0.25">
      <c r="A1176">
        <v>7883595</v>
      </c>
      <c r="B1176">
        <f t="shared" si="18"/>
        <v>1</v>
      </c>
    </row>
    <row r="1177" spans="1:2" x14ac:dyDescent="0.25">
      <c r="A1177">
        <v>7891185</v>
      </c>
      <c r="B1177">
        <f t="shared" si="18"/>
        <v>1</v>
      </c>
    </row>
    <row r="1178" spans="1:2" x14ac:dyDescent="0.25">
      <c r="A1178">
        <v>7896629</v>
      </c>
      <c r="B1178">
        <f t="shared" si="18"/>
        <v>1</v>
      </c>
    </row>
    <row r="1179" spans="1:2" x14ac:dyDescent="0.25">
      <c r="A1179">
        <v>7904403</v>
      </c>
      <c r="B1179">
        <f t="shared" si="18"/>
        <v>1</v>
      </c>
    </row>
    <row r="1180" spans="1:2" x14ac:dyDescent="0.25">
      <c r="A1180">
        <v>7914439</v>
      </c>
      <c r="B1180">
        <f t="shared" si="18"/>
        <v>1</v>
      </c>
    </row>
    <row r="1181" spans="1:2" x14ac:dyDescent="0.25">
      <c r="A1181">
        <v>7914439</v>
      </c>
      <c r="B1181">
        <f t="shared" si="18"/>
        <v>2</v>
      </c>
    </row>
    <row r="1182" spans="1:2" x14ac:dyDescent="0.25">
      <c r="A1182">
        <v>7915936</v>
      </c>
      <c r="B1182">
        <f t="shared" si="18"/>
        <v>1</v>
      </c>
    </row>
    <row r="1183" spans="1:2" x14ac:dyDescent="0.25">
      <c r="A1183">
        <v>7918038</v>
      </c>
      <c r="B1183">
        <f t="shared" si="18"/>
        <v>1</v>
      </c>
    </row>
    <row r="1184" spans="1:2" x14ac:dyDescent="0.25">
      <c r="A1184">
        <v>7933399</v>
      </c>
      <c r="B1184">
        <f t="shared" si="18"/>
        <v>1</v>
      </c>
    </row>
    <row r="1185" spans="1:2" x14ac:dyDescent="0.25">
      <c r="A1185">
        <v>7937998</v>
      </c>
      <c r="B1185">
        <f t="shared" si="18"/>
        <v>1</v>
      </c>
    </row>
    <row r="1186" spans="1:2" x14ac:dyDescent="0.25">
      <c r="A1186">
        <v>7937998</v>
      </c>
      <c r="B1186">
        <f t="shared" si="18"/>
        <v>2</v>
      </c>
    </row>
    <row r="1187" spans="1:2" x14ac:dyDescent="0.25">
      <c r="A1187">
        <v>7969038</v>
      </c>
      <c r="B1187">
        <f t="shared" si="18"/>
        <v>1</v>
      </c>
    </row>
    <row r="1188" spans="1:2" x14ac:dyDescent="0.25">
      <c r="A1188">
        <v>7972076</v>
      </c>
      <c r="B1188">
        <f t="shared" si="18"/>
        <v>1</v>
      </c>
    </row>
    <row r="1189" spans="1:2" x14ac:dyDescent="0.25">
      <c r="A1189">
        <v>7973319</v>
      </c>
      <c r="B1189">
        <f t="shared" si="18"/>
        <v>1</v>
      </c>
    </row>
    <row r="1190" spans="1:2" x14ac:dyDescent="0.25">
      <c r="A1190">
        <v>7973476</v>
      </c>
      <c r="B1190">
        <f t="shared" si="18"/>
        <v>1</v>
      </c>
    </row>
    <row r="1191" spans="1:2" x14ac:dyDescent="0.25">
      <c r="A1191">
        <v>7975900</v>
      </c>
      <c r="B1191">
        <f t="shared" si="18"/>
        <v>1</v>
      </c>
    </row>
    <row r="1192" spans="1:2" x14ac:dyDescent="0.25">
      <c r="A1192">
        <v>7977726</v>
      </c>
      <c r="B1192">
        <f t="shared" si="18"/>
        <v>1</v>
      </c>
    </row>
    <row r="1193" spans="1:2" x14ac:dyDescent="0.25">
      <c r="A1193">
        <v>7979313</v>
      </c>
      <c r="B1193">
        <f t="shared" si="18"/>
        <v>1</v>
      </c>
    </row>
    <row r="1194" spans="1:2" x14ac:dyDescent="0.25">
      <c r="A1194">
        <v>7980513</v>
      </c>
      <c r="B1194">
        <f t="shared" si="18"/>
        <v>1</v>
      </c>
    </row>
    <row r="1195" spans="1:2" x14ac:dyDescent="0.25">
      <c r="A1195">
        <v>7986409</v>
      </c>
      <c r="B1195">
        <f t="shared" si="18"/>
        <v>1</v>
      </c>
    </row>
    <row r="1196" spans="1:2" x14ac:dyDescent="0.25">
      <c r="A1196">
        <v>7988607</v>
      </c>
      <c r="B1196">
        <f t="shared" si="18"/>
        <v>1</v>
      </c>
    </row>
    <row r="1197" spans="1:2" x14ac:dyDescent="0.25">
      <c r="A1197">
        <v>7994769</v>
      </c>
      <c r="B1197">
        <f t="shared" si="18"/>
        <v>1</v>
      </c>
    </row>
    <row r="1198" spans="1:2" x14ac:dyDescent="0.25">
      <c r="A1198">
        <v>8001915</v>
      </c>
      <c r="B1198">
        <f t="shared" si="18"/>
        <v>1</v>
      </c>
    </row>
    <row r="1199" spans="1:2" x14ac:dyDescent="0.25">
      <c r="A1199">
        <v>8010775</v>
      </c>
      <c r="B1199">
        <f t="shared" si="18"/>
        <v>1</v>
      </c>
    </row>
    <row r="1200" spans="1:2" x14ac:dyDescent="0.25">
      <c r="A1200">
        <v>8023179</v>
      </c>
      <c r="B1200">
        <f t="shared" si="18"/>
        <v>1</v>
      </c>
    </row>
    <row r="1201" spans="1:2" x14ac:dyDescent="0.25">
      <c r="A1201">
        <v>8026912</v>
      </c>
      <c r="B1201">
        <f t="shared" si="18"/>
        <v>1</v>
      </c>
    </row>
    <row r="1202" spans="1:2" x14ac:dyDescent="0.25">
      <c r="A1202">
        <v>8028777</v>
      </c>
      <c r="B1202">
        <f t="shared" si="18"/>
        <v>1</v>
      </c>
    </row>
    <row r="1203" spans="1:2" x14ac:dyDescent="0.25">
      <c r="A1203">
        <v>8041809</v>
      </c>
      <c r="B1203">
        <f t="shared" si="18"/>
        <v>1</v>
      </c>
    </row>
    <row r="1204" spans="1:2" x14ac:dyDescent="0.25">
      <c r="A1204">
        <v>8049834</v>
      </c>
      <c r="B1204">
        <f t="shared" si="18"/>
        <v>1</v>
      </c>
    </row>
    <row r="1205" spans="1:2" x14ac:dyDescent="0.25">
      <c r="A1205">
        <v>8056387</v>
      </c>
      <c r="B1205">
        <f t="shared" si="18"/>
        <v>1</v>
      </c>
    </row>
    <row r="1206" spans="1:2" x14ac:dyDescent="0.25">
      <c r="A1206">
        <v>8060169</v>
      </c>
      <c r="B1206">
        <f t="shared" si="18"/>
        <v>1</v>
      </c>
    </row>
    <row r="1207" spans="1:2" x14ac:dyDescent="0.25">
      <c r="A1207">
        <v>8063487</v>
      </c>
      <c r="B1207">
        <f t="shared" si="18"/>
        <v>1</v>
      </c>
    </row>
    <row r="1208" spans="1:2" x14ac:dyDescent="0.25">
      <c r="A1208">
        <v>8063487</v>
      </c>
      <c r="B1208">
        <f t="shared" si="18"/>
        <v>2</v>
      </c>
    </row>
    <row r="1209" spans="1:2" x14ac:dyDescent="0.25">
      <c r="A1209">
        <v>8070345</v>
      </c>
      <c r="B1209">
        <f t="shared" si="18"/>
        <v>1</v>
      </c>
    </row>
    <row r="1210" spans="1:2" x14ac:dyDescent="0.25">
      <c r="A1210">
        <v>8077806</v>
      </c>
      <c r="B1210">
        <f t="shared" si="18"/>
        <v>1</v>
      </c>
    </row>
    <row r="1211" spans="1:2" x14ac:dyDescent="0.25">
      <c r="A1211">
        <v>8079505</v>
      </c>
      <c r="B1211">
        <f t="shared" si="18"/>
        <v>1</v>
      </c>
    </row>
    <row r="1212" spans="1:2" x14ac:dyDescent="0.25">
      <c r="A1212">
        <v>8079505</v>
      </c>
      <c r="B1212">
        <f t="shared" si="18"/>
        <v>2</v>
      </c>
    </row>
    <row r="1213" spans="1:2" x14ac:dyDescent="0.25">
      <c r="A1213">
        <v>8086847</v>
      </c>
      <c r="B1213">
        <f t="shared" si="18"/>
        <v>1</v>
      </c>
    </row>
    <row r="1214" spans="1:2" x14ac:dyDescent="0.25">
      <c r="A1214">
        <v>8130722</v>
      </c>
      <c r="B1214">
        <f t="shared" si="18"/>
        <v>1</v>
      </c>
    </row>
    <row r="1215" spans="1:2" x14ac:dyDescent="0.25">
      <c r="A1215">
        <v>8133585</v>
      </c>
      <c r="B1215">
        <f t="shared" si="18"/>
        <v>1</v>
      </c>
    </row>
    <row r="1216" spans="1:2" x14ac:dyDescent="0.25">
      <c r="A1216">
        <v>8135542</v>
      </c>
      <c r="B1216">
        <f t="shared" si="18"/>
        <v>1</v>
      </c>
    </row>
    <row r="1217" spans="1:2" x14ac:dyDescent="0.25">
      <c r="A1217">
        <v>8136309</v>
      </c>
      <c r="B1217">
        <f t="shared" si="18"/>
        <v>1</v>
      </c>
    </row>
    <row r="1218" spans="1:2" x14ac:dyDescent="0.25">
      <c r="A1218">
        <v>8136309</v>
      </c>
      <c r="B1218">
        <f t="shared" si="18"/>
        <v>2</v>
      </c>
    </row>
    <row r="1219" spans="1:2" x14ac:dyDescent="0.25">
      <c r="A1219">
        <v>8150086</v>
      </c>
      <c r="B1219">
        <f t="shared" si="18"/>
        <v>1</v>
      </c>
    </row>
    <row r="1220" spans="1:2" x14ac:dyDescent="0.25">
      <c r="A1220">
        <v>8156713</v>
      </c>
      <c r="B1220">
        <f t="shared" ref="B1220:B1283" si="19">IF(A1220=A1219, B1219+1, 1)</f>
        <v>1</v>
      </c>
    </row>
    <row r="1221" spans="1:2" x14ac:dyDescent="0.25">
      <c r="A1221">
        <v>8159466</v>
      </c>
      <c r="B1221">
        <f t="shared" si="19"/>
        <v>1</v>
      </c>
    </row>
    <row r="1222" spans="1:2" x14ac:dyDescent="0.25">
      <c r="A1222">
        <v>8159631</v>
      </c>
      <c r="B1222">
        <f t="shared" si="19"/>
        <v>1</v>
      </c>
    </row>
    <row r="1223" spans="1:2" x14ac:dyDescent="0.25">
      <c r="A1223">
        <v>8159788</v>
      </c>
      <c r="B1223">
        <f t="shared" si="19"/>
        <v>1</v>
      </c>
    </row>
    <row r="1224" spans="1:2" x14ac:dyDescent="0.25">
      <c r="A1224">
        <v>8163790</v>
      </c>
      <c r="B1224">
        <f t="shared" si="19"/>
        <v>1</v>
      </c>
    </row>
    <row r="1225" spans="1:2" x14ac:dyDescent="0.25">
      <c r="A1225">
        <v>8163790</v>
      </c>
      <c r="B1225">
        <f t="shared" si="19"/>
        <v>2</v>
      </c>
    </row>
    <row r="1226" spans="1:2" x14ac:dyDescent="0.25">
      <c r="A1226">
        <v>8177683</v>
      </c>
      <c r="B1226">
        <f t="shared" si="19"/>
        <v>1</v>
      </c>
    </row>
    <row r="1227" spans="1:2" x14ac:dyDescent="0.25">
      <c r="A1227">
        <v>8183468</v>
      </c>
      <c r="B1227">
        <f t="shared" si="19"/>
        <v>1</v>
      </c>
    </row>
    <row r="1228" spans="1:2" x14ac:dyDescent="0.25">
      <c r="A1228">
        <v>8187780</v>
      </c>
      <c r="B1228">
        <f t="shared" si="19"/>
        <v>1</v>
      </c>
    </row>
    <row r="1229" spans="1:2" x14ac:dyDescent="0.25">
      <c r="A1229">
        <v>8195842</v>
      </c>
      <c r="B1229">
        <f t="shared" si="19"/>
        <v>1</v>
      </c>
    </row>
    <row r="1230" spans="1:2" x14ac:dyDescent="0.25">
      <c r="A1230">
        <v>8214927</v>
      </c>
      <c r="B1230">
        <f t="shared" si="19"/>
        <v>1</v>
      </c>
    </row>
    <row r="1231" spans="1:2" x14ac:dyDescent="0.25">
      <c r="A1231">
        <v>8214927</v>
      </c>
      <c r="B1231">
        <f t="shared" si="19"/>
        <v>2</v>
      </c>
    </row>
    <row r="1232" spans="1:2" x14ac:dyDescent="0.25">
      <c r="A1232">
        <v>8223406</v>
      </c>
      <c r="B1232">
        <f t="shared" si="19"/>
        <v>1</v>
      </c>
    </row>
    <row r="1233" spans="1:2" x14ac:dyDescent="0.25">
      <c r="A1233">
        <v>8228350</v>
      </c>
      <c r="B1233">
        <f t="shared" si="19"/>
        <v>1</v>
      </c>
    </row>
    <row r="1234" spans="1:2" x14ac:dyDescent="0.25">
      <c r="A1234">
        <v>8233999</v>
      </c>
      <c r="B1234">
        <f t="shared" si="19"/>
        <v>1</v>
      </c>
    </row>
    <row r="1235" spans="1:2" x14ac:dyDescent="0.25">
      <c r="A1235">
        <v>8246306</v>
      </c>
      <c r="B1235">
        <f t="shared" si="19"/>
        <v>1</v>
      </c>
    </row>
    <row r="1236" spans="1:2" x14ac:dyDescent="0.25">
      <c r="A1236">
        <v>8249721</v>
      </c>
      <c r="B1236">
        <f t="shared" si="19"/>
        <v>1</v>
      </c>
    </row>
    <row r="1237" spans="1:2" x14ac:dyDescent="0.25">
      <c r="A1237">
        <v>8250018</v>
      </c>
      <c r="B1237">
        <f t="shared" si="19"/>
        <v>1</v>
      </c>
    </row>
    <row r="1238" spans="1:2" x14ac:dyDescent="0.25">
      <c r="A1238">
        <v>8250018</v>
      </c>
      <c r="B1238">
        <f t="shared" si="19"/>
        <v>2</v>
      </c>
    </row>
    <row r="1239" spans="1:2" x14ac:dyDescent="0.25">
      <c r="A1239">
        <v>8251878</v>
      </c>
      <c r="B1239">
        <f t="shared" si="19"/>
        <v>1</v>
      </c>
    </row>
    <row r="1240" spans="1:2" x14ac:dyDescent="0.25">
      <c r="A1240">
        <v>8252939</v>
      </c>
      <c r="B1240">
        <f t="shared" si="19"/>
        <v>1</v>
      </c>
    </row>
    <row r="1241" spans="1:2" x14ac:dyDescent="0.25">
      <c r="A1241">
        <v>8253162</v>
      </c>
      <c r="B1241">
        <f t="shared" si="19"/>
        <v>1</v>
      </c>
    </row>
    <row r="1242" spans="1:2" x14ac:dyDescent="0.25">
      <c r="A1242">
        <v>8261808</v>
      </c>
      <c r="B1242">
        <f t="shared" si="19"/>
        <v>1</v>
      </c>
    </row>
    <row r="1243" spans="1:2" x14ac:dyDescent="0.25">
      <c r="A1243">
        <v>8270097</v>
      </c>
      <c r="B1243">
        <f t="shared" si="19"/>
        <v>1</v>
      </c>
    </row>
    <row r="1244" spans="1:2" x14ac:dyDescent="0.25">
      <c r="A1244">
        <v>8270097</v>
      </c>
      <c r="B1244">
        <f t="shared" si="19"/>
        <v>2</v>
      </c>
    </row>
    <row r="1245" spans="1:2" x14ac:dyDescent="0.25">
      <c r="A1245">
        <v>8276893</v>
      </c>
      <c r="B1245">
        <f t="shared" si="19"/>
        <v>1</v>
      </c>
    </row>
    <row r="1246" spans="1:2" x14ac:dyDescent="0.25">
      <c r="A1246">
        <v>8276893</v>
      </c>
      <c r="B1246">
        <f t="shared" si="19"/>
        <v>2</v>
      </c>
    </row>
    <row r="1247" spans="1:2" x14ac:dyDescent="0.25">
      <c r="A1247">
        <v>8279741</v>
      </c>
      <c r="B1247">
        <f t="shared" si="19"/>
        <v>1</v>
      </c>
    </row>
    <row r="1248" spans="1:2" x14ac:dyDescent="0.25">
      <c r="A1248">
        <v>8284495</v>
      </c>
      <c r="B1248">
        <f t="shared" si="19"/>
        <v>1</v>
      </c>
    </row>
    <row r="1249" spans="1:2" x14ac:dyDescent="0.25">
      <c r="A1249">
        <v>8299537</v>
      </c>
      <c r="B1249">
        <f t="shared" si="19"/>
        <v>1</v>
      </c>
    </row>
    <row r="1250" spans="1:2" x14ac:dyDescent="0.25">
      <c r="A1250">
        <v>8313390</v>
      </c>
      <c r="B1250">
        <f t="shared" si="19"/>
        <v>1</v>
      </c>
    </row>
    <row r="1251" spans="1:2" x14ac:dyDescent="0.25">
      <c r="A1251">
        <v>8313390</v>
      </c>
      <c r="B1251">
        <f t="shared" si="19"/>
        <v>2</v>
      </c>
    </row>
    <row r="1252" spans="1:2" x14ac:dyDescent="0.25">
      <c r="A1252">
        <v>8322522</v>
      </c>
      <c r="B1252">
        <f t="shared" si="19"/>
        <v>1</v>
      </c>
    </row>
    <row r="1253" spans="1:2" x14ac:dyDescent="0.25">
      <c r="A1253">
        <v>8322802</v>
      </c>
      <c r="B1253">
        <f t="shared" si="19"/>
        <v>1</v>
      </c>
    </row>
    <row r="1254" spans="1:2" x14ac:dyDescent="0.25">
      <c r="A1254">
        <v>8331262</v>
      </c>
      <c r="B1254">
        <f t="shared" si="19"/>
        <v>1</v>
      </c>
    </row>
    <row r="1255" spans="1:2" x14ac:dyDescent="0.25">
      <c r="A1255">
        <v>8362094</v>
      </c>
      <c r="B1255">
        <f t="shared" si="19"/>
        <v>1</v>
      </c>
    </row>
    <row r="1256" spans="1:2" x14ac:dyDescent="0.25">
      <c r="A1256">
        <v>8369815</v>
      </c>
      <c r="B1256">
        <f t="shared" si="19"/>
        <v>1</v>
      </c>
    </row>
    <row r="1257" spans="1:2" x14ac:dyDescent="0.25">
      <c r="A1257">
        <v>8369815</v>
      </c>
      <c r="B1257">
        <f t="shared" si="19"/>
        <v>2</v>
      </c>
    </row>
    <row r="1258" spans="1:2" x14ac:dyDescent="0.25">
      <c r="A1258">
        <v>8375968</v>
      </c>
      <c r="B1258">
        <f t="shared" si="19"/>
        <v>1</v>
      </c>
    </row>
    <row r="1259" spans="1:2" x14ac:dyDescent="0.25">
      <c r="A1259">
        <v>8384647</v>
      </c>
      <c r="B1259">
        <f t="shared" si="19"/>
        <v>1</v>
      </c>
    </row>
    <row r="1260" spans="1:2" x14ac:dyDescent="0.25">
      <c r="A1260">
        <v>8385222</v>
      </c>
      <c r="B1260">
        <f t="shared" si="19"/>
        <v>1</v>
      </c>
    </row>
    <row r="1261" spans="1:2" x14ac:dyDescent="0.25">
      <c r="A1261">
        <v>8387594</v>
      </c>
      <c r="B1261">
        <f t="shared" si="19"/>
        <v>1</v>
      </c>
    </row>
    <row r="1262" spans="1:2" x14ac:dyDescent="0.25">
      <c r="A1262">
        <v>8400710</v>
      </c>
      <c r="B1262">
        <f t="shared" si="19"/>
        <v>1</v>
      </c>
    </row>
    <row r="1263" spans="1:2" x14ac:dyDescent="0.25">
      <c r="A1263">
        <v>8405292</v>
      </c>
      <c r="B1263">
        <f t="shared" si="19"/>
        <v>1</v>
      </c>
    </row>
    <row r="1264" spans="1:2" x14ac:dyDescent="0.25">
      <c r="A1264">
        <v>8405954</v>
      </c>
      <c r="B1264">
        <f t="shared" si="19"/>
        <v>1</v>
      </c>
    </row>
    <row r="1265" spans="1:2" x14ac:dyDescent="0.25">
      <c r="A1265">
        <v>8414788</v>
      </c>
      <c r="B1265">
        <f t="shared" si="19"/>
        <v>1</v>
      </c>
    </row>
    <row r="1266" spans="1:2" x14ac:dyDescent="0.25">
      <c r="A1266">
        <v>8424969</v>
      </c>
      <c r="B1266">
        <f t="shared" si="19"/>
        <v>1</v>
      </c>
    </row>
    <row r="1267" spans="1:2" x14ac:dyDescent="0.25">
      <c r="A1267">
        <v>8429072</v>
      </c>
      <c r="B1267">
        <f t="shared" si="19"/>
        <v>1</v>
      </c>
    </row>
    <row r="1268" spans="1:2" x14ac:dyDescent="0.25">
      <c r="A1268">
        <v>8434044</v>
      </c>
      <c r="B1268">
        <f t="shared" si="19"/>
        <v>1</v>
      </c>
    </row>
    <row r="1269" spans="1:2" x14ac:dyDescent="0.25">
      <c r="A1269">
        <v>8449157</v>
      </c>
      <c r="B1269">
        <f t="shared" si="19"/>
        <v>1</v>
      </c>
    </row>
    <row r="1270" spans="1:2" x14ac:dyDescent="0.25">
      <c r="A1270">
        <v>8461631</v>
      </c>
      <c r="B1270">
        <f t="shared" si="19"/>
        <v>1</v>
      </c>
    </row>
    <row r="1271" spans="1:2" x14ac:dyDescent="0.25">
      <c r="A1271">
        <v>8461631</v>
      </c>
      <c r="B1271">
        <f t="shared" si="19"/>
        <v>2</v>
      </c>
    </row>
    <row r="1272" spans="1:2" x14ac:dyDescent="0.25">
      <c r="A1272">
        <v>8471021</v>
      </c>
      <c r="B1272">
        <f t="shared" si="19"/>
        <v>1</v>
      </c>
    </row>
    <row r="1273" spans="1:2" x14ac:dyDescent="0.25">
      <c r="A1273">
        <v>8471219</v>
      </c>
      <c r="B1273">
        <f t="shared" si="19"/>
        <v>1</v>
      </c>
    </row>
    <row r="1274" spans="1:2" x14ac:dyDescent="0.25">
      <c r="A1274">
        <v>8471544</v>
      </c>
      <c r="B1274">
        <f t="shared" si="19"/>
        <v>1</v>
      </c>
    </row>
    <row r="1275" spans="1:2" x14ac:dyDescent="0.25">
      <c r="A1275">
        <v>8487003</v>
      </c>
      <c r="B1275">
        <f t="shared" si="19"/>
        <v>1</v>
      </c>
    </row>
    <row r="1276" spans="1:2" x14ac:dyDescent="0.25">
      <c r="A1276">
        <v>8489588</v>
      </c>
      <c r="B1276">
        <f t="shared" si="19"/>
        <v>1</v>
      </c>
    </row>
    <row r="1277" spans="1:2" x14ac:dyDescent="0.25">
      <c r="A1277">
        <v>8493652</v>
      </c>
      <c r="B1277">
        <f t="shared" si="19"/>
        <v>1</v>
      </c>
    </row>
    <row r="1278" spans="1:2" x14ac:dyDescent="0.25">
      <c r="A1278">
        <v>8498076</v>
      </c>
      <c r="B1278">
        <f t="shared" si="19"/>
        <v>1</v>
      </c>
    </row>
    <row r="1279" spans="1:2" x14ac:dyDescent="0.25">
      <c r="A1279">
        <v>8498076</v>
      </c>
      <c r="B1279">
        <f t="shared" si="19"/>
        <v>2</v>
      </c>
    </row>
    <row r="1280" spans="1:2" x14ac:dyDescent="0.25">
      <c r="A1280">
        <v>8498683</v>
      </c>
      <c r="B1280">
        <f t="shared" si="19"/>
        <v>1</v>
      </c>
    </row>
    <row r="1281" spans="1:2" x14ac:dyDescent="0.25">
      <c r="A1281">
        <v>8501225</v>
      </c>
      <c r="B1281">
        <f t="shared" si="19"/>
        <v>1</v>
      </c>
    </row>
    <row r="1282" spans="1:2" x14ac:dyDescent="0.25">
      <c r="A1282">
        <v>8501947</v>
      </c>
      <c r="B1282">
        <f t="shared" si="19"/>
        <v>1</v>
      </c>
    </row>
    <row r="1283" spans="1:2" x14ac:dyDescent="0.25">
      <c r="A1283">
        <v>8504601</v>
      </c>
      <c r="B1283">
        <f t="shared" si="19"/>
        <v>1</v>
      </c>
    </row>
    <row r="1284" spans="1:2" x14ac:dyDescent="0.25">
      <c r="A1284">
        <v>8512255</v>
      </c>
      <c r="B1284">
        <f t="shared" ref="B1284:B1347" si="20">IF(A1284=A1283, B1283+1, 1)</f>
        <v>1</v>
      </c>
    </row>
    <row r="1285" spans="1:2" x14ac:dyDescent="0.25">
      <c r="A1285">
        <v>8514016</v>
      </c>
      <c r="B1285">
        <f t="shared" si="20"/>
        <v>1</v>
      </c>
    </row>
    <row r="1286" spans="1:2" x14ac:dyDescent="0.25">
      <c r="A1286">
        <v>8534481</v>
      </c>
      <c r="B1286">
        <f t="shared" si="20"/>
        <v>1</v>
      </c>
    </row>
    <row r="1287" spans="1:2" x14ac:dyDescent="0.25">
      <c r="A1287">
        <v>8541151</v>
      </c>
      <c r="B1287">
        <f t="shared" si="20"/>
        <v>1</v>
      </c>
    </row>
    <row r="1288" spans="1:2" x14ac:dyDescent="0.25">
      <c r="A1288">
        <v>8570276</v>
      </c>
      <c r="B1288">
        <f t="shared" si="20"/>
        <v>1</v>
      </c>
    </row>
    <row r="1289" spans="1:2" x14ac:dyDescent="0.25">
      <c r="A1289">
        <v>8585321</v>
      </c>
      <c r="B1289">
        <f t="shared" si="20"/>
        <v>1</v>
      </c>
    </row>
    <row r="1290" spans="1:2" x14ac:dyDescent="0.25">
      <c r="A1290">
        <v>8585321</v>
      </c>
      <c r="B1290">
        <f t="shared" si="20"/>
        <v>2</v>
      </c>
    </row>
    <row r="1291" spans="1:2" x14ac:dyDescent="0.25">
      <c r="A1291">
        <v>8590206</v>
      </c>
      <c r="B1291">
        <f t="shared" si="20"/>
        <v>1</v>
      </c>
    </row>
    <row r="1292" spans="1:2" x14ac:dyDescent="0.25">
      <c r="A1292">
        <v>8596442</v>
      </c>
      <c r="B1292">
        <f t="shared" si="20"/>
        <v>1</v>
      </c>
    </row>
    <row r="1293" spans="1:2" x14ac:dyDescent="0.25">
      <c r="A1293">
        <v>8596929</v>
      </c>
      <c r="B1293">
        <f t="shared" si="20"/>
        <v>1</v>
      </c>
    </row>
    <row r="1294" spans="1:2" x14ac:dyDescent="0.25">
      <c r="A1294">
        <v>8605742</v>
      </c>
      <c r="B1294">
        <f t="shared" si="20"/>
        <v>1</v>
      </c>
    </row>
    <row r="1295" spans="1:2" x14ac:dyDescent="0.25">
      <c r="A1295">
        <v>8622421</v>
      </c>
      <c r="B1295">
        <f t="shared" si="20"/>
        <v>1</v>
      </c>
    </row>
    <row r="1296" spans="1:2" x14ac:dyDescent="0.25">
      <c r="A1296">
        <v>8632893</v>
      </c>
      <c r="B1296">
        <f t="shared" si="20"/>
        <v>1</v>
      </c>
    </row>
    <row r="1297" spans="1:2" x14ac:dyDescent="0.25">
      <c r="A1297">
        <v>8647144</v>
      </c>
      <c r="B1297">
        <f t="shared" si="20"/>
        <v>1</v>
      </c>
    </row>
    <row r="1298" spans="1:2" x14ac:dyDescent="0.25">
      <c r="A1298">
        <v>8655825</v>
      </c>
      <c r="B1298">
        <f t="shared" si="20"/>
        <v>1</v>
      </c>
    </row>
    <row r="1299" spans="1:2" x14ac:dyDescent="0.25">
      <c r="A1299">
        <v>8667012</v>
      </c>
      <c r="B1299">
        <f t="shared" si="20"/>
        <v>1</v>
      </c>
    </row>
    <row r="1300" spans="1:2" x14ac:dyDescent="0.25">
      <c r="A1300">
        <v>8672623</v>
      </c>
      <c r="B1300">
        <f t="shared" si="20"/>
        <v>1</v>
      </c>
    </row>
    <row r="1301" spans="1:2" x14ac:dyDescent="0.25">
      <c r="A1301">
        <v>8672651</v>
      </c>
      <c r="B1301">
        <f t="shared" si="20"/>
        <v>1</v>
      </c>
    </row>
    <row r="1302" spans="1:2" x14ac:dyDescent="0.25">
      <c r="A1302">
        <v>8679036</v>
      </c>
      <c r="B1302">
        <f t="shared" si="20"/>
        <v>1</v>
      </c>
    </row>
    <row r="1303" spans="1:2" x14ac:dyDescent="0.25">
      <c r="A1303">
        <v>8679036</v>
      </c>
      <c r="B1303">
        <f t="shared" si="20"/>
        <v>2</v>
      </c>
    </row>
    <row r="1304" spans="1:2" x14ac:dyDescent="0.25">
      <c r="A1304">
        <v>8679036</v>
      </c>
      <c r="B1304">
        <f t="shared" si="20"/>
        <v>3</v>
      </c>
    </row>
    <row r="1305" spans="1:2" x14ac:dyDescent="0.25">
      <c r="A1305">
        <v>8690793</v>
      </c>
      <c r="B1305">
        <f t="shared" si="20"/>
        <v>1</v>
      </c>
    </row>
    <row r="1306" spans="1:2" x14ac:dyDescent="0.25">
      <c r="A1306">
        <v>8691743</v>
      </c>
      <c r="B1306">
        <f t="shared" si="20"/>
        <v>1</v>
      </c>
    </row>
    <row r="1307" spans="1:2" x14ac:dyDescent="0.25">
      <c r="A1307">
        <v>8715278</v>
      </c>
      <c r="B1307">
        <f t="shared" si="20"/>
        <v>1</v>
      </c>
    </row>
    <row r="1308" spans="1:2" x14ac:dyDescent="0.25">
      <c r="A1308">
        <v>8723323</v>
      </c>
      <c r="B1308">
        <f t="shared" si="20"/>
        <v>1</v>
      </c>
    </row>
    <row r="1309" spans="1:2" x14ac:dyDescent="0.25">
      <c r="A1309">
        <v>8743781</v>
      </c>
      <c r="B1309">
        <f t="shared" si="20"/>
        <v>1</v>
      </c>
    </row>
    <row r="1310" spans="1:2" x14ac:dyDescent="0.25">
      <c r="A1310">
        <v>8748493</v>
      </c>
      <c r="B1310">
        <f t="shared" si="20"/>
        <v>1</v>
      </c>
    </row>
    <row r="1311" spans="1:2" x14ac:dyDescent="0.25">
      <c r="A1311">
        <v>8749135</v>
      </c>
      <c r="B1311">
        <f t="shared" si="20"/>
        <v>1</v>
      </c>
    </row>
    <row r="1312" spans="1:2" x14ac:dyDescent="0.25">
      <c r="A1312">
        <v>8750619</v>
      </c>
      <c r="B1312">
        <f t="shared" si="20"/>
        <v>1</v>
      </c>
    </row>
    <row r="1313" spans="1:2" x14ac:dyDescent="0.25">
      <c r="A1313">
        <v>8750670</v>
      </c>
      <c r="B1313">
        <f t="shared" si="20"/>
        <v>1</v>
      </c>
    </row>
    <row r="1314" spans="1:2" x14ac:dyDescent="0.25">
      <c r="A1314">
        <v>8768896</v>
      </c>
      <c r="B1314">
        <f t="shared" si="20"/>
        <v>1</v>
      </c>
    </row>
    <row r="1315" spans="1:2" x14ac:dyDescent="0.25">
      <c r="A1315">
        <v>8768896</v>
      </c>
      <c r="B1315">
        <f t="shared" si="20"/>
        <v>2</v>
      </c>
    </row>
    <row r="1316" spans="1:2" x14ac:dyDescent="0.25">
      <c r="A1316">
        <v>8770898</v>
      </c>
      <c r="B1316">
        <f t="shared" si="20"/>
        <v>1</v>
      </c>
    </row>
    <row r="1317" spans="1:2" x14ac:dyDescent="0.25">
      <c r="A1317">
        <v>8773356</v>
      </c>
      <c r="B1317">
        <f t="shared" si="20"/>
        <v>1</v>
      </c>
    </row>
    <row r="1318" spans="1:2" x14ac:dyDescent="0.25">
      <c r="A1318">
        <v>8802222</v>
      </c>
      <c r="B1318">
        <f t="shared" si="20"/>
        <v>1</v>
      </c>
    </row>
    <row r="1319" spans="1:2" x14ac:dyDescent="0.25">
      <c r="A1319">
        <v>8802222</v>
      </c>
      <c r="B1319">
        <f t="shared" si="20"/>
        <v>2</v>
      </c>
    </row>
    <row r="1320" spans="1:2" x14ac:dyDescent="0.25">
      <c r="A1320">
        <v>8819206</v>
      </c>
      <c r="B1320">
        <f t="shared" si="20"/>
        <v>1</v>
      </c>
    </row>
    <row r="1321" spans="1:2" x14ac:dyDescent="0.25">
      <c r="A1321">
        <v>8825868</v>
      </c>
      <c r="B1321">
        <f t="shared" si="20"/>
        <v>1</v>
      </c>
    </row>
    <row r="1322" spans="1:2" x14ac:dyDescent="0.25">
      <c r="A1322">
        <v>8831940</v>
      </c>
      <c r="B1322">
        <f t="shared" si="20"/>
        <v>1</v>
      </c>
    </row>
    <row r="1323" spans="1:2" x14ac:dyDescent="0.25">
      <c r="A1323">
        <v>8838584</v>
      </c>
      <c r="B1323">
        <f t="shared" si="20"/>
        <v>1</v>
      </c>
    </row>
    <row r="1324" spans="1:2" x14ac:dyDescent="0.25">
      <c r="A1324">
        <v>8840288</v>
      </c>
      <c r="B1324">
        <f t="shared" si="20"/>
        <v>1</v>
      </c>
    </row>
    <row r="1325" spans="1:2" x14ac:dyDescent="0.25">
      <c r="A1325">
        <v>8841955</v>
      </c>
      <c r="B1325">
        <f t="shared" si="20"/>
        <v>1</v>
      </c>
    </row>
    <row r="1326" spans="1:2" x14ac:dyDescent="0.25">
      <c r="A1326">
        <v>8849918</v>
      </c>
      <c r="B1326">
        <f t="shared" si="20"/>
        <v>1</v>
      </c>
    </row>
    <row r="1327" spans="1:2" x14ac:dyDescent="0.25">
      <c r="A1327">
        <v>8863988</v>
      </c>
      <c r="B1327">
        <f t="shared" si="20"/>
        <v>1</v>
      </c>
    </row>
    <row r="1328" spans="1:2" x14ac:dyDescent="0.25">
      <c r="A1328">
        <v>8865092</v>
      </c>
      <c r="B1328">
        <f t="shared" si="20"/>
        <v>1</v>
      </c>
    </row>
    <row r="1329" spans="1:2" x14ac:dyDescent="0.25">
      <c r="A1329">
        <v>8870498</v>
      </c>
      <c r="B1329">
        <f t="shared" si="20"/>
        <v>1</v>
      </c>
    </row>
    <row r="1330" spans="1:2" x14ac:dyDescent="0.25">
      <c r="A1330">
        <v>8870498</v>
      </c>
      <c r="B1330">
        <f t="shared" si="20"/>
        <v>2</v>
      </c>
    </row>
    <row r="1331" spans="1:2" x14ac:dyDescent="0.25">
      <c r="A1331">
        <v>8870498</v>
      </c>
      <c r="B1331">
        <f t="shared" si="20"/>
        <v>3</v>
      </c>
    </row>
    <row r="1332" spans="1:2" x14ac:dyDescent="0.25">
      <c r="A1332">
        <v>8872311</v>
      </c>
      <c r="B1332">
        <f t="shared" si="20"/>
        <v>1</v>
      </c>
    </row>
    <row r="1333" spans="1:2" x14ac:dyDescent="0.25">
      <c r="A1333">
        <v>8880275</v>
      </c>
      <c r="B1333">
        <f t="shared" si="20"/>
        <v>1</v>
      </c>
    </row>
    <row r="1334" spans="1:2" x14ac:dyDescent="0.25">
      <c r="A1334">
        <v>8885606</v>
      </c>
      <c r="B1334">
        <f t="shared" si="20"/>
        <v>1</v>
      </c>
    </row>
    <row r="1335" spans="1:2" x14ac:dyDescent="0.25">
      <c r="A1335">
        <v>8895257</v>
      </c>
      <c r="B1335">
        <f t="shared" si="20"/>
        <v>1</v>
      </c>
    </row>
    <row r="1336" spans="1:2" x14ac:dyDescent="0.25">
      <c r="A1336">
        <v>8900603</v>
      </c>
      <c r="B1336">
        <f t="shared" si="20"/>
        <v>1</v>
      </c>
    </row>
    <row r="1337" spans="1:2" x14ac:dyDescent="0.25">
      <c r="A1337">
        <v>8929993</v>
      </c>
      <c r="B1337">
        <f t="shared" si="20"/>
        <v>1</v>
      </c>
    </row>
    <row r="1338" spans="1:2" x14ac:dyDescent="0.25">
      <c r="A1338">
        <v>8936656</v>
      </c>
      <c r="B1338">
        <f t="shared" si="20"/>
        <v>1</v>
      </c>
    </row>
    <row r="1339" spans="1:2" x14ac:dyDescent="0.25">
      <c r="A1339">
        <v>8938444</v>
      </c>
      <c r="B1339">
        <f t="shared" si="20"/>
        <v>1</v>
      </c>
    </row>
    <row r="1340" spans="1:2" x14ac:dyDescent="0.25">
      <c r="A1340">
        <v>8953850</v>
      </c>
      <c r="B1340">
        <f t="shared" si="20"/>
        <v>1</v>
      </c>
    </row>
    <row r="1341" spans="1:2" x14ac:dyDescent="0.25">
      <c r="A1341">
        <v>8957203</v>
      </c>
      <c r="B1341">
        <f t="shared" si="20"/>
        <v>1</v>
      </c>
    </row>
    <row r="1342" spans="1:2" x14ac:dyDescent="0.25">
      <c r="A1342">
        <v>8967842</v>
      </c>
      <c r="B1342">
        <f t="shared" si="20"/>
        <v>1</v>
      </c>
    </row>
    <row r="1343" spans="1:2" x14ac:dyDescent="0.25">
      <c r="A1343">
        <v>8972366</v>
      </c>
      <c r="B1343">
        <f t="shared" si="20"/>
        <v>1</v>
      </c>
    </row>
    <row r="1344" spans="1:2" x14ac:dyDescent="0.25">
      <c r="A1344">
        <v>8982137</v>
      </c>
      <c r="B1344">
        <f t="shared" si="20"/>
        <v>1</v>
      </c>
    </row>
    <row r="1345" spans="1:2" x14ac:dyDescent="0.25">
      <c r="A1345">
        <v>8984769</v>
      </c>
      <c r="B1345">
        <f t="shared" si="20"/>
        <v>1</v>
      </c>
    </row>
    <row r="1346" spans="1:2" x14ac:dyDescent="0.25">
      <c r="A1346">
        <v>8985437</v>
      </c>
      <c r="B1346">
        <f t="shared" si="20"/>
        <v>1</v>
      </c>
    </row>
    <row r="1347" spans="1:2" x14ac:dyDescent="0.25">
      <c r="A1347">
        <v>8991671</v>
      </c>
      <c r="B1347">
        <f t="shared" si="20"/>
        <v>1</v>
      </c>
    </row>
    <row r="1348" spans="1:2" x14ac:dyDescent="0.25">
      <c r="A1348">
        <v>9005999</v>
      </c>
      <c r="B1348">
        <f t="shared" ref="B1348:B1411" si="21">IF(A1348=A1347, B1347+1, 1)</f>
        <v>1</v>
      </c>
    </row>
    <row r="1349" spans="1:2" x14ac:dyDescent="0.25">
      <c r="A1349">
        <v>9021766</v>
      </c>
      <c r="B1349">
        <f t="shared" si="21"/>
        <v>1</v>
      </c>
    </row>
    <row r="1350" spans="1:2" x14ac:dyDescent="0.25">
      <c r="A1350">
        <v>9039872</v>
      </c>
      <c r="B1350">
        <f t="shared" si="21"/>
        <v>1</v>
      </c>
    </row>
    <row r="1351" spans="1:2" x14ac:dyDescent="0.25">
      <c r="A1351">
        <v>9045402</v>
      </c>
      <c r="B1351">
        <f t="shared" si="21"/>
        <v>1</v>
      </c>
    </row>
    <row r="1352" spans="1:2" x14ac:dyDescent="0.25">
      <c r="A1352">
        <v>9046365</v>
      </c>
      <c r="B1352">
        <f t="shared" si="21"/>
        <v>1</v>
      </c>
    </row>
    <row r="1353" spans="1:2" x14ac:dyDescent="0.25">
      <c r="A1353">
        <v>9052582</v>
      </c>
      <c r="B1353">
        <f t="shared" si="21"/>
        <v>1</v>
      </c>
    </row>
    <row r="1354" spans="1:2" x14ac:dyDescent="0.25">
      <c r="A1354">
        <v>9052652</v>
      </c>
      <c r="B1354">
        <f t="shared" si="21"/>
        <v>1</v>
      </c>
    </row>
    <row r="1355" spans="1:2" x14ac:dyDescent="0.25">
      <c r="A1355">
        <v>9061957</v>
      </c>
      <c r="B1355">
        <f t="shared" si="21"/>
        <v>1</v>
      </c>
    </row>
    <row r="1356" spans="1:2" x14ac:dyDescent="0.25">
      <c r="A1356">
        <v>9065927</v>
      </c>
      <c r="B1356">
        <f t="shared" si="21"/>
        <v>1</v>
      </c>
    </row>
    <row r="1357" spans="1:2" x14ac:dyDescent="0.25">
      <c r="A1357">
        <v>9076015</v>
      </c>
      <c r="B1357">
        <f t="shared" si="21"/>
        <v>1</v>
      </c>
    </row>
    <row r="1358" spans="1:2" x14ac:dyDescent="0.25">
      <c r="A1358">
        <v>9084978</v>
      </c>
      <c r="B1358">
        <f t="shared" si="21"/>
        <v>1</v>
      </c>
    </row>
    <row r="1359" spans="1:2" x14ac:dyDescent="0.25">
      <c r="A1359">
        <v>9088045</v>
      </c>
      <c r="B1359">
        <f t="shared" si="21"/>
        <v>1</v>
      </c>
    </row>
    <row r="1360" spans="1:2" x14ac:dyDescent="0.25">
      <c r="A1360">
        <v>9088045</v>
      </c>
      <c r="B1360">
        <f t="shared" si="21"/>
        <v>2</v>
      </c>
    </row>
    <row r="1361" spans="1:2" x14ac:dyDescent="0.25">
      <c r="A1361">
        <v>9088452</v>
      </c>
      <c r="B1361">
        <f t="shared" si="21"/>
        <v>1</v>
      </c>
    </row>
    <row r="1362" spans="1:2" x14ac:dyDescent="0.25">
      <c r="A1362">
        <v>9088452</v>
      </c>
      <c r="B1362">
        <f t="shared" si="21"/>
        <v>2</v>
      </c>
    </row>
    <row r="1363" spans="1:2" x14ac:dyDescent="0.25">
      <c r="A1363">
        <v>9091369</v>
      </c>
      <c r="B1363">
        <f t="shared" si="21"/>
        <v>1</v>
      </c>
    </row>
    <row r="1364" spans="1:2" x14ac:dyDescent="0.25">
      <c r="A1364">
        <v>9100303</v>
      </c>
      <c r="B1364">
        <f t="shared" si="21"/>
        <v>1</v>
      </c>
    </row>
    <row r="1365" spans="1:2" x14ac:dyDescent="0.25">
      <c r="A1365">
        <v>9120318</v>
      </c>
      <c r="B1365">
        <f t="shared" si="21"/>
        <v>1</v>
      </c>
    </row>
    <row r="1366" spans="1:2" x14ac:dyDescent="0.25">
      <c r="A1366">
        <v>9121149</v>
      </c>
      <c r="B1366">
        <f t="shared" si="21"/>
        <v>1</v>
      </c>
    </row>
    <row r="1367" spans="1:2" x14ac:dyDescent="0.25">
      <c r="A1367">
        <v>9132555</v>
      </c>
      <c r="B1367">
        <f t="shared" si="21"/>
        <v>1</v>
      </c>
    </row>
    <row r="1368" spans="1:2" x14ac:dyDescent="0.25">
      <c r="A1368">
        <v>9137235</v>
      </c>
      <c r="B1368">
        <f t="shared" si="21"/>
        <v>1</v>
      </c>
    </row>
    <row r="1369" spans="1:2" x14ac:dyDescent="0.25">
      <c r="A1369">
        <v>9147613</v>
      </c>
      <c r="B1369">
        <f t="shared" si="21"/>
        <v>1</v>
      </c>
    </row>
    <row r="1370" spans="1:2" x14ac:dyDescent="0.25">
      <c r="A1370">
        <v>9156106</v>
      </c>
      <c r="B1370">
        <f t="shared" si="21"/>
        <v>1</v>
      </c>
    </row>
    <row r="1371" spans="1:2" x14ac:dyDescent="0.25">
      <c r="A1371">
        <v>9171025</v>
      </c>
      <c r="B1371">
        <f t="shared" si="21"/>
        <v>1</v>
      </c>
    </row>
    <row r="1372" spans="1:2" x14ac:dyDescent="0.25">
      <c r="A1372">
        <v>9175377</v>
      </c>
      <c r="B1372">
        <f t="shared" si="21"/>
        <v>1</v>
      </c>
    </row>
    <row r="1373" spans="1:2" x14ac:dyDescent="0.25">
      <c r="A1373">
        <v>9176754</v>
      </c>
      <c r="B1373">
        <f t="shared" si="21"/>
        <v>1</v>
      </c>
    </row>
    <row r="1374" spans="1:2" x14ac:dyDescent="0.25">
      <c r="A1374">
        <v>9182658</v>
      </c>
      <c r="B1374">
        <f t="shared" si="21"/>
        <v>1</v>
      </c>
    </row>
    <row r="1375" spans="1:2" x14ac:dyDescent="0.25">
      <c r="A1375">
        <v>9183185</v>
      </c>
      <c r="B1375">
        <f t="shared" si="21"/>
        <v>1</v>
      </c>
    </row>
    <row r="1376" spans="1:2" x14ac:dyDescent="0.25">
      <c r="A1376">
        <v>9187410</v>
      </c>
      <c r="B1376">
        <f t="shared" si="21"/>
        <v>1</v>
      </c>
    </row>
    <row r="1377" spans="1:2" x14ac:dyDescent="0.25">
      <c r="A1377">
        <v>9192546</v>
      </c>
      <c r="B1377">
        <f t="shared" si="21"/>
        <v>1</v>
      </c>
    </row>
    <row r="1378" spans="1:2" x14ac:dyDescent="0.25">
      <c r="A1378">
        <v>9197309</v>
      </c>
      <c r="B1378">
        <f t="shared" si="21"/>
        <v>1</v>
      </c>
    </row>
    <row r="1379" spans="1:2" x14ac:dyDescent="0.25">
      <c r="A1379">
        <v>9219408</v>
      </c>
      <c r="B1379">
        <f t="shared" si="21"/>
        <v>1</v>
      </c>
    </row>
    <row r="1380" spans="1:2" x14ac:dyDescent="0.25">
      <c r="A1380">
        <v>9225043</v>
      </c>
      <c r="B1380">
        <f t="shared" si="21"/>
        <v>1</v>
      </c>
    </row>
    <row r="1381" spans="1:2" x14ac:dyDescent="0.25">
      <c r="A1381">
        <v>9225807</v>
      </c>
      <c r="B1381">
        <f t="shared" si="21"/>
        <v>1</v>
      </c>
    </row>
    <row r="1382" spans="1:2" x14ac:dyDescent="0.25">
      <c r="A1382">
        <v>9225807</v>
      </c>
      <c r="B1382">
        <f t="shared" si="21"/>
        <v>2</v>
      </c>
    </row>
    <row r="1383" spans="1:2" x14ac:dyDescent="0.25">
      <c r="A1383">
        <v>9254070</v>
      </c>
      <c r="B1383">
        <f t="shared" si="21"/>
        <v>1</v>
      </c>
    </row>
    <row r="1384" spans="1:2" x14ac:dyDescent="0.25">
      <c r="A1384">
        <v>9266643</v>
      </c>
      <c r="B1384">
        <f t="shared" si="21"/>
        <v>1</v>
      </c>
    </row>
    <row r="1385" spans="1:2" x14ac:dyDescent="0.25">
      <c r="A1385">
        <v>9270571</v>
      </c>
      <c r="B1385">
        <f t="shared" si="21"/>
        <v>1</v>
      </c>
    </row>
    <row r="1386" spans="1:2" x14ac:dyDescent="0.25">
      <c r="A1386">
        <v>9279730</v>
      </c>
      <c r="B1386">
        <f t="shared" si="21"/>
        <v>1</v>
      </c>
    </row>
    <row r="1387" spans="1:2" x14ac:dyDescent="0.25">
      <c r="A1387">
        <v>9282166</v>
      </c>
      <c r="B1387">
        <f t="shared" si="21"/>
        <v>1</v>
      </c>
    </row>
    <row r="1388" spans="1:2" x14ac:dyDescent="0.25">
      <c r="A1388">
        <v>9282666</v>
      </c>
      <c r="B1388">
        <f t="shared" si="21"/>
        <v>1</v>
      </c>
    </row>
    <row r="1389" spans="1:2" x14ac:dyDescent="0.25">
      <c r="A1389">
        <v>9283739</v>
      </c>
      <c r="B1389">
        <f t="shared" si="21"/>
        <v>1</v>
      </c>
    </row>
    <row r="1390" spans="1:2" x14ac:dyDescent="0.25">
      <c r="A1390">
        <v>9287211</v>
      </c>
      <c r="B1390">
        <f t="shared" si="21"/>
        <v>1</v>
      </c>
    </row>
    <row r="1391" spans="1:2" x14ac:dyDescent="0.25">
      <c r="A1391">
        <v>9294571</v>
      </c>
      <c r="B1391">
        <f t="shared" si="21"/>
        <v>1</v>
      </c>
    </row>
    <row r="1392" spans="1:2" x14ac:dyDescent="0.25">
      <c r="A1392">
        <v>9304830</v>
      </c>
      <c r="B1392">
        <f t="shared" si="21"/>
        <v>1</v>
      </c>
    </row>
    <row r="1393" spans="1:2" x14ac:dyDescent="0.25">
      <c r="A1393">
        <v>9304830</v>
      </c>
      <c r="B1393">
        <f t="shared" si="21"/>
        <v>2</v>
      </c>
    </row>
    <row r="1394" spans="1:2" x14ac:dyDescent="0.25">
      <c r="A1394">
        <v>9305031</v>
      </c>
      <c r="B1394">
        <f t="shared" si="21"/>
        <v>1</v>
      </c>
    </row>
    <row r="1395" spans="1:2" x14ac:dyDescent="0.25">
      <c r="A1395">
        <v>9319894</v>
      </c>
      <c r="B1395">
        <f t="shared" si="21"/>
        <v>1</v>
      </c>
    </row>
    <row r="1396" spans="1:2" x14ac:dyDescent="0.25">
      <c r="A1396">
        <v>9321082</v>
      </c>
      <c r="B1396">
        <f t="shared" si="21"/>
        <v>1</v>
      </c>
    </row>
    <row r="1397" spans="1:2" x14ac:dyDescent="0.25">
      <c r="A1397">
        <v>9321082</v>
      </c>
      <c r="B1397">
        <f t="shared" si="21"/>
        <v>2</v>
      </c>
    </row>
    <row r="1398" spans="1:2" x14ac:dyDescent="0.25">
      <c r="A1398">
        <v>9328179</v>
      </c>
      <c r="B1398">
        <f t="shared" si="21"/>
        <v>1</v>
      </c>
    </row>
    <row r="1399" spans="1:2" x14ac:dyDescent="0.25">
      <c r="A1399">
        <v>9329226</v>
      </c>
      <c r="B1399">
        <f t="shared" si="21"/>
        <v>1</v>
      </c>
    </row>
    <row r="1400" spans="1:2" x14ac:dyDescent="0.25">
      <c r="A1400">
        <v>9339774</v>
      </c>
      <c r="B1400">
        <f t="shared" si="21"/>
        <v>1</v>
      </c>
    </row>
    <row r="1401" spans="1:2" x14ac:dyDescent="0.25">
      <c r="A1401">
        <v>9340299</v>
      </c>
      <c r="B1401">
        <f t="shared" si="21"/>
        <v>1</v>
      </c>
    </row>
    <row r="1402" spans="1:2" x14ac:dyDescent="0.25">
      <c r="A1402">
        <v>9355422</v>
      </c>
      <c r="B1402">
        <f t="shared" si="21"/>
        <v>1</v>
      </c>
    </row>
    <row r="1403" spans="1:2" x14ac:dyDescent="0.25">
      <c r="A1403">
        <v>9356216</v>
      </c>
      <c r="B1403">
        <f t="shared" si="21"/>
        <v>1</v>
      </c>
    </row>
    <row r="1404" spans="1:2" x14ac:dyDescent="0.25">
      <c r="A1404">
        <v>9356324</v>
      </c>
      <c r="B1404">
        <f t="shared" si="21"/>
        <v>1</v>
      </c>
    </row>
    <row r="1405" spans="1:2" x14ac:dyDescent="0.25">
      <c r="A1405">
        <v>9357185</v>
      </c>
      <c r="B1405">
        <f t="shared" si="21"/>
        <v>1</v>
      </c>
    </row>
    <row r="1406" spans="1:2" x14ac:dyDescent="0.25">
      <c r="A1406">
        <v>9364912</v>
      </c>
      <c r="B1406">
        <f t="shared" si="21"/>
        <v>1</v>
      </c>
    </row>
    <row r="1407" spans="1:2" x14ac:dyDescent="0.25">
      <c r="A1407">
        <v>9388066</v>
      </c>
      <c r="B1407">
        <f t="shared" si="21"/>
        <v>1</v>
      </c>
    </row>
    <row r="1408" spans="1:2" x14ac:dyDescent="0.25">
      <c r="A1408">
        <v>9398644</v>
      </c>
      <c r="B1408">
        <f t="shared" si="21"/>
        <v>1</v>
      </c>
    </row>
    <row r="1409" spans="1:2" x14ac:dyDescent="0.25">
      <c r="A1409">
        <v>9413315</v>
      </c>
      <c r="B1409">
        <f t="shared" si="21"/>
        <v>1</v>
      </c>
    </row>
    <row r="1410" spans="1:2" x14ac:dyDescent="0.25">
      <c r="A1410">
        <v>9413315</v>
      </c>
      <c r="B1410">
        <f t="shared" si="21"/>
        <v>2</v>
      </c>
    </row>
    <row r="1411" spans="1:2" x14ac:dyDescent="0.25">
      <c r="A1411">
        <v>9413315</v>
      </c>
      <c r="B1411">
        <f t="shared" si="21"/>
        <v>3</v>
      </c>
    </row>
    <row r="1412" spans="1:2" x14ac:dyDescent="0.25">
      <c r="A1412">
        <v>9413315</v>
      </c>
      <c r="B1412">
        <f t="shared" ref="B1412:B1475" si="22">IF(A1412=A1411, B1411+1, 1)</f>
        <v>4</v>
      </c>
    </row>
    <row r="1413" spans="1:2" x14ac:dyDescent="0.25">
      <c r="A1413">
        <v>9418587</v>
      </c>
      <c r="B1413">
        <f t="shared" si="22"/>
        <v>1</v>
      </c>
    </row>
    <row r="1414" spans="1:2" x14ac:dyDescent="0.25">
      <c r="A1414">
        <v>9419117</v>
      </c>
      <c r="B1414">
        <f t="shared" si="22"/>
        <v>1</v>
      </c>
    </row>
    <row r="1415" spans="1:2" x14ac:dyDescent="0.25">
      <c r="A1415">
        <v>9422310</v>
      </c>
      <c r="B1415">
        <f t="shared" si="22"/>
        <v>1</v>
      </c>
    </row>
    <row r="1416" spans="1:2" x14ac:dyDescent="0.25">
      <c r="A1416">
        <v>9422310</v>
      </c>
      <c r="B1416">
        <f t="shared" si="22"/>
        <v>2</v>
      </c>
    </row>
    <row r="1417" spans="1:2" x14ac:dyDescent="0.25">
      <c r="A1417">
        <v>9427353</v>
      </c>
      <c r="B1417">
        <f t="shared" si="22"/>
        <v>1</v>
      </c>
    </row>
    <row r="1418" spans="1:2" x14ac:dyDescent="0.25">
      <c r="A1418">
        <v>9446278</v>
      </c>
      <c r="B1418">
        <f t="shared" si="22"/>
        <v>1</v>
      </c>
    </row>
    <row r="1419" spans="1:2" x14ac:dyDescent="0.25">
      <c r="A1419">
        <v>9458504</v>
      </c>
      <c r="B1419">
        <f t="shared" si="22"/>
        <v>1</v>
      </c>
    </row>
    <row r="1420" spans="1:2" x14ac:dyDescent="0.25">
      <c r="A1420">
        <v>9468070</v>
      </c>
      <c r="B1420">
        <f t="shared" si="22"/>
        <v>1</v>
      </c>
    </row>
    <row r="1421" spans="1:2" x14ac:dyDescent="0.25">
      <c r="A1421">
        <v>9474267</v>
      </c>
      <c r="B1421">
        <f t="shared" si="22"/>
        <v>1</v>
      </c>
    </row>
    <row r="1422" spans="1:2" x14ac:dyDescent="0.25">
      <c r="A1422">
        <v>9475290</v>
      </c>
      <c r="B1422">
        <f t="shared" si="22"/>
        <v>1</v>
      </c>
    </row>
    <row r="1423" spans="1:2" x14ac:dyDescent="0.25">
      <c r="A1423">
        <v>9487255</v>
      </c>
      <c r="B1423">
        <f t="shared" si="22"/>
        <v>1</v>
      </c>
    </row>
    <row r="1424" spans="1:2" x14ac:dyDescent="0.25">
      <c r="A1424">
        <v>9500083</v>
      </c>
      <c r="B1424">
        <f t="shared" si="22"/>
        <v>1</v>
      </c>
    </row>
    <row r="1425" spans="1:2" x14ac:dyDescent="0.25">
      <c r="A1425">
        <v>9502975</v>
      </c>
      <c r="B1425">
        <f t="shared" si="22"/>
        <v>1</v>
      </c>
    </row>
    <row r="1426" spans="1:2" x14ac:dyDescent="0.25">
      <c r="A1426">
        <v>9506446</v>
      </c>
      <c r="B1426">
        <f t="shared" si="22"/>
        <v>1</v>
      </c>
    </row>
    <row r="1427" spans="1:2" x14ac:dyDescent="0.25">
      <c r="A1427">
        <v>9521805</v>
      </c>
      <c r="B1427">
        <f t="shared" si="22"/>
        <v>1</v>
      </c>
    </row>
    <row r="1428" spans="1:2" x14ac:dyDescent="0.25">
      <c r="A1428">
        <v>9524588</v>
      </c>
      <c r="B1428">
        <f t="shared" si="22"/>
        <v>1</v>
      </c>
    </row>
    <row r="1429" spans="1:2" x14ac:dyDescent="0.25">
      <c r="A1429">
        <v>9526179</v>
      </c>
      <c r="B1429">
        <f t="shared" si="22"/>
        <v>1</v>
      </c>
    </row>
    <row r="1430" spans="1:2" x14ac:dyDescent="0.25">
      <c r="A1430">
        <v>9527543</v>
      </c>
      <c r="B1430">
        <f t="shared" si="22"/>
        <v>1</v>
      </c>
    </row>
    <row r="1431" spans="1:2" x14ac:dyDescent="0.25">
      <c r="A1431">
        <v>9535780</v>
      </c>
      <c r="B1431">
        <f t="shared" si="22"/>
        <v>1</v>
      </c>
    </row>
    <row r="1432" spans="1:2" x14ac:dyDescent="0.25">
      <c r="A1432">
        <v>9543572</v>
      </c>
      <c r="B1432">
        <f t="shared" si="22"/>
        <v>1</v>
      </c>
    </row>
    <row r="1433" spans="1:2" x14ac:dyDescent="0.25">
      <c r="A1433">
        <v>9547712</v>
      </c>
      <c r="B1433">
        <f t="shared" si="22"/>
        <v>1</v>
      </c>
    </row>
    <row r="1434" spans="1:2" x14ac:dyDescent="0.25">
      <c r="A1434">
        <v>9555643</v>
      </c>
      <c r="B1434">
        <f t="shared" si="22"/>
        <v>1</v>
      </c>
    </row>
    <row r="1435" spans="1:2" x14ac:dyDescent="0.25">
      <c r="A1435">
        <v>9555643</v>
      </c>
      <c r="B1435">
        <f t="shared" si="22"/>
        <v>2</v>
      </c>
    </row>
    <row r="1436" spans="1:2" x14ac:dyDescent="0.25">
      <c r="A1436">
        <v>9560827</v>
      </c>
      <c r="B1436">
        <f t="shared" si="22"/>
        <v>1</v>
      </c>
    </row>
    <row r="1437" spans="1:2" x14ac:dyDescent="0.25">
      <c r="A1437">
        <v>9566647</v>
      </c>
      <c r="B1437">
        <f t="shared" si="22"/>
        <v>1</v>
      </c>
    </row>
    <row r="1438" spans="1:2" x14ac:dyDescent="0.25">
      <c r="A1438">
        <v>9566647</v>
      </c>
      <c r="B1438">
        <f t="shared" si="22"/>
        <v>2</v>
      </c>
    </row>
    <row r="1439" spans="1:2" x14ac:dyDescent="0.25">
      <c r="A1439">
        <v>9570286</v>
      </c>
      <c r="B1439">
        <f t="shared" si="22"/>
        <v>1</v>
      </c>
    </row>
    <row r="1440" spans="1:2" x14ac:dyDescent="0.25">
      <c r="A1440">
        <v>9589060</v>
      </c>
      <c r="B1440">
        <f t="shared" si="22"/>
        <v>1</v>
      </c>
    </row>
    <row r="1441" spans="1:2" x14ac:dyDescent="0.25">
      <c r="A1441">
        <v>9591892</v>
      </c>
      <c r="B1441">
        <f t="shared" si="22"/>
        <v>1</v>
      </c>
    </row>
    <row r="1442" spans="1:2" x14ac:dyDescent="0.25">
      <c r="A1442">
        <v>9593481</v>
      </c>
      <c r="B1442">
        <f t="shared" si="22"/>
        <v>1</v>
      </c>
    </row>
    <row r="1443" spans="1:2" x14ac:dyDescent="0.25">
      <c r="A1443">
        <v>9595194</v>
      </c>
      <c r="B1443">
        <f t="shared" si="22"/>
        <v>1</v>
      </c>
    </row>
    <row r="1444" spans="1:2" x14ac:dyDescent="0.25">
      <c r="A1444">
        <v>9600226</v>
      </c>
      <c r="B1444">
        <f t="shared" si="22"/>
        <v>1</v>
      </c>
    </row>
    <row r="1445" spans="1:2" x14ac:dyDescent="0.25">
      <c r="A1445">
        <v>9600226</v>
      </c>
      <c r="B1445">
        <f t="shared" si="22"/>
        <v>2</v>
      </c>
    </row>
    <row r="1446" spans="1:2" x14ac:dyDescent="0.25">
      <c r="A1446">
        <v>9603024</v>
      </c>
      <c r="B1446">
        <f t="shared" si="22"/>
        <v>1</v>
      </c>
    </row>
    <row r="1447" spans="1:2" x14ac:dyDescent="0.25">
      <c r="A1447">
        <v>9610703</v>
      </c>
      <c r="B1447">
        <f t="shared" si="22"/>
        <v>1</v>
      </c>
    </row>
    <row r="1448" spans="1:2" x14ac:dyDescent="0.25">
      <c r="A1448">
        <v>9620895</v>
      </c>
      <c r="B1448">
        <f t="shared" si="22"/>
        <v>1</v>
      </c>
    </row>
    <row r="1449" spans="1:2" x14ac:dyDescent="0.25">
      <c r="A1449">
        <v>9620982</v>
      </c>
      <c r="B1449">
        <f t="shared" si="22"/>
        <v>1</v>
      </c>
    </row>
    <row r="1450" spans="1:2" x14ac:dyDescent="0.25">
      <c r="A1450">
        <v>9647309</v>
      </c>
      <c r="B1450">
        <f t="shared" si="22"/>
        <v>1</v>
      </c>
    </row>
    <row r="1451" spans="1:2" x14ac:dyDescent="0.25">
      <c r="A1451">
        <v>9655946</v>
      </c>
      <c r="B1451">
        <f t="shared" si="22"/>
        <v>1</v>
      </c>
    </row>
    <row r="1452" spans="1:2" x14ac:dyDescent="0.25">
      <c r="A1452">
        <v>9662407</v>
      </c>
      <c r="B1452">
        <f t="shared" si="22"/>
        <v>1</v>
      </c>
    </row>
    <row r="1453" spans="1:2" x14ac:dyDescent="0.25">
      <c r="A1453">
        <v>9664191</v>
      </c>
      <c r="B1453">
        <f t="shared" si="22"/>
        <v>1</v>
      </c>
    </row>
    <row r="1454" spans="1:2" x14ac:dyDescent="0.25">
      <c r="A1454">
        <v>9664752</v>
      </c>
      <c r="B1454">
        <f t="shared" si="22"/>
        <v>1</v>
      </c>
    </row>
    <row r="1455" spans="1:2" x14ac:dyDescent="0.25">
      <c r="A1455">
        <v>9680416</v>
      </c>
      <c r="B1455">
        <f t="shared" si="22"/>
        <v>1</v>
      </c>
    </row>
    <row r="1456" spans="1:2" x14ac:dyDescent="0.25">
      <c r="A1456">
        <v>9683894</v>
      </c>
      <c r="B1456">
        <f t="shared" si="22"/>
        <v>1</v>
      </c>
    </row>
    <row r="1457" spans="1:2" x14ac:dyDescent="0.25">
      <c r="A1457">
        <v>9685747</v>
      </c>
      <c r="B1457">
        <f t="shared" si="22"/>
        <v>1</v>
      </c>
    </row>
    <row r="1458" spans="1:2" x14ac:dyDescent="0.25">
      <c r="A1458">
        <v>9685747</v>
      </c>
      <c r="B1458">
        <f t="shared" si="22"/>
        <v>2</v>
      </c>
    </row>
    <row r="1459" spans="1:2" x14ac:dyDescent="0.25">
      <c r="A1459">
        <v>9689833</v>
      </c>
      <c r="B1459">
        <f t="shared" si="22"/>
        <v>1</v>
      </c>
    </row>
    <row r="1460" spans="1:2" x14ac:dyDescent="0.25">
      <c r="A1460">
        <v>9697189</v>
      </c>
      <c r="B1460">
        <f t="shared" si="22"/>
        <v>1</v>
      </c>
    </row>
    <row r="1461" spans="1:2" x14ac:dyDescent="0.25">
      <c r="A1461">
        <v>9709339</v>
      </c>
      <c r="B1461">
        <f t="shared" si="22"/>
        <v>1</v>
      </c>
    </row>
    <row r="1462" spans="1:2" x14ac:dyDescent="0.25">
      <c r="A1462">
        <v>9716545</v>
      </c>
      <c r="B1462">
        <f t="shared" si="22"/>
        <v>1</v>
      </c>
    </row>
    <row r="1463" spans="1:2" x14ac:dyDescent="0.25">
      <c r="A1463">
        <v>9722484</v>
      </c>
      <c r="B1463">
        <f t="shared" si="22"/>
        <v>1</v>
      </c>
    </row>
    <row r="1464" spans="1:2" x14ac:dyDescent="0.25">
      <c r="A1464">
        <v>9727873</v>
      </c>
      <c r="B1464">
        <f t="shared" si="22"/>
        <v>1</v>
      </c>
    </row>
    <row r="1465" spans="1:2" x14ac:dyDescent="0.25">
      <c r="A1465">
        <v>9728932</v>
      </c>
      <c r="B1465">
        <f t="shared" si="22"/>
        <v>1</v>
      </c>
    </row>
    <row r="1466" spans="1:2" x14ac:dyDescent="0.25">
      <c r="A1466">
        <v>9728932</v>
      </c>
      <c r="B1466">
        <f t="shared" si="22"/>
        <v>2</v>
      </c>
    </row>
    <row r="1467" spans="1:2" x14ac:dyDescent="0.25">
      <c r="A1467">
        <v>9740908</v>
      </c>
      <c r="B1467">
        <f t="shared" si="22"/>
        <v>1</v>
      </c>
    </row>
    <row r="1468" spans="1:2" x14ac:dyDescent="0.25">
      <c r="A1468">
        <v>9747403</v>
      </c>
      <c r="B1468">
        <f t="shared" si="22"/>
        <v>1</v>
      </c>
    </row>
    <row r="1469" spans="1:2" x14ac:dyDescent="0.25">
      <c r="A1469">
        <v>9747700</v>
      </c>
      <c r="B1469">
        <f t="shared" si="22"/>
        <v>1</v>
      </c>
    </row>
    <row r="1470" spans="1:2" x14ac:dyDescent="0.25">
      <c r="A1470">
        <v>9759222</v>
      </c>
      <c r="B1470">
        <f t="shared" si="22"/>
        <v>1</v>
      </c>
    </row>
    <row r="1471" spans="1:2" x14ac:dyDescent="0.25">
      <c r="A1471">
        <v>9763924</v>
      </c>
      <c r="B1471">
        <f t="shared" si="22"/>
        <v>1</v>
      </c>
    </row>
    <row r="1472" spans="1:2" x14ac:dyDescent="0.25">
      <c r="A1472">
        <v>9763924</v>
      </c>
      <c r="B1472">
        <f t="shared" si="22"/>
        <v>2</v>
      </c>
    </row>
    <row r="1473" spans="1:2" x14ac:dyDescent="0.25">
      <c r="A1473">
        <v>9772824</v>
      </c>
      <c r="B1473">
        <f t="shared" si="22"/>
        <v>1</v>
      </c>
    </row>
    <row r="1474" spans="1:2" x14ac:dyDescent="0.25">
      <c r="A1474">
        <v>9772824</v>
      </c>
      <c r="B1474">
        <f t="shared" si="22"/>
        <v>2</v>
      </c>
    </row>
    <row r="1475" spans="1:2" x14ac:dyDescent="0.25">
      <c r="A1475">
        <v>9773176</v>
      </c>
      <c r="B1475">
        <f t="shared" si="22"/>
        <v>1</v>
      </c>
    </row>
    <row r="1476" spans="1:2" x14ac:dyDescent="0.25">
      <c r="A1476">
        <v>9773176</v>
      </c>
      <c r="B1476">
        <f t="shared" ref="B1476:B1539" si="23">IF(A1476=A1475, B1475+1, 1)</f>
        <v>2</v>
      </c>
    </row>
    <row r="1477" spans="1:2" x14ac:dyDescent="0.25">
      <c r="A1477">
        <v>9776810</v>
      </c>
      <c r="B1477">
        <f t="shared" si="23"/>
        <v>1</v>
      </c>
    </row>
    <row r="1478" spans="1:2" x14ac:dyDescent="0.25">
      <c r="A1478">
        <v>9777118</v>
      </c>
      <c r="B1478">
        <f t="shared" si="23"/>
        <v>1</v>
      </c>
    </row>
    <row r="1479" spans="1:2" x14ac:dyDescent="0.25">
      <c r="A1479">
        <v>9781981</v>
      </c>
      <c r="B1479">
        <f t="shared" si="23"/>
        <v>1</v>
      </c>
    </row>
    <row r="1480" spans="1:2" x14ac:dyDescent="0.25">
      <c r="A1480">
        <v>9788998</v>
      </c>
      <c r="B1480">
        <f t="shared" si="23"/>
        <v>1</v>
      </c>
    </row>
    <row r="1481" spans="1:2" x14ac:dyDescent="0.25">
      <c r="A1481">
        <v>9791237</v>
      </c>
      <c r="B1481">
        <f t="shared" si="23"/>
        <v>1</v>
      </c>
    </row>
    <row r="1482" spans="1:2" x14ac:dyDescent="0.25">
      <c r="A1482">
        <v>9797571</v>
      </c>
      <c r="B1482">
        <f t="shared" si="23"/>
        <v>1</v>
      </c>
    </row>
    <row r="1483" spans="1:2" x14ac:dyDescent="0.25">
      <c r="A1483">
        <v>9803006</v>
      </c>
      <c r="B1483">
        <f t="shared" si="23"/>
        <v>1</v>
      </c>
    </row>
    <row r="1484" spans="1:2" x14ac:dyDescent="0.25">
      <c r="A1484">
        <v>9803545</v>
      </c>
      <c r="B1484">
        <f t="shared" si="23"/>
        <v>1</v>
      </c>
    </row>
    <row r="1485" spans="1:2" x14ac:dyDescent="0.25">
      <c r="A1485">
        <v>9804309</v>
      </c>
      <c r="B1485">
        <f t="shared" si="23"/>
        <v>1</v>
      </c>
    </row>
    <row r="1486" spans="1:2" x14ac:dyDescent="0.25">
      <c r="A1486">
        <v>9805082</v>
      </c>
      <c r="B1486">
        <f t="shared" si="23"/>
        <v>1</v>
      </c>
    </row>
    <row r="1487" spans="1:2" x14ac:dyDescent="0.25">
      <c r="A1487">
        <v>9807682</v>
      </c>
      <c r="B1487">
        <f t="shared" si="23"/>
        <v>1</v>
      </c>
    </row>
    <row r="1488" spans="1:2" x14ac:dyDescent="0.25">
      <c r="A1488">
        <v>9808221</v>
      </c>
      <c r="B1488">
        <f t="shared" si="23"/>
        <v>1</v>
      </c>
    </row>
    <row r="1489" spans="1:2" x14ac:dyDescent="0.25">
      <c r="A1489">
        <v>9815754</v>
      </c>
      <c r="B1489">
        <f t="shared" si="23"/>
        <v>1</v>
      </c>
    </row>
    <row r="1490" spans="1:2" x14ac:dyDescent="0.25">
      <c r="A1490">
        <v>9815754</v>
      </c>
      <c r="B1490">
        <f t="shared" si="23"/>
        <v>2</v>
      </c>
    </row>
    <row r="1491" spans="1:2" x14ac:dyDescent="0.25">
      <c r="A1491">
        <v>9827875</v>
      </c>
      <c r="B1491">
        <f t="shared" si="23"/>
        <v>1</v>
      </c>
    </row>
    <row r="1492" spans="1:2" x14ac:dyDescent="0.25">
      <c r="A1492">
        <v>9849071</v>
      </c>
      <c r="B1492">
        <f t="shared" si="23"/>
        <v>1</v>
      </c>
    </row>
    <row r="1493" spans="1:2" x14ac:dyDescent="0.25">
      <c r="A1493">
        <v>9849071</v>
      </c>
      <c r="B1493">
        <f t="shared" si="23"/>
        <v>2</v>
      </c>
    </row>
    <row r="1494" spans="1:2" x14ac:dyDescent="0.25">
      <c r="A1494">
        <v>9849476</v>
      </c>
      <c r="B1494">
        <f t="shared" si="23"/>
        <v>1</v>
      </c>
    </row>
    <row r="1495" spans="1:2" x14ac:dyDescent="0.25">
      <c r="A1495">
        <v>9853612</v>
      </c>
      <c r="B1495">
        <f t="shared" si="23"/>
        <v>1</v>
      </c>
    </row>
    <row r="1496" spans="1:2" x14ac:dyDescent="0.25">
      <c r="A1496">
        <v>9861652</v>
      </c>
      <c r="B1496">
        <f t="shared" si="23"/>
        <v>1</v>
      </c>
    </row>
    <row r="1497" spans="1:2" x14ac:dyDescent="0.25">
      <c r="A1497">
        <v>9864502</v>
      </c>
      <c r="B1497">
        <f t="shared" si="23"/>
        <v>1</v>
      </c>
    </row>
    <row r="1498" spans="1:2" x14ac:dyDescent="0.25">
      <c r="A1498">
        <v>9865524</v>
      </c>
      <c r="B1498">
        <f t="shared" si="23"/>
        <v>1</v>
      </c>
    </row>
    <row r="1499" spans="1:2" x14ac:dyDescent="0.25">
      <c r="A1499">
        <v>9865716</v>
      </c>
      <c r="B1499">
        <f t="shared" si="23"/>
        <v>1</v>
      </c>
    </row>
    <row r="1500" spans="1:2" x14ac:dyDescent="0.25">
      <c r="A1500">
        <v>9865716</v>
      </c>
      <c r="B1500">
        <f t="shared" si="23"/>
        <v>2</v>
      </c>
    </row>
    <row r="1501" spans="1:2" x14ac:dyDescent="0.25">
      <c r="A1501">
        <v>9866204</v>
      </c>
      <c r="B1501">
        <f t="shared" si="23"/>
        <v>1</v>
      </c>
    </row>
    <row r="1502" spans="1:2" x14ac:dyDescent="0.25">
      <c r="A1502">
        <v>9866373</v>
      </c>
      <c r="B1502">
        <f t="shared" si="23"/>
        <v>1</v>
      </c>
    </row>
    <row r="1503" spans="1:2" x14ac:dyDescent="0.25">
      <c r="A1503">
        <v>9870841</v>
      </c>
      <c r="B1503">
        <f t="shared" si="23"/>
        <v>1</v>
      </c>
    </row>
    <row r="1504" spans="1:2" x14ac:dyDescent="0.25">
      <c r="A1504">
        <v>9872216</v>
      </c>
      <c r="B1504">
        <f t="shared" si="23"/>
        <v>1</v>
      </c>
    </row>
    <row r="1505" spans="1:2" x14ac:dyDescent="0.25">
      <c r="A1505">
        <v>9874705</v>
      </c>
      <c r="B1505">
        <f t="shared" si="23"/>
        <v>1</v>
      </c>
    </row>
    <row r="1506" spans="1:2" x14ac:dyDescent="0.25">
      <c r="A1506">
        <v>9878283</v>
      </c>
      <c r="B1506">
        <f t="shared" si="23"/>
        <v>1</v>
      </c>
    </row>
    <row r="1507" spans="1:2" x14ac:dyDescent="0.25">
      <c r="A1507">
        <v>9892639</v>
      </c>
      <c r="B1507">
        <f t="shared" si="23"/>
        <v>1</v>
      </c>
    </row>
    <row r="1508" spans="1:2" x14ac:dyDescent="0.25">
      <c r="A1508">
        <v>9894723</v>
      </c>
      <c r="B1508">
        <f t="shared" si="23"/>
        <v>1</v>
      </c>
    </row>
    <row r="1509" spans="1:2" x14ac:dyDescent="0.25">
      <c r="A1509">
        <v>9894998</v>
      </c>
      <c r="B1509">
        <f t="shared" si="23"/>
        <v>1</v>
      </c>
    </row>
    <row r="1510" spans="1:2" x14ac:dyDescent="0.25">
      <c r="A1510">
        <v>9894998</v>
      </c>
      <c r="B1510">
        <f t="shared" si="23"/>
        <v>2</v>
      </c>
    </row>
    <row r="1511" spans="1:2" x14ac:dyDescent="0.25">
      <c r="A1511">
        <v>9905075</v>
      </c>
      <c r="B1511">
        <f t="shared" si="23"/>
        <v>1</v>
      </c>
    </row>
    <row r="1512" spans="1:2" x14ac:dyDescent="0.25">
      <c r="A1512">
        <v>9926754</v>
      </c>
      <c r="B1512">
        <f t="shared" si="23"/>
        <v>1</v>
      </c>
    </row>
    <row r="1513" spans="1:2" x14ac:dyDescent="0.25">
      <c r="A1513">
        <v>9932676</v>
      </c>
      <c r="B1513">
        <f t="shared" si="23"/>
        <v>1</v>
      </c>
    </row>
    <row r="1514" spans="1:2" x14ac:dyDescent="0.25">
      <c r="A1514">
        <v>9937257</v>
      </c>
      <c r="B1514">
        <f t="shared" si="23"/>
        <v>1</v>
      </c>
    </row>
    <row r="1515" spans="1:2" x14ac:dyDescent="0.25">
      <c r="A1515">
        <v>9941776</v>
      </c>
      <c r="B1515">
        <f t="shared" si="23"/>
        <v>1</v>
      </c>
    </row>
    <row r="1516" spans="1:2" x14ac:dyDescent="0.25">
      <c r="A1516">
        <v>9941776</v>
      </c>
      <c r="B1516">
        <f t="shared" si="23"/>
        <v>2</v>
      </c>
    </row>
    <row r="1517" spans="1:2" x14ac:dyDescent="0.25">
      <c r="A1517">
        <v>9948096</v>
      </c>
      <c r="B1517">
        <f t="shared" si="23"/>
        <v>1</v>
      </c>
    </row>
    <row r="1518" spans="1:2" x14ac:dyDescent="0.25">
      <c r="A1518">
        <v>9950462</v>
      </c>
      <c r="B1518">
        <f t="shared" si="23"/>
        <v>1</v>
      </c>
    </row>
    <row r="1519" spans="1:2" x14ac:dyDescent="0.25">
      <c r="A1519">
        <v>9953379</v>
      </c>
      <c r="B1519">
        <f t="shared" si="23"/>
        <v>1</v>
      </c>
    </row>
    <row r="1520" spans="1:2" x14ac:dyDescent="0.25">
      <c r="A1520">
        <v>9961121</v>
      </c>
      <c r="B1520">
        <f t="shared" si="23"/>
        <v>1</v>
      </c>
    </row>
    <row r="1521" spans="1:2" x14ac:dyDescent="0.25">
      <c r="A1521">
        <v>9967649</v>
      </c>
      <c r="B1521">
        <f t="shared" si="23"/>
        <v>1</v>
      </c>
    </row>
    <row r="1522" spans="1:2" x14ac:dyDescent="0.25">
      <c r="A1522">
        <v>9975967</v>
      </c>
      <c r="B1522">
        <f t="shared" si="23"/>
        <v>1</v>
      </c>
    </row>
    <row r="1523" spans="1:2" x14ac:dyDescent="0.25">
      <c r="A1523">
        <v>9975977</v>
      </c>
      <c r="B1523">
        <f t="shared" si="23"/>
        <v>1</v>
      </c>
    </row>
    <row r="1524" spans="1:2" x14ac:dyDescent="0.25">
      <c r="A1524">
        <v>9979899</v>
      </c>
      <c r="B1524">
        <f t="shared" si="23"/>
        <v>1</v>
      </c>
    </row>
    <row r="1525" spans="1:2" x14ac:dyDescent="0.25">
      <c r="A1525">
        <v>9983997</v>
      </c>
      <c r="B1525">
        <f t="shared" si="23"/>
        <v>1</v>
      </c>
    </row>
    <row r="1526" spans="1:2" x14ac:dyDescent="0.25">
      <c r="A1526">
        <v>10093488</v>
      </c>
      <c r="B1526">
        <f t="shared" si="23"/>
        <v>1</v>
      </c>
    </row>
    <row r="1527" spans="1:2" x14ac:dyDescent="0.25">
      <c r="A1527">
        <v>10201038</v>
      </c>
      <c r="B1527">
        <f t="shared" si="23"/>
        <v>1</v>
      </c>
    </row>
    <row r="1528" spans="1:2" x14ac:dyDescent="0.25">
      <c r="A1528">
        <v>10760583</v>
      </c>
      <c r="B1528">
        <f t="shared" si="23"/>
        <v>1</v>
      </c>
    </row>
    <row r="1529" spans="1:2" x14ac:dyDescent="0.25">
      <c r="A1529">
        <v>11070759</v>
      </c>
      <c r="B1529">
        <f t="shared" si="23"/>
        <v>1</v>
      </c>
    </row>
    <row r="1530" spans="1:2" x14ac:dyDescent="0.25">
      <c r="A1530">
        <v>11209967</v>
      </c>
      <c r="B1530">
        <f t="shared" si="23"/>
        <v>1</v>
      </c>
    </row>
    <row r="1531" spans="1:2" x14ac:dyDescent="0.25">
      <c r="A1531">
        <v>11274735</v>
      </c>
      <c r="B1531">
        <f t="shared" si="23"/>
        <v>1</v>
      </c>
    </row>
    <row r="1532" spans="1:2" x14ac:dyDescent="0.25">
      <c r="A1532">
        <v>11274735</v>
      </c>
      <c r="B1532">
        <f t="shared" si="23"/>
        <v>2</v>
      </c>
    </row>
    <row r="1533" spans="1:2" x14ac:dyDescent="0.25">
      <c r="A1533">
        <v>11425383</v>
      </c>
      <c r="B1533">
        <f t="shared" si="23"/>
        <v>1</v>
      </c>
    </row>
    <row r="1534" spans="1:2" x14ac:dyDescent="0.25">
      <c r="A1534">
        <v>12063341</v>
      </c>
      <c r="B1534">
        <f t="shared" si="23"/>
        <v>1</v>
      </c>
    </row>
    <row r="1535" spans="1:2" x14ac:dyDescent="0.25">
      <c r="A1535">
        <v>12063341</v>
      </c>
      <c r="B1535">
        <f t="shared" si="23"/>
        <v>2</v>
      </c>
    </row>
    <row r="1536" spans="1:2" x14ac:dyDescent="0.25">
      <c r="A1536">
        <v>12377650</v>
      </c>
      <c r="B1536">
        <f t="shared" si="23"/>
        <v>1</v>
      </c>
    </row>
    <row r="1537" spans="1:2" x14ac:dyDescent="0.25">
      <c r="A1537">
        <v>12471534</v>
      </c>
      <c r="B1537">
        <f t="shared" si="23"/>
        <v>1</v>
      </c>
    </row>
    <row r="1538" spans="1:2" x14ac:dyDescent="0.25">
      <c r="A1538">
        <v>12687991</v>
      </c>
      <c r="B1538">
        <f t="shared" si="23"/>
        <v>1</v>
      </c>
    </row>
    <row r="1539" spans="1:2" x14ac:dyDescent="0.25">
      <c r="A1539">
        <v>12721215</v>
      </c>
      <c r="B1539">
        <f t="shared" si="23"/>
        <v>1</v>
      </c>
    </row>
    <row r="1540" spans="1:2" x14ac:dyDescent="0.25">
      <c r="A1540">
        <v>12919749</v>
      </c>
      <c r="B1540">
        <f t="shared" ref="B1540:B1603" si="24">IF(A1540=A1539, B1539+1, 1)</f>
        <v>1</v>
      </c>
    </row>
    <row r="1541" spans="1:2" x14ac:dyDescent="0.25">
      <c r="A1541">
        <v>13221411</v>
      </c>
      <c r="B1541">
        <f t="shared" si="24"/>
        <v>1</v>
      </c>
    </row>
    <row r="1542" spans="1:2" x14ac:dyDescent="0.25">
      <c r="A1542">
        <v>13484133</v>
      </c>
      <c r="B1542">
        <f t="shared" si="24"/>
        <v>1</v>
      </c>
    </row>
    <row r="1543" spans="1:2" x14ac:dyDescent="0.25">
      <c r="A1543">
        <v>13484133</v>
      </c>
      <c r="B1543">
        <f t="shared" si="24"/>
        <v>2</v>
      </c>
    </row>
    <row r="1544" spans="1:2" x14ac:dyDescent="0.25">
      <c r="A1544">
        <v>13484133</v>
      </c>
      <c r="B1544">
        <f t="shared" si="24"/>
        <v>3</v>
      </c>
    </row>
    <row r="1545" spans="1:2" x14ac:dyDescent="0.25">
      <c r="A1545">
        <v>13484133</v>
      </c>
      <c r="B1545">
        <f t="shared" si="24"/>
        <v>4</v>
      </c>
    </row>
    <row r="1546" spans="1:2" x14ac:dyDescent="0.25">
      <c r="A1546">
        <v>13494237</v>
      </c>
      <c r="B1546">
        <f t="shared" si="24"/>
        <v>1</v>
      </c>
    </row>
    <row r="1547" spans="1:2" x14ac:dyDescent="0.25">
      <c r="A1547">
        <v>13588783</v>
      </c>
      <c r="B1547">
        <f t="shared" si="24"/>
        <v>1</v>
      </c>
    </row>
    <row r="1548" spans="1:2" x14ac:dyDescent="0.25">
      <c r="A1548">
        <v>13639748</v>
      </c>
      <c r="B1548">
        <f t="shared" si="24"/>
        <v>1</v>
      </c>
    </row>
    <row r="1549" spans="1:2" x14ac:dyDescent="0.25">
      <c r="A1549">
        <v>13674393</v>
      </c>
      <c r="B1549">
        <f t="shared" si="24"/>
        <v>1</v>
      </c>
    </row>
    <row r="1550" spans="1:2" x14ac:dyDescent="0.25">
      <c r="A1550">
        <v>13898038</v>
      </c>
      <c r="B1550">
        <f t="shared" si="24"/>
        <v>1</v>
      </c>
    </row>
    <row r="1551" spans="1:2" x14ac:dyDescent="0.25">
      <c r="A1551">
        <v>13972929</v>
      </c>
      <c r="B1551">
        <f t="shared" si="24"/>
        <v>1</v>
      </c>
    </row>
    <row r="1552" spans="1:2" x14ac:dyDescent="0.25">
      <c r="A1552">
        <v>14201334</v>
      </c>
      <c r="B1552">
        <f t="shared" si="24"/>
        <v>1</v>
      </c>
    </row>
    <row r="1553" spans="1:2" x14ac:dyDescent="0.25">
      <c r="A1553">
        <v>14783929</v>
      </c>
      <c r="B1553">
        <f t="shared" si="24"/>
        <v>1</v>
      </c>
    </row>
    <row r="1554" spans="1:2" x14ac:dyDescent="0.25">
      <c r="A1554">
        <v>14783929</v>
      </c>
      <c r="B1554">
        <f t="shared" si="24"/>
        <v>2</v>
      </c>
    </row>
    <row r="1555" spans="1:2" x14ac:dyDescent="0.25">
      <c r="A1555">
        <v>14919021</v>
      </c>
      <c r="B1555">
        <f t="shared" si="24"/>
        <v>1</v>
      </c>
    </row>
    <row r="1556" spans="1:2" x14ac:dyDescent="0.25">
      <c r="A1556">
        <v>15643568</v>
      </c>
      <c r="B1556">
        <f t="shared" si="24"/>
        <v>1</v>
      </c>
    </row>
    <row r="1557" spans="1:2" x14ac:dyDescent="0.25">
      <c r="A1557">
        <v>16303399</v>
      </c>
      <c r="B1557">
        <f t="shared" si="24"/>
        <v>1</v>
      </c>
    </row>
    <row r="1558" spans="1:2" x14ac:dyDescent="0.25">
      <c r="A1558">
        <v>16392077</v>
      </c>
      <c r="B1558">
        <f t="shared" si="24"/>
        <v>1</v>
      </c>
    </row>
    <row r="1559" spans="1:2" x14ac:dyDescent="0.25">
      <c r="A1559">
        <v>16527855</v>
      </c>
      <c r="B1559">
        <f t="shared" si="24"/>
        <v>1</v>
      </c>
    </row>
    <row r="1560" spans="1:2" x14ac:dyDescent="0.25">
      <c r="A1560">
        <v>16580449</v>
      </c>
      <c r="B1560">
        <f t="shared" si="24"/>
        <v>1</v>
      </c>
    </row>
    <row r="1561" spans="1:2" x14ac:dyDescent="0.25">
      <c r="A1561">
        <v>16592072</v>
      </c>
      <c r="B1561">
        <f t="shared" si="24"/>
        <v>1</v>
      </c>
    </row>
    <row r="1562" spans="1:2" x14ac:dyDescent="0.25">
      <c r="A1562">
        <v>16724936</v>
      </c>
      <c r="B1562">
        <f t="shared" si="24"/>
        <v>1</v>
      </c>
    </row>
    <row r="1563" spans="1:2" x14ac:dyDescent="0.25">
      <c r="A1563">
        <v>16775888</v>
      </c>
      <c r="B1563">
        <f t="shared" si="24"/>
        <v>1</v>
      </c>
    </row>
    <row r="1564" spans="1:2" x14ac:dyDescent="0.25">
      <c r="A1564">
        <v>16883712</v>
      </c>
      <c r="B1564">
        <f t="shared" si="24"/>
        <v>1</v>
      </c>
    </row>
    <row r="1565" spans="1:2" x14ac:dyDescent="0.25">
      <c r="A1565">
        <v>16977213</v>
      </c>
      <c r="B1565">
        <f t="shared" si="24"/>
        <v>1</v>
      </c>
    </row>
    <row r="1566" spans="1:2" x14ac:dyDescent="0.25">
      <c r="A1566">
        <v>16999529</v>
      </c>
      <c r="B1566">
        <f t="shared" si="24"/>
        <v>1</v>
      </c>
    </row>
    <row r="1567" spans="1:2" x14ac:dyDescent="0.25">
      <c r="A1567">
        <v>17005785</v>
      </c>
      <c r="B1567">
        <f t="shared" si="24"/>
        <v>1</v>
      </c>
    </row>
    <row r="1568" spans="1:2" x14ac:dyDescent="0.25">
      <c r="A1568">
        <v>17314583</v>
      </c>
      <c r="B1568">
        <f t="shared" si="24"/>
        <v>1</v>
      </c>
    </row>
    <row r="1569" spans="1:2" x14ac:dyDescent="0.25">
      <c r="A1569">
        <v>17490780</v>
      </c>
      <c r="B1569">
        <f t="shared" si="24"/>
        <v>1</v>
      </c>
    </row>
    <row r="1570" spans="1:2" x14ac:dyDescent="0.25">
      <c r="A1570">
        <v>17864361</v>
      </c>
      <c r="B1570">
        <f t="shared" si="24"/>
        <v>1</v>
      </c>
    </row>
    <row r="1571" spans="1:2" x14ac:dyDescent="0.25">
      <c r="A1571">
        <v>18036364</v>
      </c>
      <c r="B1571">
        <f t="shared" si="24"/>
        <v>1</v>
      </c>
    </row>
    <row r="1572" spans="1:2" x14ac:dyDescent="0.25">
      <c r="A1572">
        <v>18036364</v>
      </c>
      <c r="B1572">
        <f t="shared" si="24"/>
        <v>2</v>
      </c>
    </row>
    <row r="1573" spans="1:2" x14ac:dyDescent="0.25">
      <c r="A1573">
        <v>18070008</v>
      </c>
      <c r="B1573">
        <f t="shared" si="24"/>
        <v>1</v>
      </c>
    </row>
    <row r="1574" spans="1:2" x14ac:dyDescent="0.25">
      <c r="A1574">
        <v>18084593</v>
      </c>
      <c r="B1574">
        <f t="shared" si="24"/>
        <v>1</v>
      </c>
    </row>
    <row r="1575" spans="1:2" x14ac:dyDescent="0.25">
      <c r="A1575">
        <v>18503160</v>
      </c>
      <c r="B1575">
        <f t="shared" si="24"/>
        <v>1</v>
      </c>
    </row>
    <row r="1576" spans="1:2" x14ac:dyDescent="0.25">
      <c r="A1576">
        <v>18636086</v>
      </c>
      <c r="B1576">
        <f t="shared" si="24"/>
        <v>1</v>
      </c>
    </row>
    <row r="1577" spans="1:2" x14ac:dyDescent="0.25">
      <c r="A1577">
        <v>18816694</v>
      </c>
      <c r="B1577">
        <f t="shared" si="24"/>
        <v>1</v>
      </c>
    </row>
    <row r="1578" spans="1:2" x14ac:dyDescent="0.25">
      <c r="A1578">
        <v>19116274</v>
      </c>
      <c r="B1578">
        <f t="shared" si="24"/>
        <v>1</v>
      </c>
    </row>
    <row r="1579" spans="1:2" x14ac:dyDescent="0.25">
      <c r="A1579">
        <v>19343766</v>
      </c>
      <c r="B1579">
        <f t="shared" si="24"/>
        <v>1</v>
      </c>
    </row>
    <row r="1580" spans="1:2" x14ac:dyDescent="0.25">
      <c r="A1580">
        <v>19638469</v>
      </c>
      <c r="B1580">
        <f t="shared" si="24"/>
        <v>1</v>
      </c>
    </row>
    <row r="1581" spans="1:2" x14ac:dyDescent="0.25">
      <c r="A1581">
        <v>19835498</v>
      </c>
      <c r="B1581">
        <f t="shared" si="24"/>
        <v>1</v>
      </c>
    </row>
    <row r="1582" spans="1:2" x14ac:dyDescent="0.25">
      <c r="A1582">
        <v>20149106</v>
      </c>
      <c r="B1582">
        <f t="shared" si="24"/>
        <v>1</v>
      </c>
    </row>
    <row r="1583" spans="1:2" x14ac:dyDescent="0.25">
      <c r="A1583">
        <v>20220216</v>
      </c>
      <c r="B1583">
        <f t="shared" si="24"/>
        <v>1</v>
      </c>
    </row>
    <row r="1584" spans="1:2" x14ac:dyDescent="0.25">
      <c r="A1584">
        <v>20349502</v>
      </c>
      <c r="B1584">
        <f t="shared" si="24"/>
        <v>1</v>
      </c>
    </row>
    <row r="1585" spans="1:2" x14ac:dyDescent="0.25">
      <c r="A1585">
        <v>20354301</v>
      </c>
      <c r="B1585">
        <f t="shared" si="24"/>
        <v>1</v>
      </c>
    </row>
    <row r="1586" spans="1:2" x14ac:dyDescent="0.25">
      <c r="A1586">
        <v>20424852</v>
      </c>
      <c r="B1586">
        <f t="shared" si="24"/>
        <v>1</v>
      </c>
    </row>
    <row r="1587" spans="1:2" x14ac:dyDescent="0.25">
      <c r="A1587">
        <v>20485333</v>
      </c>
      <c r="B1587">
        <f t="shared" si="24"/>
        <v>1</v>
      </c>
    </row>
    <row r="1588" spans="1:2" x14ac:dyDescent="0.25">
      <c r="A1588">
        <v>20679187</v>
      </c>
      <c r="B1588">
        <f t="shared" si="24"/>
        <v>1</v>
      </c>
    </row>
    <row r="1589" spans="1:2" x14ac:dyDescent="0.25">
      <c r="A1589">
        <v>20679187</v>
      </c>
      <c r="B1589">
        <f t="shared" si="24"/>
        <v>2</v>
      </c>
    </row>
    <row r="1590" spans="1:2" x14ac:dyDescent="0.25">
      <c r="A1590">
        <v>20679187</v>
      </c>
      <c r="B1590">
        <f t="shared" si="24"/>
        <v>3</v>
      </c>
    </row>
    <row r="1591" spans="1:2" x14ac:dyDescent="0.25">
      <c r="A1591">
        <v>20735440</v>
      </c>
      <c r="B1591">
        <f t="shared" si="24"/>
        <v>1</v>
      </c>
    </row>
    <row r="1592" spans="1:2" x14ac:dyDescent="0.25">
      <c r="A1592">
        <v>21303266</v>
      </c>
      <c r="B1592">
        <f t="shared" si="24"/>
        <v>1</v>
      </c>
    </row>
    <row r="1593" spans="1:2" x14ac:dyDescent="0.25">
      <c r="A1593">
        <v>21677804</v>
      </c>
      <c r="B1593">
        <f t="shared" si="24"/>
        <v>1</v>
      </c>
    </row>
    <row r="1594" spans="1:2" x14ac:dyDescent="0.25">
      <c r="A1594">
        <v>21681406</v>
      </c>
      <c r="B1594">
        <f t="shared" si="24"/>
        <v>1</v>
      </c>
    </row>
    <row r="1595" spans="1:2" x14ac:dyDescent="0.25">
      <c r="A1595">
        <v>21996267</v>
      </c>
      <c r="B1595">
        <f t="shared" si="24"/>
        <v>1</v>
      </c>
    </row>
    <row r="1596" spans="1:2" x14ac:dyDescent="0.25">
      <c r="A1596">
        <v>22176115</v>
      </c>
      <c r="B1596">
        <f t="shared" si="24"/>
        <v>1</v>
      </c>
    </row>
    <row r="1597" spans="1:2" x14ac:dyDescent="0.25">
      <c r="A1597">
        <v>22266436</v>
      </c>
      <c r="B1597">
        <f t="shared" si="24"/>
        <v>1</v>
      </c>
    </row>
    <row r="1598" spans="1:2" x14ac:dyDescent="0.25">
      <c r="A1598">
        <v>22416837</v>
      </c>
      <c r="B1598">
        <f t="shared" si="24"/>
        <v>1</v>
      </c>
    </row>
    <row r="1599" spans="1:2" x14ac:dyDescent="0.25">
      <c r="A1599">
        <v>22583033</v>
      </c>
      <c r="B1599">
        <f t="shared" si="24"/>
        <v>1</v>
      </c>
    </row>
    <row r="1600" spans="1:2" x14ac:dyDescent="0.25">
      <c r="A1600">
        <v>22747425</v>
      </c>
      <c r="B1600">
        <f t="shared" si="24"/>
        <v>1</v>
      </c>
    </row>
    <row r="1601" spans="1:2" x14ac:dyDescent="0.25">
      <c r="A1601">
        <v>22747425</v>
      </c>
      <c r="B1601">
        <f t="shared" si="24"/>
        <v>2</v>
      </c>
    </row>
    <row r="1602" spans="1:2" x14ac:dyDescent="0.25">
      <c r="A1602">
        <v>22966872</v>
      </c>
      <c r="B1602">
        <f t="shared" si="24"/>
        <v>1</v>
      </c>
    </row>
    <row r="1603" spans="1:2" x14ac:dyDescent="0.25">
      <c r="A1603">
        <v>23123600</v>
      </c>
      <c r="B1603">
        <f t="shared" si="24"/>
        <v>1</v>
      </c>
    </row>
    <row r="1604" spans="1:2" x14ac:dyDescent="0.25">
      <c r="A1604">
        <v>23123600</v>
      </c>
      <c r="B1604">
        <f t="shared" ref="B1604:B1667" si="25">IF(A1604=A1603, B1603+1, 1)</f>
        <v>2</v>
      </c>
    </row>
    <row r="1605" spans="1:2" x14ac:dyDescent="0.25">
      <c r="A1605">
        <v>23300236</v>
      </c>
      <c r="B1605">
        <f t="shared" si="25"/>
        <v>1</v>
      </c>
    </row>
    <row r="1606" spans="1:2" x14ac:dyDescent="0.25">
      <c r="A1606">
        <v>23368531</v>
      </c>
      <c r="B1606">
        <f t="shared" si="25"/>
        <v>1</v>
      </c>
    </row>
    <row r="1607" spans="1:2" x14ac:dyDescent="0.25">
      <c r="A1607">
        <v>23504109</v>
      </c>
      <c r="B1607">
        <f t="shared" si="25"/>
        <v>1</v>
      </c>
    </row>
    <row r="1608" spans="1:2" x14ac:dyDescent="0.25">
      <c r="A1608">
        <v>23580194</v>
      </c>
      <c r="B1608">
        <f t="shared" si="25"/>
        <v>1</v>
      </c>
    </row>
    <row r="1609" spans="1:2" x14ac:dyDescent="0.25">
      <c r="A1609">
        <v>23715237</v>
      </c>
      <c r="B1609">
        <f t="shared" si="25"/>
        <v>1</v>
      </c>
    </row>
    <row r="1610" spans="1:2" x14ac:dyDescent="0.25">
      <c r="A1610">
        <v>24024164</v>
      </c>
      <c r="B1610">
        <f t="shared" si="25"/>
        <v>1</v>
      </c>
    </row>
    <row r="1611" spans="1:2" x14ac:dyDescent="0.25">
      <c r="A1611">
        <v>24290062</v>
      </c>
      <c r="B1611">
        <f t="shared" si="25"/>
        <v>1</v>
      </c>
    </row>
    <row r="1612" spans="1:2" x14ac:dyDescent="0.25">
      <c r="A1612">
        <v>24290062</v>
      </c>
      <c r="B1612">
        <f t="shared" si="25"/>
        <v>2</v>
      </c>
    </row>
    <row r="1613" spans="1:2" x14ac:dyDescent="0.25">
      <c r="A1613">
        <v>24454566</v>
      </c>
      <c r="B1613">
        <f t="shared" si="25"/>
        <v>1</v>
      </c>
    </row>
    <row r="1614" spans="1:2" x14ac:dyDescent="0.25">
      <c r="A1614">
        <v>24665933</v>
      </c>
      <c r="B1614">
        <f t="shared" si="25"/>
        <v>1</v>
      </c>
    </row>
    <row r="1615" spans="1:2" x14ac:dyDescent="0.25">
      <c r="A1615">
        <v>24665933</v>
      </c>
      <c r="B1615">
        <f t="shared" si="25"/>
        <v>2</v>
      </c>
    </row>
    <row r="1616" spans="1:2" x14ac:dyDescent="0.25">
      <c r="A1616">
        <v>24724114</v>
      </c>
      <c r="B1616">
        <f t="shared" si="25"/>
        <v>1</v>
      </c>
    </row>
    <row r="1617" spans="1:2" x14ac:dyDescent="0.25">
      <c r="A1617">
        <v>24724570</v>
      </c>
      <c r="B1617">
        <f t="shared" si="25"/>
        <v>1</v>
      </c>
    </row>
    <row r="1618" spans="1:2" x14ac:dyDescent="0.25">
      <c r="A1618">
        <v>24850212</v>
      </c>
      <c r="B1618">
        <f t="shared" si="25"/>
        <v>1</v>
      </c>
    </row>
    <row r="1619" spans="1:2" x14ac:dyDescent="0.25">
      <c r="A1619">
        <v>25133293</v>
      </c>
      <c r="B1619">
        <f t="shared" si="25"/>
        <v>1</v>
      </c>
    </row>
    <row r="1620" spans="1:2" x14ac:dyDescent="0.25">
      <c r="A1620">
        <v>25147401</v>
      </c>
      <c r="B1620">
        <f t="shared" si="25"/>
        <v>1</v>
      </c>
    </row>
    <row r="1621" spans="1:2" x14ac:dyDescent="0.25">
      <c r="A1621">
        <v>25194612</v>
      </c>
      <c r="B1621">
        <f t="shared" si="25"/>
        <v>1</v>
      </c>
    </row>
    <row r="1622" spans="1:2" x14ac:dyDescent="0.25">
      <c r="A1622">
        <v>25240352</v>
      </c>
      <c r="B1622">
        <f t="shared" si="25"/>
        <v>1</v>
      </c>
    </row>
    <row r="1623" spans="1:2" x14ac:dyDescent="0.25">
      <c r="A1623">
        <v>25459710</v>
      </c>
      <c r="B1623">
        <f t="shared" si="25"/>
        <v>1</v>
      </c>
    </row>
    <row r="1624" spans="1:2" x14ac:dyDescent="0.25">
      <c r="A1624">
        <v>25545000</v>
      </c>
      <c r="B1624">
        <f t="shared" si="25"/>
        <v>1</v>
      </c>
    </row>
    <row r="1625" spans="1:2" x14ac:dyDescent="0.25">
      <c r="A1625">
        <v>25574074</v>
      </c>
      <c r="B1625">
        <f t="shared" si="25"/>
        <v>1</v>
      </c>
    </row>
    <row r="1626" spans="1:2" x14ac:dyDescent="0.25">
      <c r="A1626">
        <v>25581178</v>
      </c>
      <c r="B1626">
        <f t="shared" si="25"/>
        <v>1</v>
      </c>
    </row>
    <row r="1627" spans="1:2" x14ac:dyDescent="0.25">
      <c r="A1627">
        <v>26204415</v>
      </c>
      <c r="B1627">
        <f t="shared" si="25"/>
        <v>1</v>
      </c>
    </row>
    <row r="1628" spans="1:2" x14ac:dyDescent="0.25">
      <c r="A1628">
        <v>26204415</v>
      </c>
      <c r="B1628">
        <f t="shared" si="25"/>
        <v>2</v>
      </c>
    </row>
    <row r="1629" spans="1:2" x14ac:dyDescent="0.25">
      <c r="A1629">
        <v>26204415</v>
      </c>
      <c r="B1629">
        <f t="shared" si="25"/>
        <v>3</v>
      </c>
    </row>
    <row r="1630" spans="1:2" x14ac:dyDescent="0.25">
      <c r="A1630">
        <v>26254490</v>
      </c>
      <c r="B1630">
        <f t="shared" si="25"/>
        <v>1</v>
      </c>
    </row>
    <row r="1631" spans="1:2" x14ac:dyDescent="0.25">
      <c r="A1631">
        <v>26463662</v>
      </c>
      <c r="B1631">
        <f t="shared" si="25"/>
        <v>1</v>
      </c>
    </row>
    <row r="1632" spans="1:2" x14ac:dyDescent="0.25">
      <c r="A1632">
        <v>26699217</v>
      </c>
      <c r="B1632">
        <f t="shared" si="25"/>
        <v>1</v>
      </c>
    </row>
    <row r="1633" spans="1:2" x14ac:dyDescent="0.25">
      <c r="A1633">
        <v>26766818</v>
      </c>
      <c r="B1633">
        <f t="shared" si="25"/>
        <v>1</v>
      </c>
    </row>
    <row r="1634" spans="1:2" x14ac:dyDescent="0.25">
      <c r="A1634">
        <v>26891502</v>
      </c>
      <c r="B1634">
        <f t="shared" si="25"/>
        <v>1</v>
      </c>
    </row>
    <row r="1635" spans="1:2" x14ac:dyDescent="0.25">
      <c r="A1635">
        <v>26895957</v>
      </c>
      <c r="B1635">
        <f t="shared" si="25"/>
        <v>1</v>
      </c>
    </row>
    <row r="1636" spans="1:2" x14ac:dyDescent="0.25">
      <c r="A1636">
        <v>27410048</v>
      </c>
      <c r="B1636">
        <f t="shared" si="25"/>
        <v>1</v>
      </c>
    </row>
    <row r="1637" spans="1:2" x14ac:dyDescent="0.25">
      <c r="A1637">
        <v>27487200</v>
      </c>
      <c r="B1637">
        <f t="shared" si="25"/>
        <v>1</v>
      </c>
    </row>
    <row r="1638" spans="1:2" x14ac:dyDescent="0.25">
      <c r="A1638">
        <v>27610972</v>
      </c>
      <c r="B1638">
        <f t="shared" si="25"/>
        <v>1</v>
      </c>
    </row>
    <row r="1639" spans="1:2" x14ac:dyDescent="0.25">
      <c r="A1639">
        <v>27684909</v>
      </c>
      <c r="B1639">
        <f t="shared" si="25"/>
        <v>1</v>
      </c>
    </row>
    <row r="1640" spans="1:2" x14ac:dyDescent="0.25">
      <c r="A1640">
        <v>27791497</v>
      </c>
      <c r="B1640">
        <f t="shared" si="25"/>
        <v>1</v>
      </c>
    </row>
    <row r="1641" spans="1:2" x14ac:dyDescent="0.25">
      <c r="A1641">
        <v>27791497</v>
      </c>
      <c r="B1641">
        <f t="shared" si="25"/>
        <v>2</v>
      </c>
    </row>
    <row r="1642" spans="1:2" x14ac:dyDescent="0.25">
      <c r="A1642">
        <v>27791497</v>
      </c>
      <c r="B1642">
        <f t="shared" si="25"/>
        <v>3</v>
      </c>
    </row>
    <row r="1643" spans="1:2" x14ac:dyDescent="0.25">
      <c r="A1643">
        <v>27798660</v>
      </c>
      <c r="B1643">
        <f t="shared" si="25"/>
        <v>1</v>
      </c>
    </row>
    <row r="1644" spans="1:2" x14ac:dyDescent="0.25">
      <c r="A1644">
        <v>27858818</v>
      </c>
      <c r="B1644">
        <f t="shared" si="25"/>
        <v>1</v>
      </c>
    </row>
    <row r="1645" spans="1:2" x14ac:dyDescent="0.25">
      <c r="A1645">
        <v>28145499</v>
      </c>
      <c r="B1645">
        <f t="shared" si="25"/>
        <v>1</v>
      </c>
    </row>
    <row r="1646" spans="1:2" x14ac:dyDescent="0.25">
      <c r="A1646">
        <v>28185580</v>
      </c>
      <c r="B1646">
        <f t="shared" si="25"/>
        <v>1</v>
      </c>
    </row>
    <row r="1647" spans="1:2" x14ac:dyDescent="0.25">
      <c r="A1647">
        <v>28282891</v>
      </c>
      <c r="B1647">
        <f t="shared" si="25"/>
        <v>1</v>
      </c>
    </row>
    <row r="1648" spans="1:2" x14ac:dyDescent="0.25">
      <c r="A1648">
        <v>28601187</v>
      </c>
      <c r="B1648">
        <f t="shared" si="25"/>
        <v>1</v>
      </c>
    </row>
    <row r="1649" spans="1:2" x14ac:dyDescent="0.25">
      <c r="A1649">
        <v>28791070</v>
      </c>
      <c r="B1649">
        <f t="shared" si="25"/>
        <v>1</v>
      </c>
    </row>
    <row r="1650" spans="1:2" x14ac:dyDescent="0.25">
      <c r="A1650">
        <v>28961250</v>
      </c>
      <c r="B1650">
        <f t="shared" si="25"/>
        <v>1</v>
      </c>
    </row>
    <row r="1651" spans="1:2" x14ac:dyDescent="0.25">
      <c r="A1651">
        <v>28961250</v>
      </c>
      <c r="B1651">
        <f t="shared" si="25"/>
        <v>2</v>
      </c>
    </row>
    <row r="1652" spans="1:2" x14ac:dyDescent="0.25">
      <c r="A1652">
        <v>29121099</v>
      </c>
      <c r="B1652">
        <f t="shared" si="25"/>
        <v>1</v>
      </c>
    </row>
    <row r="1653" spans="1:2" x14ac:dyDescent="0.25">
      <c r="A1653">
        <v>29391132</v>
      </c>
      <c r="B1653">
        <f t="shared" si="25"/>
        <v>1</v>
      </c>
    </row>
    <row r="1654" spans="1:2" x14ac:dyDescent="0.25">
      <c r="A1654">
        <v>29555837</v>
      </c>
      <c r="B1654">
        <f t="shared" si="25"/>
        <v>1</v>
      </c>
    </row>
    <row r="1655" spans="1:2" x14ac:dyDescent="0.25">
      <c r="A1655">
        <v>29771613</v>
      </c>
      <c r="B1655">
        <f t="shared" si="25"/>
        <v>1</v>
      </c>
    </row>
    <row r="1656" spans="1:2" x14ac:dyDescent="0.25">
      <c r="A1656">
        <v>29880225</v>
      </c>
      <c r="B1656">
        <f t="shared" si="25"/>
        <v>1</v>
      </c>
    </row>
    <row r="1657" spans="1:2" x14ac:dyDescent="0.25">
      <c r="A1657">
        <v>30178521</v>
      </c>
      <c r="B1657">
        <f t="shared" si="25"/>
        <v>1</v>
      </c>
    </row>
    <row r="1658" spans="1:2" x14ac:dyDescent="0.25">
      <c r="A1658">
        <v>30178521</v>
      </c>
      <c r="B1658">
        <f t="shared" si="25"/>
        <v>2</v>
      </c>
    </row>
    <row r="1659" spans="1:2" x14ac:dyDescent="0.25">
      <c r="A1659">
        <v>30270334</v>
      </c>
      <c r="B1659">
        <f t="shared" si="25"/>
        <v>1</v>
      </c>
    </row>
    <row r="1660" spans="1:2" x14ac:dyDescent="0.25">
      <c r="A1660">
        <v>30678431</v>
      </c>
      <c r="B1660">
        <f t="shared" si="25"/>
        <v>1</v>
      </c>
    </row>
    <row r="1661" spans="1:2" x14ac:dyDescent="0.25">
      <c r="A1661">
        <v>30893038</v>
      </c>
      <c r="B1661">
        <f t="shared" si="25"/>
        <v>1</v>
      </c>
    </row>
    <row r="1662" spans="1:2" x14ac:dyDescent="0.25">
      <c r="A1662">
        <v>30893038</v>
      </c>
      <c r="B1662">
        <f t="shared" si="25"/>
        <v>2</v>
      </c>
    </row>
    <row r="1663" spans="1:2" x14ac:dyDescent="0.25">
      <c r="A1663">
        <v>31516318</v>
      </c>
      <c r="B1663">
        <f t="shared" si="25"/>
        <v>1</v>
      </c>
    </row>
    <row r="1664" spans="1:2" x14ac:dyDescent="0.25">
      <c r="A1664">
        <v>32779069</v>
      </c>
      <c r="B1664">
        <f t="shared" si="25"/>
        <v>1</v>
      </c>
    </row>
    <row r="1665" spans="1:2" x14ac:dyDescent="0.25">
      <c r="A1665">
        <v>33166727</v>
      </c>
      <c r="B1665">
        <f t="shared" si="25"/>
        <v>1</v>
      </c>
    </row>
    <row r="1666" spans="1:2" x14ac:dyDescent="0.25">
      <c r="A1666">
        <v>33320202</v>
      </c>
      <c r="B1666">
        <f t="shared" si="25"/>
        <v>1</v>
      </c>
    </row>
    <row r="1667" spans="1:2" x14ac:dyDescent="0.25">
      <c r="A1667">
        <v>33708687</v>
      </c>
      <c r="B1667">
        <f t="shared" si="25"/>
        <v>1</v>
      </c>
    </row>
    <row r="1668" spans="1:2" x14ac:dyDescent="0.25">
      <c r="A1668">
        <v>34556399</v>
      </c>
      <c r="B1668">
        <f t="shared" ref="B1668:B1731" si="26">IF(A1668=A1667, B1667+1, 1)</f>
        <v>1</v>
      </c>
    </row>
    <row r="1669" spans="1:2" x14ac:dyDescent="0.25">
      <c r="A1669">
        <v>34628061</v>
      </c>
      <c r="B1669">
        <f t="shared" si="26"/>
        <v>1</v>
      </c>
    </row>
    <row r="1670" spans="1:2" x14ac:dyDescent="0.25">
      <c r="A1670">
        <v>34964547</v>
      </c>
      <c r="B1670">
        <f t="shared" si="26"/>
        <v>1</v>
      </c>
    </row>
    <row r="1671" spans="1:2" x14ac:dyDescent="0.25">
      <c r="A1671">
        <v>35281950</v>
      </c>
      <c r="B1671">
        <f t="shared" si="26"/>
        <v>1</v>
      </c>
    </row>
    <row r="1672" spans="1:2" x14ac:dyDescent="0.25">
      <c r="A1672">
        <v>35634368</v>
      </c>
      <c r="B1672">
        <f t="shared" si="26"/>
        <v>1</v>
      </c>
    </row>
    <row r="1673" spans="1:2" x14ac:dyDescent="0.25">
      <c r="A1673">
        <v>36332723</v>
      </c>
      <c r="B1673">
        <f t="shared" si="26"/>
        <v>1</v>
      </c>
    </row>
    <row r="1674" spans="1:2" x14ac:dyDescent="0.25">
      <c r="A1674">
        <v>36929553</v>
      </c>
      <c r="B1674">
        <f t="shared" si="26"/>
        <v>1</v>
      </c>
    </row>
    <row r="1675" spans="1:2" x14ac:dyDescent="0.25">
      <c r="A1675">
        <v>37032078</v>
      </c>
      <c r="B1675">
        <f t="shared" si="26"/>
        <v>1</v>
      </c>
    </row>
    <row r="1676" spans="1:2" x14ac:dyDescent="0.25">
      <c r="A1676">
        <v>37077953</v>
      </c>
      <c r="B1676">
        <f t="shared" si="26"/>
        <v>1</v>
      </c>
    </row>
    <row r="1677" spans="1:2" x14ac:dyDescent="0.25">
      <c r="A1677">
        <v>37838778</v>
      </c>
      <c r="B1677">
        <f t="shared" si="26"/>
        <v>1</v>
      </c>
    </row>
    <row r="1678" spans="1:2" x14ac:dyDescent="0.25">
      <c r="A1678">
        <v>37906881</v>
      </c>
      <c r="B1678">
        <f t="shared" si="26"/>
        <v>1</v>
      </c>
    </row>
    <row r="1679" spans="1:2" x14ac:dyDescent="0.25">
      <c r="A1679">
        <v>37930610</v>
      </c>
      <c r="B1679">
        <f t="shared" si="26"/>
        <v>1</v>
      </c>
    </row>
    <row r="1680" spans="1:2" x14ac:dyDescent="0.25">
      <c r="A1680">
        <v>38047574</v>
      </c>
      <c r="B1680">
        <f t="shared" si="26"/>
        <v>1</v>
      </c>
    </row>
    <row r="1681" spans="1:2" x14ac:dyDescent="0.25">
      <c r="A1681">
        <v>38063903</v>
      </c>
      <c r="B1681">
        <f t="shared" si="26"/>
        <v>1</v>
      </c>
    </row>
    <row r="1682" spans="1:2" x14ac:dyDescent="0.25">
      <c r="A1682">
        <v>38063903</v>
      </c>
      <c r="B1682">
        <f t="shared" si="26"/>
        <v>2</v>
      </c>
    </row>
    <row r="1683" spans="1:2" x14ac:dyDescent="0.25">
      <c r="A1683">
        <v>38244568</v>
      </c>
      <c r="B1683">
        <f t="shared" si="26"/>
        <v>1</v>
      </c>
    </row>
    <row r="1684" spans="1:2" x14ac:dyDescent="0.25">
      <c r="A1684">
        <v>38244568</v>
      </c>
      <c r="B1684">
        <f t="shared" si="26"/>
        <v>2</v>
      </c>
    </row>
    <row r="1685" spans="1:2" x14ac:dyDescent="0.25">
      <c r="A1685">
        <v>38244568</v>
      </c>
      <c r="B1685">
        <f t="shared" si="26"/>
        <v>3</v>
      </c>
    </row>
    <row r="1686" spans="1:2" x14ac:dyDescent="0.25">
      <c r="A1686">
        <v>38535407</v>
      </c>
      <c r="B1686">
        <f t="shared" si="26"/>
        <v>1</v>
      </c>
    </row>
    <row r="1687" spans="1:2" x14ac:dyDescent="0.25">
      <c r="A1687">
        <v>38535407</v>
      </c>
      <c r="B1687">
        <f t="shared" si="26"/>
        <v>2</v>
      </c>
    </row>
    <row r="1688" spans="1:2" x14ac:dyDescent="0.25">
      <c r="A1688">
        <v>38535407</v>
      </c>
      <c r="B1688">
        <f t="shared" si="26"/>
        <v>3</v>
      </c>
    </row>
    <row r="1689" spans="1:2" x14ac:dyDescent="0.25">
      <c r="A1689">
        <v>38823305</v>
      </c>
      <c r="B1689">
        <f t="shared" si="26"/>
        <v>1</v>
      </c>
    </row>
    <row r="1690" spans="1:2" x14ac:dyDescent="0.25">
      <c r="A1690">
        <v>39210366</v>
      </c>
      <c r="B1690">
        <f t="shared" si="26"/>
        <v>1</v>
      </c>
    </row>
    <row r="1691" spans="1:2" x14ac:dyDescent="0.25">
      <c r="A1691">
        <v>39663331</v>
      </c>
      <c r="B1691">
        <f t="shared" si="26"/>
        <v>1</v>
      </c>
    </row>
    <row r="1692" spans="1:2" x14ac:dyDescent="0.25">
      <c r="A1692">
        <v>39669014</v>
      </c>
      <c r="B1692">
        <f t="shared" si="26"/>
        <v>1</v>
      </c>
    </row>
    <row r="1693" spans="1:2" x14ac:dyDescent="0.25">
      <c r="A1693">
        <v>39669014</v>
      </c>
      <c r="B1693">
        <f t="shared" si="26"/>
        <v>2</v>
      </c>
    </row>
    <row r="1694" spans="1:2" x14ac:dyDescent="0.25">
      <c r="A1694">
        <v>39697250</v>
      </c>
      <c r="B1694">
        <f t="shared" si="26"/>
        <v>1</v>
      </c>
    </row>
    <row r="1695" spans="1:2" x14ac:dyDescent="0.25">
      <c r="A1695">
        <v>39697250</v>
      </c>
      <c r="B1695">
        <f t="shared" si="26"/>
        <v>2</v>
      </c>
    </row>
    <row r="1696" spans="1:2" x14ac:dyDescent="0.25">
      <c r="A1696">
        <v>39793981</v>
      </c>
      <c r="B1696">
        <f t="shared" si="26"/>
        <v>1</v>
      </c>
    </row>
    <row r="1697" spans="1:2" x14ac:dyDescent="0.25">
      <c r="A1697">
        <v>39848401</v>
      </c>
      <c r="B1697">
        <f t="shared" si="26"/>
        <v>1</v>
      </c>
    </row>
    <row r="1698" spans="1:2" x14ac:dyDescent="0.25">
      <c r="A1698">
        <v>39848401</v>
      </c>
      <c r="B1698">
        <f t="shared" si="26"/>
        <v>2</v>
      </c>
    </row>
    <row r="1699" spans="1:2" x14ac:dyDescent="0.25">
      <c r="A1699">
        <v>39921944</v>
      </c>
      <c r="B1699">
        <f t="shared" si="26"/>
        <v>1</v>
      </c>
    </row>
    <row r="1700" spans="1:2" x14ac:dyDescent="0.25">
      <c r="A1700">
        <v>40120881</v>
      </c>
      <c r="B1700">
        <f t="shared" si="26"/>
        <v>1</v>
      </c>
    </row>
    <row r="1701" spans="1:2" x14ac:dyDescent="0.25">
      <c r="A1701">
        <v>40308049</v>
      </c>
      <c r="B1701">
        <f t="shared" si="26"/>
        <v>1</v>
      </c>
    </row>
    <row r="1702" spans="1:2" x14ac:dyDescent="0.25">
      <c r="A1702">
        <v>40395856</v>
      </c>
      <c r="B1702">
        <f t="shared" si="26"/>
        <v>1</v>
      </c>
    </row>
    <row r="1703" spans="1:2" x14ac:dyDescent="0.25">
      <c r="A1703">
        <v>40965486</v>
      </c>
      <c r="B1703">
        <f t="shared" si="26"/>
        <v>1</v>
      </c>
    </row>
    <row r="1704" spans="1:2" x14ac:dyDescent="0.25">
      <c r="A1704">
        <v>41144838</v>
      </c>
      <c r="B1704">
        <f t="shared" si="26"/>
        <v>1</v>
      </c>
    </row>
    <row r="1705" spans="1:2" x14ac:dyDescent="0.25">
      <c r="A1705">
        <v>41156424</v>
      </c>
      <c r="B1705">
        <f t="shared" si="26"/>
        <v>1</v>
      </c>
    </row>
    <row r="1706" spans="1:2" x14ac:dyDescent="0.25">
      <c r="A1706">
        <v>41210751</v>
      </c>
      <c r="B1706">
        <f t="shared" si="26"/>
        <v>1</v>
      </c>
    </row>
    <row r="1707" spans="1:2" x14ac:dyDescent="0.25">
      <c r="A1707">
        <v>41837828</v>
      </c>
      <c r="B1707">
        <f t="shared" si="26"/>
        <v>1</v>
      </c>
    </row>
    <row r="1708" spans="1:2" x14ac:dyDescent="0.25">
      <c r="A1708">
        <v>41852472</v>
      </c>
      <c r="B1708">
        <f t="shared" si="26"/>
        <v>1</v>
      </c>
    </row>
    <row r="1709" spans="1:2" x14ac:dyDescent="0.25">
      <c r="A1709">
        <v>41852472</v>
      </c>
      <c r="B1709">
        <f t="shared" si="26"/>
        <v>2</v>
      </c>
    </row>
    <row r="1710" spans="1:2" x14ac:dyDescent="0.25">
      <c r="A1710">
        <v>41974998</v>
      </c>
      <c r="B1710">
        <f t="shared" si="26"/>
        <v>1</v>
      </c>
    </row>
    <row r="1711" spans="1:2" x14ac:dyDescent="0.25">
      <c r="A1711">
        <v>42038927</v>
      </c>
      <c r="B1711">
        <f t="shared" si="26"/>
        <v>1</v>
      </c>
    </row>
    <row r="1712" spans="1:2" x14ac:dyDescent="0.25">
      <c r="A1712">
        <v>42373338</v>
      </c>
      <c r="B1712">
        <f t="shared" si="26"/>
        <v>1</v>
      </c>
    </row>
    <row r="1713" spans="1:2" x14ac:dyDescent="0.25">
      <c r="A1713">
        <v>42603700</v>
      </c>
      <c r="B1713">
        <f t="shared" si="26"/>
        <v>1</v>
      </c>
    </row>
    <row r="1714" spans="1:2" x14ac:dyDescent="0.25">
      <c r="A1714">
        <v>42722517</v>
      </c>
      <c r="B1714">
        <f t="shared" si="26"/>
        <v>1</v>
      </c>
    </row>
    <row r="1715" spans="1:2" x14ac:dyDescent="0.25">
      <c r="A1715">
        <v>43019885</v>
      </c>
      <c r="B1715">
        <f t="shared" si="26"/>
        <v>1</v>
      </c>
    </row>
    <row r="1716" spans="1:2" x14ac:dyDescent="0.25">
      <c r="A1716">
        <v>43109897</v>
      </c>
      <c r="B1716">
        <f t="shared" si="26"/>
        <v>1</v>
      </c>
    </row>
    <row r="1717" spans="1:2" x14ac:dyDescent="0.25">
      <c r="A1717">
        <v>43109897</v>
      </c>
      <c r="B1717">
        <f t="shared" si="26"/>
        <v>2</v>
      </c>
    </row>
    <row r="1718" spans="1:2" x14ac:dyDescent="0.25">
      <c r="A1718">
        <v>43277353</v>
      </c>
      <c r="B1718">
        <f t="shared" si="26"/>
        <v>1</v>
      </c>
    </row>
    <row r="1719" spans="1:2" x14ac:dyDescent="0.25">
      <c r="A1719">
        <v>43885630</v>
      </c>
      <c r="B1719">
        <f t="shared" si="26"/>
        <v>1</v>
      </c>
    </row>
    <row r="1720" spans="1:2" x14ac:dyDescent="0.25">
      <c r="A1720">
        <v>43897696</v>
      </c>
      <c r="B1720">
        <f t="shared" si="26"/>
        <v>1</v>
      </c>
    </row>
    <row r="1721" spans="1:2" x14ac:dyDescent="0.25">
      <c r="A1721">
        <v>44017210</v>
      </c>
      <c r="B1721">
        <f t="shared" si="26"/>
        <v>1</v>
      </c>
    </row>
    <row r="1722" spans="1:2" x14ac:dyDescent="0.25">
      <c r="A1722">
        <v>44200961</v>
      </c>
      <c r="B1722">
        <f t="shared" si="26"/>
        <v>1</v>
      </c>
    </row>
    <row r="1723" spans="1:2" x14ac:dyDescent="0.25">
      <c r="A1723">
        <v>44302763</v>
      </c>
      <c r="B1723">
        <f t="shared" si="26"/>
        <v>1</v>
      </c>
    </row>
    <row r="1724" spans="1:2" x14ac:dyDescent="0.25">
      <c r="A1724">
        <v>44765837</v>
      </c>
      <c r="B1724">
        <f t="shared" si="26"/>
        <v>1</v>
      </c>
    </row>
    <row r="1725" spans="1:2" x14ac:dyDescent="0.25">
      <c r="A1725">
        <v>44882393</v>
      </c>
      <c r="B1725">
        <f t="shared" si="26"/>
        <v>1</v>
      </c>
    </row>
    <row r="1726" spans="1:2" x14ac:dyDescent="0.25">
      <c r="A1726">
        <v>44937926</v>
      </c>
      <c r="B1726">
        <f t="shared" si="26"/>
        <v>1</v>
      </c>
    </row>
    <row r="1727" spans="1:2" x14ac:dyDescent="0.25">
      <c r="A1727">
        <v>45015009</v>
      </c>
      <c r="B1727">
        <f t="shared" si="26"/>
        <v>1</v>
      </c>
    </row>
    <row r="1728" spans="1:2" x14ac:dyDescent="0.25">
      <c r="A1728">
        <v>45081794</v>
      </c>
      <c r="B1728">
        <f t="shared" si="26"/>
        <v>1</v>
      </c>
    </row>
    <row r="1729" spans="1:2" x14ac:dyDescent="0.25">
      <c r="A1729">
        <v>45081794</v>
      </c>
      <c r="B1729">
        <f t="shared" si="26"/>
        <v>2</v>
      </c>
    </row>
    <row r="1730" spans="1:2" x14ac:dyDescent="0.25">
      <c r="A1730">
        <v>45158089</v>
      </c>
      <c r="B1730">
        <f t="shared" si="26"/>
        <v>1</v>
      </c>
    </row>
    <row r="1731" spans="1:2" x14ac:dyDescent="0.25">
      <c r="A1731">
        <v>45232967</v>
      </c>
      <c r="B1731">
        <f t="shared" si="26"/>
        <v>1</v>
      </c>
    </row>
    <row r="1732" spans="1:2" x14ac:dyDescent="0.25">
      <c r="A1732">
        <v>45373038</v>
      </c>
      <c r="B1732">
        <f t="shared" ref="B1732:B1795" si="27">IF(A1732=A1731, B1731+1, 1)</f>
        <v>1</v>
      </c>
    </row>
    <row r="1733" spans="1:2" x14ac:dyDescent="0.25">
      <c r="A1733">
        <v>45862784</v>
      </c>
      <c r="B1733">
        <f t="shared" si="27"/>
        <v>1</v>
      </c>
    </row>
    <row r="1734" spans="1:2" x14ac:dyDescent="0.25">
      <c r="A1734">
        <v>45940361</v>
      </c>
      <c r="B1734">
        <f t="shared" si="27"/>
        <v>1</v>
      </c>
    </row>
    <row r="1735" spans="1:2" x14ac:dyDescent="0.25">
      <c r="A1735">
        <v>45948073</v>
      </c>
      <c r="B1735">
        <f t="shared" si="27"/>
        <v>1</v>
      </c>
    </row>
    <row r="1736" spans="1:2" x14ac:dyDescent="0.25">
      <c r="A1736">
        <v>45948073</v>
      </c>
      <c r="B1736">
        <f t="shared" si="27"/>
        <v>2</v>
      </c>
    </row>
    <row r="1737" spans="1:2" x14ac:dyDescent="0.25">
      <c r="A1737">
        <v>45948073</v>
      </c>
      <c r="B1737">
        <f t="shared" si="27"/>
        <v>3</v>
      </c>
    </row>
    <row r="1738" spans="1:2" x14ac:dyDescent="0.25">
      <c r="A1738">
        <v>46023878</v>
      </c>
      <c r="B1738">
        <f t="shared" si="27"/>
        <v>1</v>
      </c>
    </row>
    <row r="1739" spans="1:2" x14ac:dyDescent="0.25">
      <c r="A1739">
        <v>46255010</v>
      </c>
      <c r="B1739">
        <f t="shared" si="27"/>
        <v>1</v>
      </c>
    </row>
    <row r="1740" spans="1:2" x14ac:dyDescent="0.25">
      <c r="A1740">
        <v>47025160</v>
      </c>
      <c r="B1740">
        <f t="shared" si="27"/>
        <v>1</v>
      </c>
    </row>
    <row r="1741" spans="1:2" x14ac:dyDescent="0.25">
      <c r="A1741">
        <v>47261256</v>
      </c>
      <c r="B1741">
        <f t="shared" si="27"/>
        <v>1</v>
      </c>
    </row>
    <row r="1742" spans="1:2" x14ac:dyDescent="0.25">
      <c r="A1742">
        <v>47596793</v>
      </c>
      <c r="B1742">
        <f t="shared" si="27"/>
        <v>1</v>
      </c>
    </row>
    <row r="1743" spans="1:2" x14ac:dyDescent="0.25">
      <c r="A1743">
        <v>47615054</v>
      </c>
      <c r="B1743">
        <f t="shared" si="27"/>
        <v>1</v>
      </c>
    </row>
    <row r="1744" spans="1:2" x14ac:dyDescent="0.25">
      <c r="A1744">
        <v>47677051</v>
      </c>
      <c r="B1744">
        <f t="shared" si="27"/>
        <v>1</v>
      </c>
    </row>
    <row r="1745" spans="1:2" x14ac:dyDescent="0.25">
      <c r="A1745">
        <v>47707639</v>
      </c>
      <c r="B1745">
        <f t="shared" si="27"/>
        <v>1</v>
      </c>
    </row>
    <row r="1746" spans="1:2" x14ac:dyDescent="0.25">
      <c r="A1746">
        <v>47855743</v>
      </c>
      <c r="B1746">
        <f t="shared" si="27"/>
        <v>1</v>
      </c>
    </row>
    <row r="1747" spans="1:2" x14ac:dyDescent="0.25">
      <c r="A1747">
        <v>48497496</v>
      </c>
      <c r="B1747">
        <f t="shared" si="27"/>
        <v>1</v>
      </c>
    </row>
    <row r="1748" spans="1:2" x14ac:dyDescent="0.25">
      <c r="A1748">
        <v>48529464</v>
      </c>
      <c r="B1748">
        <f t="shared" si="27"/>
        <v>1</v>
      </c>
    </row>
    <row r="1749" spans="1:2" x14ac:dyDescent="0.25">
      <c r="A1749">
        <v>48625903</v>
      </c>
      <c r="B1749">
        <f t="shared" si="27"/>
        <v>1</v>
      </c>
    </row>
    <row r="1750" spans="1:2" x14ac:dyDescent="0.25">
      <c r="A1750">
        <v>48630026</v>
      </c>
      <c r="B1750">
        <f t="shared" si="27"/>
        <v>1</v>
      </c>
    </row>
    <row r="1751" spans="1:2" x14ac:dyDescent="0.25">
      <c r="A1751">
        <v>48661666</v>
      </c>
      <c r="B1751">
        <f t="shared" si="27"/>
        <v>1</v>
      </c>
    </row>
    <row r="1752" spans="1:2" x14ac:dyDescent="0.25">
      <c r="A1752">
        <v>48676568</v>
      </c>
      <c r="B1752">
        <f t="shared" si="27"/>
        <v>1</v>
      </c>
    </row>
    <row r="1753" spans="1:2" x14ac:dyDescent="0.25">
      <c r="A1753">
        <v>48676568</v>
      </c>
      <c r="B1753">
        <f t="shared" si="27"/>
        <v>2</v>
      </c>
    </row>
    <row r="1754" spans="1:2" x14ac:dyDescent="0.25">
      <c r="A1754">
        <v>48919339</v>
      </c>
      <c r="B1754">
        <f t="shared" si="27"/>
        <v>1</v>
      </c>
    </row>
    <row r="1755" spans="1:2" x14ac:dyDescent="0.25">
      <c r="A1755">
        <v>49093359</v>
      </c>
      <c r="B1755">
        <f t="shared" si="27"/>
        <v>1</v>
      </c>
    </row>
    <row r="1756" spans="1:2" x14ac:dyDescent="0.25">
      <c r="A1756">
        <v>49158974</v>
      </c>
      <c r="B1756">
        <f t="shared" si="27"/>
        <v>1</v>
      </c>
    </row>
    <row r="1757" spans="1:2" x14ac:dyDescent="0.25">
      <c r="A1757">
        <v>49278984</v>
      </c>
      <c r="B1757">
        <f t="shared" si="27"/>
        <v>1</v>
      </c>
    </row>
    <row r="1758" spans="1:2" x14ac:dyDescent="0.25">
      <c r="A1758">
        <v>49342013</v>
      </c>
      <c r="B1758">
        <f t="shared" si="27"/>
        <v>1</v>
      </c>
    </row>
    <row r="1759" spans="1:2" x14ac:dyDescent="0.25">
      <c r="A1759">
        <v>49342013</v>
      </c>
      <c r="B1759">
        <f t="shared" si="27"/>
        <v>2</v>
      </c>
    </row>
    <row r="1760" spans="1:2" x14ac:dyDescent="0.25">
      <c r="A1760">
        <v>49390412</v>
      </c>
      <c r="B1760">
        <f t="shared" si="27"/>
        <v>1</v>
      </c>
    </row>
    <row r="1761" spans="1:2" x14ac:dyDescent="0.25">
      <c r="A1761">
        <v>49840829</v>
      </c>
      <c r="B1761">
        <f t="shared" si="27"/>
        <v>1</v>
      </c>
    </row>
    <row r="1762" spans="1:2" x14ac:dyDescent="0.25">
      <c r="A1762">
        <v>49920930</v>
      </c>
      <c r="B1762">
        <f t="shared" si="27"/>
        <v>1</v>
      </c>
    </row>
    <row r="1763" spans="1:2" x14ac:dyDescent="0.25">
      <c r="A1763">
        <v>50583407</v>
      </c>
      <c r="B1763">
        <f t="shared" si="27"/>
        <v>1</v>
      </c>
    </row>
    <row r="1764" spans="1:2" x14ac:dyDescent="0.25">
      <c r="A1764">
        <v>51367705</v>
      </c>
      <c r="B1764">
        <f t="shared" si="27"/>
        <v>1</v>
      </c>
    </row>
    <row r="1765" spans="1:2" x14ac:dyDescent="0.25">
      <c r="A1765">
        <v>51855396</v>
      </c>
      <c r="B1765">
        <f t="shared" si="27"/>
        <v>1</v>
      </c>
    </row>
    <row r="1766" spans="1:2" x14ac:dyDescent="0.25">
      <c r="A1766">
        <v>52064221</v>
      </c>
      <c r="B1766">
        <f t="shared" si="27"/>
        <v>1</v>
      </c>
    </row>
    <row r="1767" spans="1:2" x14ac:dyDescent="0.25">
      <c r="A1767">
        <v>52165701</v>
      </c>
      <c r="B1767">
        <f t="shared" si="27"/>
        <v>1</v>
      </c>
    </row>
    <row r="1768" spans="1:2" x14ac:dyDescent="0.25">
      <c r="A1768">
        <v>52165701</v>
      </c>
      <c r="B1768">
        <f t="shared" si="27"/>
        <v>2</v>
      </c>
    </row>
    <row r="1769" spans="1:2" x14ac:dyDescent="0.25">
      <c r="A1769">
        <v>52214055</v>
      </c>
      <c r="B1769">
        <f t="shared" si="27"/>
        <v>1</v>
      </c>
    </row>
    <row r="1770" spans="1:2" x14ac:dyDescent="0.25">
      <c r="A1770">
        <v>52391912</v>
      </c>
      <c r="B1770">
        <f t="shared" si="27"/>
        <v>1</v>
      </c>
    </row>
    <row r="1771" spans="1:2" x14ac:dyDescent="0.25">
      <c r="A1771">
        <v>52468382</v>
      </c>
      <c r="B1771">
        <f t="shared" si="27"/>
        <v>1</v>
      </c>
    </row>
    <row r="1772" spans="1:2" x14ac:dyDescent="0.25">
      <c r="A1772">
        <v>53117702</v>
      </c>
      <c r="B1772">
        <f t="shared" si="27"/>
        <v>1</v>
      </c>
    </row>
    <row r="1773" spans="1:2" x14ac:dyDescent="0.25">
      <c r="A1773">
        <v>53370610</v>
      </c>
      <c r="B1773">
        <f t="shared" si="27"/>
        <v>1</v>
      </c>
    </row>
    <row r="1774" spans="1:2" x14ac:dyDescent="0.25">
      <c r="A1774">
        <v>53378457</v>
      </c>
      <c r="B1774">
        <f t="shared" si="27"/>
        <v>1</v>
      </c>
    </row>
    <row r="1775" spans="1:2" x14ac:dyDescent="0.25">
      <c r="A1775">
        <v>53386383</v>
      </c>
      <c r="B1775">
        <f t="shared" si="27"/>
        <v>1</v>
      </c>
    </row>
    <row r="1776" spans="1:2" x14ac:dyDescent="0.25">
      <c r="A1776">
        <v>53762222</v>
      </c>
      <c r="B1776">
        <f t="shared" si="27"/>
        <v>1</v>
      </c>
    </row>
    <row r="1777" spans="1:2" x14ac:dyDescent="0.25">
      <c r="A1777">
        <v>54006070</v>
      </c>
      <c r="B1777">
        <f t="shared" si="27"/>
        <v>1</v>
      </c>
    </row>
    <row r="1778" spans="1:2" x14ac:dyDescent="0.25">
      <c r="A1778">
        <v>54136845</v>
      </c>
      <c r="B1778">
        <f t="shared" si="27"/>
        <v>1</v>
      </c>
    </row>
    <row r="1779" spans="1:2" x14ac:dyDescent="0.25">
      <c r="A1779">
        <v>54136845</v>
      </c>
      <c r="B1779">
        <f t="shared" si="27"/>
        <v>2</v>
      </c>
    </row>
    <row r="1780" spans="1:2" x14ac:dyDescent="0.25">
      <c r="A1780">
        <v>54536153</v>
      </c>
      <c r="B1780">
        <f t="shared" si="27"/>
        <v>1</v>
      </c>
    </row>
    <row r="1781" spans="1:2" x14ac:dyDescent="0.25">
      <c r="A1781">
        <v>54554135</v>
      </c>
      <c r="B1781">
        <f t="shared" si="27"/>
        <v>1</v>
      </c>
    </row>
    <row r="1782" spans="1:2" x14ac:dyDescent="0.25">
      <c r="A1782">
        <v>54586484</v>
      </c>
      <c r="B1782">
        <f t="shared" si="27"/>
        <v>1</v>
      </c>
    </row>
    <row r="1783" spans="1:2" x14ac:dyDescent="0.25">
      <c r="A1783">
        <v>54586484</v>
      </c>
      <c r="B1783">
        <f t="shared" si="27"/>
        <v>2</v>
      </c>
    </row>
    <row r="1784" spans="1:2" x14ac:dyDescent="0.25">
      <c r="A1784">
        <v>54586484</v>
      </c>
      <c r="B1784">
        <f t="shared" si="27"/>
        <v>3</v>
      </c>
    </row>
    <row r="1785" spans="1:2" x14ac:dyDescent="0.25">
      <c r="A1785">
        <v>54713807</v>
      </c>
      <c r="B1785">
        <f t="shared" si="27"/>
        <v>1</v>
      </c>
    </row>
    <row r="1786" spans="1:2" x14ac:dyDescent="0.25">
      <c r="A1786">
        <v>54821549</v>
      </c>
      <c r="B1786">
        <f t="shared" si="27"/>
        <v>1</v>
      </c>
    </row>
    <row r="1787" spans="1:2" x14ac:dyDescent="0.25">
      <c r="A1787">
        <v>54821549</v>
      </c>
      <c r="B1787">
        <f t="shared" si="27"/>
        <v>2</v>
      </c>
    </row>
    <row r="1788" spans="1:2" x14ac:dyDescent="0.25">
      <c r="A1788">
        <v>54840810</v>
      </c>
      <c r="B1788">
        <f t="shared" si="27"/>
        <v>1</v>
      </c>
    </row>
    <row r="1789" spans="1:2" x14ac:dyDescent="0.25">
      <c r="A1789">
        <v>54840810</v>
      </c>
      <c r="B1789">
        <f t="shared" si="27"/>
        <v>2</v>
      </c>
    </row>
    <row r="1790" spans="1:2" x14ac:dyDescent="0.25">
      <c r="A1790">
        <v>55462392</v>
      </c>
      <c r="B1790">
        <f t="shared" si="27"/>
        <v>1</v>
      </c>
    </row>
    <row r="1791" spans="1:2" x14ac:dyDescent="0.25">
      <c r="A1791">
        <v>55464931</v>
      </c>
      <c r="B1791">
        <f t="shared" si="27"/>
        <v>1</v>
      </c>
    </row>
    <row r="1792" spans="1:2" x14ac:dyDescent="0.25">
      <c r="A1792">
        <v>55614678</v>
      </c>
      <c r="B1792">
        <f t="shared" si="27"/>
        <v>1</v>
      </c>
    </row>
    <row r="1793" spans="1:2" x14ac:dyDescent="0.25">
      <c r="A1793">
        <v>55621633</v>
      </c>
      <c r="B1793">
        <f t="shared" si="27"/>
        <v>1</v>
      </c>
    </row>
    <row r="1794" spans="1:2" x14ac:dyDescent="0.25">
      <c r="A1794">
        <v>55896338</v>
      </c>
      <c r="B1794">
        <f t="shared" si="27"/>
        <v>1</v>
      </c>
    </row>
    <row r="1795" spans="1:2" x14ac:dyDescent="0.25">
      <c r="A1795">
        <v>56115408</v>
      </c>
      <c r="B1795">
        <f t="shared" si="27"/>
        <v>1</v>
      </c>
    </row>
    <row r="1796" spans="1:2" x14ac:dyDescent="0.25">
      <c r="A1796">
        <v>56127547</v>
      </c>
      <c r="B1796">
        <f t="shared" ref="B1796:B1859" si="28">IF(A1796=A1795, B1795+1, 1)</f>
        <v>1</v>
      </c>
    </row>
    <row r="1797" spans="1:2" x14ac:dyDescent="0.25">
      <c r="A1797">
        <v>57101974</v>
      </c>
      <c r="B1797">
        <f t="shared" si="28"/>
        <v>1</v>
      </c>
    </row>
    <row r="1798" spans="1:2" x14ac:dyDescent="0.25">
      <c r="A1798">
        <v>57211290</v>
      </c>
      <c r="B1798">
        <f t="shared" si="28"/>
        <v>1</v>
      </c>
    </row>
    <row r="1799" spans="1:2" x14ac:dyDescent="0.25">
      <c r="A1799">
        <v>57395204</v>
      </c>
      <c r="B1799">
        <f t="shared" si="28"/>
        <v>1</v>
      </c>
    </row>
    <row r="1800" spans="1:2" x14ac:dyDescent="0.25">
      <c r="A1800">
        <v>57891628</v>
      </c>
      <c r="B1800">
        <f t="shared" si="28"/>
        <v>1</v>
      </c>
    </row>
    <row r="1801" spans="1:2" x14ac:dyDescent="0.25">
      <c r="A1801">
        <v>57891628</v>
      </c>
      <c r="B1801">
        <f t="shared" si="28"/>
        <v>2</v>
      </c>
    </row>
    <row r="1802" spans="1:2" x14ac:dyDescent="0.25">
      <c r="A1802">
        <v>57957786</v>
      </c>
      <c r="B1802">
        <f t="shared" si="28"/>
        <v>1</v>
      </c>
    </row>
    <row r="1803" spans="1:2" x14ac:dyDescent="0.25">
      <c r="A1803">
        <v>58037769</v>
      </c>
      <c r="B1803">
        <f t="shared" si="28"/>
        <v>1</v>
      </c>
    </row>
    <row r="1804" spans="1:2" x14ac:dyDescent="0.25">
      <c r="A1804">
        <v>58067439</v>
      </c>
      <c r="B1804">
        <f t="shared" si="28"/>
        <v>1</v>
      </c>
    </row>
    <row r="1805" spans="1:2" x14ac:dyDescent="0.25">
      <c r="A1805">
        <v>58420185</v>
      </c>
      <c r="B1805">
        <f t="shared" si="28"/>
        <v>1</v>
      </c>
    </row>
    <row r="1806" spans="1:2" x14ac:dyDescent="0.25">
      <c r="A1806">
        <v>58420185</v>
      </c>
      <c r="B1806">
        <f t="shared" si="28"/>
        <v>2</v>
      </c>
    </row>
    <row r="1807" spans="1:2" x14ac:dyDescent="0.25">
      <c r="A1807">
        <v>59508384</v>
      </c>
      <c r="B1807">
        <f t="shared" si="28"/>
        <v>1</v>
      </c>
    </row>
    <row r="1808" spans="1:2" x14ac:dyDescent="0.25">
      <c r="A1808">
        <v>59723258</v>
      </c>
      <c r="B1808">
        <f t="shared" si="28"/>
        <v>1</v>
      </c>
    </row>
    <row r="1809" spans="1:2" x14ac:dyDescent="0.25">
      <c r="A1809">
        <v>59864989</v>
      </c>
      <c r="B1809">
        <f t="shared" si="28"/>
        <v>1</v>
      </c>
    </row>
    <row r="1810" spans="1:2" x14ac:dyDescent="0.25">
      <c r="A1810">
        <v>59984179</v>
      </c>
      <c r="B1810">
        <f t="shared" si="28"/>
        <v>1</v>
      </c>
    </row>
    <row r="1811" spans="1:2" x14ac:dyDescent="0.25">
      <c r="A1811">
        <v>60113139</v>
      </c>
      <c r="B1811">
        <f t="shared" si="28"/>
        <v>1</v>
      </c>
    </row>
    <row r="1812" spans="1:2" x14ac:dyDescent="0.25">
      <c r="A1812">
        <v>60113139</v>
      </c>
      <c r="B1812">
        <f t="shared" si="28"/>
        <v>2</v>
      </c>
    </row>
    <row r="1813" spans="1:2" x14ac:dyDescent="0.25">
      <c r="A1813">
        <v>60158843</v>
      </c>
      <c r="B1813">
        <f t="shared" si="28"/>
        <v>1</v>
      </c>
    </row>
    <row r="1814" spans="1:2" x14ac:dyDescent="0.25">
      <c r="A1814">
        <v>60454232</v>
      </c>
      <c r="B1814">
        <f t="shared" si="28"/>
        <v>1</v>
      </c>
    </row>
    <row r="1815" spans="1:2" x14ac:dyDescent="0.25">
      <c r="A1815">
        <v>60885211</v>
      </c>
      <c r="B1815">
        <f t="shared" si="28"/>
        <v>1</v>
      </c>
    </row>
    <row r="1816" spans="1:2" x14ac:dyDescent="0.25">
      <c r="A1816">
        <v>61228399</v>
      </c>
      <c r="B1816">
        <f t="shared" si="28"/>
        <v>1</v>
      </c>
    </row>
    <row r="1817" spans="1:2" x14ac:dyDescent="0.25">
      <c r="A1817">
        <v>61322035</v>
      </c>
      <c r="B1817">
        <f t="shared" si="28"/>
        <v>1</v>
      </c>
    </row>
    <row r="1818" spans="1:2" x14ac:dyDescent="0.25">
      <c r="A1818">
        <v>61527800</v>
      </c>
      <c r="B1818">
        <f t="shared" si="28"/>
        <v>1</v>
      </c>
    </row>
    <row r="1819" spans="1:2" x14ac:dyDescent="0.25">
      <c r="A1819">
        <v>61812355</v>
      </c>
      <c r="B1819">
        <f t="shared" si="28"/>
        <v>1</v>
      </c>
    </row>
    <row r="1820" spans="1:2" x14ac:dyDescent="0.25">
      <c r="A1820">
        <v>62016185</v>
      </c>
      <c r="B1820">
        <f t="shared" si="28"/>
        <v>1</v>
      </c>
    </row>
    <row r="1821" spans="1:2" x14ac:dyDescent="0.25">
      <c r="A1821">
        <v>62016185</v>
      </c>
      <c r="B1821">
        <f t="shared" si="28"/>
        <v>2</v>
      </c>
    </row>
    <row r="1822" spans="1:2" x14ac:dyDescent="0.25">
      <c r="A1822">
        <v>62086163</v>
      </c>
      <c r="B1822">
        <f t="shared" si="28"/>
        <v>1</v>
      </c>
    </row>
    <row r="1823" spans="1:2" x14ac:dyDescent="0.25">
      <c r="A1823">
        <v>62086163</v>
      </c>
      <c r="B1823">
        <f t="shared" si="28"/>
        <v>2</v>
      </c>
    </row>
    <row r="1824" spans="1:2" x14ac:dyDescent="0.25">
      <c r="A1824">
        <v>62150310</v>
      </c>
      <c r="B1824">
        <f t="shared" si="28"/>
        <v>1</v>
      </c>
    </row>
    <row r="1825" spans="1:2" x14ac:dyDescent="0.25">
      <c r="A1825">
        <v>62653835</v>
      </c>
      <c r="B1825">
        <f t="shared" si="28"/>
        <v>1</v>
      </c>
    </row>
    <row r="1826" spans="1:2" x14ac:dyDescent="0.25">
      <c r="A1826">
        <v>62836073</v>
      </c>
      <c r="B1826">
        <f t="shared" si="28"/>
        <v>1</v>
      </c>
    </row>
    <row r="1827" spans="1:2" x14ac:dyDescent="0.25">
      <c r="A1827">
        <v>63141248</v>
      </c>
      <c r="B1827">
        <f t="shared" si="28"/>
        <v>1</v>
      </c>
    </row>
    <row r="1828" spans="1:2" x14ac:dyDescent="0.25">
      <c r="A1828">
        <v>63291235</v>
      </c>
      <c r="B1828">
        <f t="shared" si="28"/>
        <v>1</v>
      </c>
    </row>
    <row r="1829" spans="1:2" x14ac:dyDescent="0.25">
      <c r="A1829">
        <v>63492662</v>
      </c>
      <c r="B1829">
        <f t="shared" si="28"/>
        <v>1</v>
      </c>
    </row>
    <row r="1830" spans="1:2" x14ac:dyDescent="0.25">
      <c r="A1830">
        <v>63613334</v>
      </c>
      <c r="B1830">
        <f t="shared" si="28"/>
        <v>1</v>
      </c>
    </row>
    <row r="1831" spans="1:2" x14ac:dyDescent="0.25">
      <c r="A1831">
        <v>64586869</v>
      </c>
      <c r="B1831">
        <f t="shared" si="28"/>
        <v>1</v>
      </c>
    </row>
    <row r="1832" spans="1:2" x14ac:dyDescent="0.25">
      <c r="A1832">
        <v>64733982</v>
      </c>
      <c r="B1832">
        <f t="shared" si="28"/>
        <v>1</v>
      </c>
    </row>
    <row r="1833" spans="1:2" x14ac:dyDescent="0.25">
      <c r="A1833">
        <v>64900068</v>
      </c>
      <c r="B1833">
        <f t="shared" si="28"/>
        <v>1</v>
      </c>
    </row>
    <row r="1834" spans="1:2" x14ac:dyDescent="0.25">
      <c r="A1834">
        <v>64932677</v>
      </c>
      <c r="B1834">
        <f t="shared" si="28"/>
        <v>1</v>
      </c>
    </row>
    <row r="1835" spans="1:2" x14ac:dyDescent="0.25">
      <c r="A1835">
        <v>65166542</v>
      </c>
      <c r="B1835">
        <f t="shared" si="28"/>
        <v>1</v>
      </c>
    </row>
    <row r="1836" spans="1:2" x14ac:dyDescent="0.25">
      <c r="A1836">
        <v>65621292</v>
      </c>
      <c r="B1836">
        <f t="shared" si="28"/>
        <v>1</v>
      </c>
    </row>
    <row r="1837" spans="1:2" x14ac:dyDescent="0.25">
      <c r="A1837">
        <v>65923776</v>
      </c>
      <c r="B1837">
        <f t="shared" si="28"/>
        <v>1</v>
      </c>
    </row>
    <row r="1838" spans="1:2" x14ac:dyDescent="0.25">
      <c r="A1838">
        <v>66336445</v>
      </c>
      <c r="B1838">
        <f t="shared" si="28"/>
        <v>1</v>
      </c>
    </row>
    <row r="1839" spans="1:2" x14ac:dyDescent="0.25">
      <c r="A1839">
        <v>66377806</v>
      </c>
      <c r="B1839">
        <f t="shared" si="28"/>
        <v>1</v>
      </c>
    </row>
    <row r="1840" spans="1:2" x14ac:dyDescent="0.25">
      <c r="A1840">
        <v>66465215</v>
      </c>
      <c r="B1840">
        <f t="shared" si="28"/>
        <v>1</v>
      </c>
    </row>
    <row r="1841" spans="1:2" x14ac:dyDescent="0.25">
      <c r="A1841">
        <v>66638685</v>
      </c>
      <c r="B1841">
        <f t="shared" si="28"/>
        <v>1</v>
      </c>
    </row>
    <row r="1842" spans="1:2" x14ac:dyDescent="0.25">
      <c r="A1842">
        <v>66800387</v>
      </c>
      <c r="B1842">
        <f t="shared" si="28"/>
        <v>1</v>
      </c>
    </row>
    <row r="1843" spans="1:2" x14ac:dyDescent="0.25">
      <c r="A1843">
        <v>66800387</v>
      </c>
      <c r="B1843">
        <f t="shared" si="28"/>
        <v>2</v>
      </c>
    </row>
    <row r="1844" spans="1:2" x14ac:dyDescent="0.25">
      <c r="A1844">
        <v>66800387</v>
      </c>
      <c r="B1844">
        <f t="shared" si="28"/>
        <v>3</v>
      </c>
    </row>
    <row r="1845" spans="1:2" x14ac:dyDescent="0.25">
      <c r="A1845">
        <v>66871690</v>
      </c>
      <c r="B1845">
        <f t="shared" si="28"/>
        <v>1</v>
      </c>
    </row>
    <row r="1846" spans="1:2" x14ac:dyDescent="0.25">
      <c r="A1846">
        <v>66871690</v>
      </c>
      <c r="B1846">
        <f t="shared" si="28"/>
        <v>2</v>
      </c>
    </row>
    <row r="1847" spans="1:2" x14ac:dyDescent="0.25">
      <c r="A1847">
        <v>67064385</v>
      </c>
      <c r="B1847">
        <f t="shared" si="28"/>
        <v>1</v>
      </c>
    </row>
    <row r="1848" spans="1:2" x14ac:dyDescent="0.25">
      <c r="A1848">
        <v>67064385</v>
      </c>
      <c r="B1848">
        <f t="shared" si="28"/>
        <v>2</v>
      </c>
    </row>
    <row r="1849" spans="1:2" x14ac:dyDescent="0.25">
      <c r="A1849">
        <v>67688044</v>
      </c>
      <c r="B1849">
        <f t="shared" si="28"/>
        <v>1</v>
      </c>
    </row>
    <row r="1850" spans="1:2" x14ac:dyDescent="0.25">
      <c r="A1850">
        <v>67748426</v>
      </c>
      <c r="B1850">
        <f t="shared" si="28"/>
        <v>1</v>
      </c>
    </row>
    <row r="1851" spans="1:2" x14ac:dyDescent="0.25">
      <c r="A1851">
        <v>67748426</v>
      </c>
      <c r="B1851">
        <f t="shared" si="28"/>
        <v>2</v>
      </c>
    </row>
    <row r="1852" spans="1:2" x14ac:dyDescent="0.25">
      <c r="A1852">
        <v>67913744</v>
      </c>
      <c r="B1852">
        <f t="shared" si="28"/>
        <v>1</v>
      </c>
    </row>
    <row r="1853" spans="1:2" x14ac:dyDescent="0.25">
      <c r="A1853">
        <v>67964973</v>
      </c>
      <c r="B1853">
        <f t="shared" si="28"/>
        <v>1</v>
      </c>
    </row>
    <row r="1854" spans="1:2" x14ac:dyDescent="0.25">
      <c r="A1854">
        <v>67964973</v>
      </c>
      <c r="B1854">
        <f t="shared" si="28"/>
        <v>2</v>
      </c>
    </row>
    <row r="1855" spans="1:2" x14ac:dyDescent="0.25">
      <c r="A1855">
        <v>68043713</v>
      </c>
      <c r="B1855">
        <f t="shared" si="28"/>
        <v>1</v>
      </c>
    </row>
    <row r="1856" spans="1:2" x14ac:dyDescent="0.25">
      <c r="A1856">
        <v>68647339</v>
      </c>
      <c r="B1856">
        <f t="shared" si="28"/>
        <v>1</v>
      </c>
    </row>
    <row r="1857" spans="1:2" x14ac:dyDescent="0.25">
      <c r="A1857">
        <v>68647777</v>
      </c>
      <c r="B1857">
        <f t="shared" si="28"/>
        <v>1</v>
      </c>
    </row>
    <row r="1858" spans="1:2" x14ac:dyDescent="0.25">
      <c r="A1858">
        <v>68677362</v>
      </c>
      <c r="B1858">
        <f t="shared" si="28"/>
        <v>1</v>
      </c>
    </row>
    <row r="1859" spans="1:2" x14ac:dyDescent="0.25">
      <c r="A1859">
        <v>68966479</v>
      </c>
      <c r="B1859">
        <f t="shared" si="28"/>
        <v>1</v>
      </c>
    </row>
    <row r="1860" spans="1:2" x14ac:dyDescent="0.25">
      <c r="A1860">
        <v>69001821</v>
      </c>
      <c r="B1860">
        <f t="shared" ref="B1860:B1923" si="29">IF(A1860=A1859, B1859+1, 1)</f>
        <v>1</v>
      </c>
    </row>
    <row r="1861" spans="1:2" x14ac:dyDescent="0.25">
      <c r="A1861">
        <v>69273048</v>
      </c>
      <c r="B1861">
        <f t="shared" si="29"/>
        <v>1</v>
      </c>
    </row>
    <row r="1862" spans="1:2" x14ac:dyDescent="0.25">
      <c r="A1862">
        <v>69734527</v>
      </c>
      <c r="B1862">
        <f t="shared" si="29"/>
        <v>1</v>
      </c>
    </row>
    <row r="1863" spans="1:2" x14ac:dyDescent="0.25">
      <c r="A1863">
        <v>70367818</v>
      </c>
      <c r="B1863">
        <f t="shared" si="29"/>
        <v>1</v>
      </c>
    </row>
    <row r="1864" spans="1:2" x14ac:dyDescent="0.25">
      <c r="A1864">
        <v>70606958</v>
      </c>
      <c r="B1864">
        <f t="shared" si="29"/>
        <v>1</v>
      </c>
    </row>
    <row r="1865" spans="1:2" x14ac:dyDescent="0.25">
      <c r="A1865">
        <v>70678482</v>
      </c>
      <c r="B1865">
        <f t="shared" si="29"/>
        <v>1</v>
      </c>
    </row>
    <row r="1866" spans="1:2" x14ac:dyDescent="0.25">
      <c r="A1866">
        <v>70730125</v>
      </c>
      <c r="B1866">
        <f t="shared" si="29"/>
        <v>1</v>
      </c>
    </row>
    <row r="1867" spans="1:2" x14ac:dyDescent="0.25">
      <c r="A1867">
        <v>70730125</v>
      </c>
      <c r="B1867">
        <f t="shared" si="29"/>
        <v>2</v>
      </c>
    </row>
    <row r="1868" spans="1:2" x14ac:dyDescent="0.25">
      <c r="A1868">
        <v>70786056</v>
      </c>
      <c r="B1868">
        <f t="shared" si="29"/>
        <v>1</v>
      </c>
    </row>
    <row r="1869" spans="1:2" x14ac:dyDescent="0.25">
      <c r="A1869">
        <v>71021004</v>
      </c>
      <c r="B1869">
        <f t="shared" si="29"/>
        <v>1</v>
      </c>
    </row>
    <row r="1870" spans="1:2" x14ac:dyDescent="0.25">
      <c r="A1870">
        <v>71036125</v>
      </c>
      <c r="B1870">
        <f t="shared" si="29"/>
        <v>1</v>
      </c>
    </row>
    <row r="1871" spans="1:2" x14ac:dyDescent="0.25">
      <c r="A1871">
        <v>71207090</v>
      </c>
      <c r="B1871">
        <f t="shared" si="29"/>
        <v>1</v>
      </c>
    </row>
    <row r="1872" spans="1:2" x14ac:dyDescent="0.25">
      <c r="A1872">
        <v>71218936</v>
      </c>
      <c r="B1872">
        <f t="shared" si="29"/>
        <v>1</v>
      </c>
    </row>
    <row r="1873" spans="1:2" x14ac:dyDescent="0.25">
      <c r="A1873">
        <v>71564278</v>
      </c>
      <c r="B1873">
        <f t="shared" si="29"/>
        <v>1</v>
      </c>
    </row>
    <row r="1874" spans="1:2" x14ac:dyDescent="0.25">
      <c r="A1874">
        <v>71730854</v>
      </c>
      <c r="B1874">
        <f t="shared" si="29"/>
        <v>1</v>
      </c>
    </row>
    <row r="1875" spans="1:2" x14ac:dyDescent="0.25">
      <c r="A1875">
        <v>71807686</v>
      </c>
      <c r="B1875">
        <f t="shared" si="29"/>
        <v>1</v>
      </c>
    </row>
    <row r="1876" spans="1:2" x14ac:dyDescent="0.25">
      <c r="A1876">
        <v>72014227</v>
      </c>
      <c r="B1876">
        <f t="shared" si="29"/>
        <v>1</v>
      </c>
    </row>
    <row r="1877" spans="1:2" x14ac:dyDescent="0.25">
      <c r="A1877">
        <v>72287838</v>
      </c>
      <c r="B1877">
        <f t="shared" si="29"/>
        <v>1</v>
      </c>
    </row>
    <row r="1878" spans="1:2" x14ac:dyDescent="0.25">
      <c r="A1878">
        <v>72289518</v>
      </c>
      <c r="B1878">
        <f t="shared" si="29"/>
        <v>1</v>
      </c>
    </row>
    <row r="1879" spans="1:2" x14ac:dyDescent="0.25">
      <c r="A1879">
        <v>72312196</v>
      </c>
      <c r="B1879">
        <f t="shared" si="29"/>
        <v>1</v>
      </c>
    </row>
    <row r="1880" spans="1:2" x14ac:dyDescent="0.25">
      <c r="A1880">
        <v>72701808</v>
      </c>
      <c r="B1880">
        <f t="shared" si="29"/>
        <v>1</v>
      </c>
    </row>
    <row r="1881" spans="1:2" x14ac:dyDescent="0.25">
      <c r="A1881">
        <v>73042148</v>
      </c>
      <c r="B1881">
        <f t="shared" si="29"/>
        <v>1</v>
      </c>
    </row>
    <row r="1882" spans="1:2" x14ac:dyDescent="0.25">
      <c r="A1882">
        <v>73284745</v>
      </c>
      <c r="B1882">
        <f t="shared" si="29"/>
        <v>1</v>
      </c>
    </row>
    <row r="1883" spans="1:2" x14ac:dyDescent="0.25">
      <c r="A1883">
        <v>73350537</v>
      </c>
      <c r="B1883">
        <f t="shared" si="29"/>
        <v>1</v>
      </c>
    </row>
    <row r="1884" spans="1:2" x14ac:dyDescent="0.25">
      <c r="A1884">
        <v>73350537</v>
      </c>
      <c r="B1884">
        <f t="shared" si="29"/>
        <v>2</v>
      </c>
    </row>
    <row r="1885" spans="1:2" x14ac:dyDescent="0.25">
      <c r="A1885">
        <v>73460179</v>
      </c>
      <c r="B1885">
        <f t="shared" si="29"/>
        <v>1</v>
      </c>
    </row>
    <row r="1886" spans="1:2" x14ac:dyDescent="0.25">
      <c r="A1886">
        <v>73690742</v>
      </c>
      <c r="B1886">
        <f t="shared" si="29"/>
        <v>1</v>
      </c>
    </row>
    <row r="1887" spans="1:2" x14ac:dyDescent="0.25">
      <c r="A1887">
        <v>73690742</v>
      </c>
      <c r="B1887">
        <f t="shared" si="29"/>
        <v>2</v>
      </c>
    </row>
    <row r="1888" spans="1:2" x14ac:dyDescent="0.25">
      <c r="A1888">
        <v>73970924</v>
      </c>
      <c r="B1888">
        <f t="shared" si="29"/>
        <v>1</v>
      </c>
    </row>
    <row r="1889" spans="1:2" x14ac:dyDescent="0.25">
      <c r="A1889">
        <v>74135093</v>
      </c>
      <c r="B1889">
        <f t="shared" si="29"/>
        <v>1</v>
      </c>
    </row>
    <row r="1890" spans="1:2" x14ac:dyDescent="0.25">
      <c r="A1890">
        <v>75048005</v>
      </c>
      <c r="B1890">
        <f t="shared" si="29"/>
        <v>1</v>
      </c>
    </row>
    <row r="1891" spans="1:2" x14ac:dyDescent="0.25">
      <c r="A1891">
        <v>75122204</v>
      </c>
      <c r="B1891">
        <f t="shared" si="29"/>
        <v>1</v>
      </c>
    </row>
    <row r="1892" spans="1:2" x14ac:dyDescent="0.25">
      <c r="A1892">
        <v>75645195</v>
      </c>
      <c r="B1892">
        <f t="shared" si="29"/>
        <v>1</v>
      </c>
    </row>
    <row r="1893" spans="1:2" x14ac:dyDescent="0.25">
      <c r="A1893">
        <v>75818182</v>
      </c>
      <c r="B1893">
        <f t="shared" si="29"/>
        <v>1</v>
      </c>
    </row>
    <row r="1894" spans="1:2" x14ac:dyDescent="0.25">
      <c r="A1894">
        <v>75873682</v>
      </c>
      <c r="B1894">
        <f t="shared" si="29"/>
        <v>1</v>
      </c>
    </row>
    <row r="1895" spans="1:2" x14ac:dyDescent="0.25">
      <c r="A1895">
        <v>76099906</v>
      </c>
      <c r="B1895">
        <f t="shared" si="29"/>
        <v>1</v>
      </c>
    </row>
    <row r="1896" spans="1:2" x14ac:dyDescent="0.25">
      <c r="A1896">
        <v>76139570</v>
      </c>
      <c r="B1896">
        <f t="shared" si="29"/>
        <v>1</v>
      </c>
    </row>
    <row r="1897" spans="1:2" x14ac:dyDescent="0.25">
      <c r="A1897">
        <v>76310343</v>
      </c>
      <c r="B1897">
        <f t="shared" si="29"/>
        <v>1</v>
      </c>
    </row>
    <row r="1898" spans="1:2" x14ac:dyDescent="0.25">
      <c r="A1898">
        <v>76644634</v>
      </c>
      <c r="B1898">
        <f t="shared" si="29"/>
        <v>1</v>
      </c>
    </row>
    <row r="1899" spans="1:2" x14ac:dyDescent="0.25">
      <c r="A1899">
        <v>76777492</v>
      </c>
      <c r="B1899">
        <f t="shared" si="29"/>
        <v>1</v>
      </c>
    </row>
    <row r="1900" spans="1:2" x14ac:dyDescent="0.25">
      <c r="A1900">
        <v>76845076</v>
      </c>
      <c r="B1900">
        <f t="shared" si="29"/>
        <v>1</v>
      </c>
    </row>
    <row r="1901" spans="1:2" x14ac:dyDescent="0.25">
      <c r="A1901">
        <v>77036136</v>
      </c>
      <c r="B1901">
        <f t="shared" si="29"/>
        <v>1</v>
      </c>
    </row>
    <row r="1902" spans="1:2" x14ac:dyDescent="0.25">
      <c r="A1902">
        <v>77096634</v>
      </c>
      <c r="B1902">
        <f t="shared" si="29"/>
        <v>1</v>
      </c>
    </row>
    <row r="1903" spans="1:2" x14ac:dyDescent="0.25">
      <c r="A1903">
        <v>77607017</v>
      </c>
      <c r="B1903">
        <f t="shared" si="29"/>
        <v>1</v>
      </c>
    </row>
    <row r="1904" spans="1:2" x14ac:dyDescent="0.25">
      <c r="A1904">
        <v>77705897</v>
      </c>
      <c r="B1904">
        <f t="shared" si="29"/>
        <v>1</v>
      </c>
    </row>
    <row r="1905" spans="1:2" x14ac:dyDescent="0.25">
      <c r="A1905">
        <v>77705897</v>
      </c>
      <c r="B1905">
        <f t="shared" si="29"/>
        <v>2</v>
      </c>
    </row>
    <row r="1906" spans="1:2" x14ac:dyDescent="0.25">
      <c r="A1906">
        <v>77869622</v>
      </c>
      <c r="B1906">
        <f t="shared" si="29"/>
        <v>1</v>
      </c>
    </row>
    <row r="1907" spans="1:2" x14ac:dyDescent="0.25">
      <c r="A1907">
        <v>77946476</v>
      </c>
      <c r="B1907">
        <f t="shared" si="29"/>
        <v>1</v>
      </c>
    </row>
    <row r="1908" spans="1:2" x14ac:dyDescent="0.25">
      <c r="A1908">
        <v>78009874</v>
      </c>
      <c r="B1908">
        <f t="shared" si="29"/>
        <v>1</v>
      </c>
    </row>
    <row r="1909" spans="1:2" x14ac:dyDescent="0.25">
      <c r="A1909">
        <v>78709747</v>
      </c>
      <c r="B1909">
        <f t="shared" si="29"/>
        <v>1</v>
      </c>
    </row>
    <row r="1910" spans="1:2" x14ac:dyDescent="0.25">
      <c r="A1910">
        <v>78940032</v>
      </c>
      <c r="B1910">
        <f t="shared" si="29"/>
        <v>1</v>
      </c>
    </row>
    <row r="1911" spans="1:2" x14ac:dyDescent="0.25">
      <c r="A1911">
        <v>78976022</v>
      </c>
      <c r="B1911">
        <f t="shared" si="29"/>
        <v>1</v>
      </c>
    </row>
    <row r="1912" spans="1:2" x14ac:dyDescent="0.25">
      <c r="A1912">
        <v>79212542</v>
      </c>
      <c r="B1912">
        <f t="shared" si="29"/>
        <v>1</v>
      </c>
    </row>
    <row r="1913" spans="1:2" x14ac:dyDescent="0.25">
      <c r="A1913">
        <v>79381100</v>
      </c>
      <c r="B1913">
        <f t="shared" si="29"/>
        <v>1</v>
      </c>
    </row>
    <row r="1914" spans="1:2" x14ac:dyDescent="0.25">
      <c r="A1914">
        <v>79381100</v>
      </c>
      <c r="B1914">
        <f t="shared" si="29"/>
        <v>2</v>
      </c>
    </row>
    <row r="1915" spans="1:2" x14ac:dyDescent="0.25">
      <c r="A1915">
        <v>79698655</v>
      </c>
      <c r="B1915">
        <f t="shared" si="29"/>
        <v>1</v>
      </c>
    </row>
    <row r="1916" spans="1:2" x14ac:dyDescent="0.25">
      <c r="A1916">
        <v>79890857</v>
      </c>
      <c r="B1916">
        <f t="shared" si="29"/>
        <v>1</v>
      </c>
    </row>
    <row r="1917" spans="1:2" x14ac:dyDescent="0.25">
      <c r="A1917">
        <v>79890857</v>
      </c>
      <c r="B1917">
        <f t="shared" si="29"/>
        <v>2</v>
      </c>
    </row>
    <row r="1918" spans="1:2" x14ac:dyDescent="0.25">
      <c r="A1918">
        <v>80038636</v>
      </c>
      <c r="B1918">
        <f t="shared" si="29"/>
        <v>1</v>
      </c>
    </row>
    <row r="1919" spans="1:2" x14ac:dyDescent="0.25">
      <c r="A1919">
        <v>80038636</v>
      </c>
      <c r="B1919">
        <f t="shared" si="29"/>
        <v>2</v>
      </c>
    </row>
    <row r="1920" spans="1:2" x14ac:dyDescent="0.25">
      <c r="A1920">
        <v>80306197</v>
      </c>
      <c r="B1920">
        <f t="shared" si="29"/>
        <v>1</v>
      </c>
    </row>
    <row r="1921" spans="1:2" x14ac:dyDescent="0.25">
      <c r="A1921">
        <v>80907155</v>
      </c>
      <c r="B1921">
        <f t="shared" si="29"/>
        <v>1</v>
      </c>
    </row>
    <row r="1922" spans="1:2" x14ac:dyDescent="0.25">
      <c r="A1922">
        <v>81010250</v>
      </c>
      <c r="B1922">
        <f t="shared" si="29"/>
        <v>1</v>
      </c>
    </row>
    <row r="1923" spans="1:2" x14ac:dyDescent="0.25">
      <c r="A1923">
        <v>81218024</v>
      </c>
      <c r="B1923">
        <f t="shared" si="29"/>
        <v>1</v>
      </c>
    </row>
    <row r="1924" spans="1:2" x14ac:dyDescent="0.25">
      <c r="A1924">
        <v>81575080</v>
      </c>
      <c r="B1924">
        <f t="shared" ref="B1924:B1987" si="30">IF(A1924=A1923, B1923+1, 1)</f>
        <v>1</v>
      </c>
    </row>
    <row r="1925" spans="1:2" x14ac:dyDescent="0.25">
      <c r="A1925">
        <v>81613163</v>
      </c>
      <c r="B1925">
        <f t="shared" si="30"/>
        <v>1</v>
      </c>
    </row>
    <row r="1926" spans="1:2" x14ac:dyDescent="0.25">
      <c r="A1926">
        <v>81613163</v>
      </c>
      <c r="B1926">
        <f t="shared" si="30"/>
        <v>2</v>
      </c>
    </row>
    <row r="1927" spans="1:2" x14ac:dyDescent="0.25">
      <c r="A1927">
        <v>81880891</v>
      </c>
      <c r="B1927">
        <f t="shared" si="30"/>
        <v>1</v>
      </c>
    </row>
    <row r="1928" spans="1:2" x14ac:dyDescent="0.25">
      <c r="A1928">
        <v>82239478</v>
      </c>
      <c r="B1928">
        <f t="shared" si="30"/>
        <v>1</v>
      </c>
    </row>
    <row r="1929" spans="1:2" x14ac:dyDescent="0.25">
      <c r="A1929">
        <v>82949156</v>
      </c>
      <c r="B1929">
        <f t="shared" si="30"/>
        <v>1</v>
      </c>
    </row>
    <row r="1930" spans="1:2" x14ac:dyDescent="0.25">
      <c r="A1930">
        <v>83559673</v>
      </c>
      <c r="B1930">
        <f t="shared" si="30"/>
        <v>1</v>
      </c>
    </row>
    <row r="1931" spans="1:2" x14ac:dyDescent="0.25">
      <c r="A1931">
        <v>83559673</v>
      </c>
      <c r="B1931">
        <f t="shared" si="30"/>
        <v>2</v>
      </c>
    </row>
    <row r="1932" spans="1:2" x14ac:dyDescent="0.25">
      <c r="A1932">
        <v>83707586</v>
      </c>
      <c r="B1932">
        <f t="shared" si="30"/>
        <v>1</v>
      </c>
    </row>
    <row r="1933" spans="1:2" x14ac:dyDescent="0.25">
      <c r="A1933">
        <v>84513035</v>
      </c>
      <c r="B1933">
        <f t="shared" si="30"/>
        <v>1</v>
      </c>
    </row>
    <row r="1934" spans="1:2" x14ac:dyDescent="0.25">
      <c r="A1934">
        <v>84589848</v>
      </c>
      <c r="B1934">
        <f t="shared" si="30"/>
        <v>1</v>
      </c>
    </row>
    <row r="1935" spans="1:2" x14ac:dyDescent="0.25">
      <c r="A1935">
        <v>84589848</v>
      </c>
      <c r="B1935">
        <f t="shared" si="30"/>
        <v>2</v>
      </c>
    </row>
    <row r="1936" spans="1:2" x14ac:dyDescent="0.25">
      <c r="A1936">
        <v>84589848</v>
      </c>
      <c r="B1936">
        <f t="shared" si="30"/>
        <v>3</v>
      </c>
    </row>
    <row r="1937" spans="1:2" x14ac:dyDescent="0.25">
      <c r="A1937">
        <v>84684423</v>
      </c>
      <c r="B1937">
        <f t="shared" si="30"/>
        <v>1</v>
      </c>
    </row>
    <row r="1938" spans="1:2" x14ac:dyDescent="0.25">
      <c r="A1938">
        <v>85422307</v>
      </c>
      <c r="B1938">
        <f t="shared" si="30"/>
        <v>1</v>
      </c>
    </row>
    <row r="1939" spans="1:2" x14ac:dyDescent="0.25">
      <c r="A1939">
        <v>85598139</v>
      </c>
      <c r="B1939">
        <f t="shared" si="30"/>
        <v>1</v>
      </c>
    </row>
    <row r="1940" spans="1:2" x14ac:dyDescent="0.25">
      <c r="A1940">
        <v>85666950</v>
      </c>
      <c r="B1940">
        <f t="shared" si="30"/>
        <v>1</v>
      </c>
    </row>
    <row r="1941" spans="1:2" x14ac:dyDescent="0.25">
      <c r="A1941">
        <v>85838361</v>
      </c>
      <c r="B1941">
        <f t="shared" si="30"/>
        <v>1</v>
      </c>
    </row>
    <row r="1942" spans="1:2" x14ac:dyDescent="0.25">
      <c r="A1942">
        <v>86774913</v>
      </c>
      <c r="B1942">
        <f t="shared" si="30"/>
        <v>1</v>
      </c>
    </row>
    <row r="1943" spans="1:2" x14ac:dyDescent="0.25">
      <c r="A1943">
        <v>86965710</v>
      </c>
      <c r="B1943">
        <f t="shared" si="30"/>
        <v>1</v>
      </c>
    </row>
    <row r="1944" spans="1:2" x14ac:dyDescent="0.25">
      <c r="A1944">
        <v>87702896</v>
      </c>
      <c r="B1944">
        <f t="shared" si="30"/>
        <v>1</v>
      </c>
    </row>
    <row r="1945" spans="1:2" x14ac:dyDescent="0.25">
      <c r="A1945">
        <v>87702896</v>
      </c>
      <c r="B1945">
        <f t="shared" si="30"/>
        <v>2</v>
      </c>
    </row>
    <row r="1946" spans="1:2" x14ac:dyDescent="0.25">
      <c r="A1946">
        <v>88366261</v>
      </c>
      <c r="B1946">
        <f t="shared" si="30"/>
        <v>1</v>
      </c>
    </row>
    <row r="1947" spans="1:2" x14ac:dyDescent="0.25">
      <c r="A1947">
        <v>88664428</v>
      </c>
      <c r="B1947">
        <f t="shared" si="30"/>
        <v>1</v>
      </c>
    </row>
    <row r="1948" spans="1:2" x14ac:dyDescent="0.25">
      <c r="A1948">
        <v>88666908</v>
      </c>
      <c r="B1948">
        <f t="shared" si="30"/>
        <v>1</v>
      </c>
    </row>
    <row r="1949" spans="1:2" x14ac:dyDescent="0.25">
      <c r="A1949">
        <v>88929709</v>
      </c>
      <c r="B1949">
        <f t="shared" si="30"/>
        <v>1</v>
      </c>
    </row>
    <row r="1950" spans="1:2" x14ac:dyDescent="0.25">
      <c r="A1950">
        <v>88929925</v>
      </c>
      <c r="B1950">
        <f t="shared" si="30"/>
        <v>1</v>
      </c>
    </row>
    <row r="1951" spans="1:2" x14ac:dyDescent="0.25">
      <c r="A1951">
        <v>89098100</v>
      </c>
      <c r="B1951">
        <f t="shared" si="30"/>
        <v>1</v>
      </c>
    </row>
    <row r="1952" spans="1:2" x14ac:dyDescent="0.25">
      <c r="A1952">
        <v>89263578</v>
      </c>
      <c r="B1952">
        <f t="shared" si="30"/>
        <v>1</v>
      </c>
    </row>
    <row r="1953" spans="1:2" x14ac:dyDescent="0.25">
      <c r="A1953">
        <v>89419064</v>
      </c>
      <c r="B1953">
        <f t="shared" si="30"/>
        <v>1</v>
      </c>
    </row>
    <row r="1954" spans="1:2" x14ac:dyDescent="0.25">
      <c r="A1954">
        <v>89691426</v>
      </c>
      <c r="B1954">
        <f t="shared" si="30"/>
        <v>1</v>
      </c>
    </row>
    <row r="1955" spans="1:2" x14ac:dyDescent="0.25">
      <c r="A1955">
        <v>89814525</v>
      </c>
      <c r="B1955">
        <f t="shared" si="30"/>
        <v>1</v>
      </c>
    </row>
    <row r="1956" spans="1:2" x14ac:dyDescent="0.25">
      <c r="A1956">
        <v>90271112</v>
      </c>
      <c r="B1956">
        <f t="shared" si="30"/>
        <v>1</v>
      </c>
    </row>
    <row r="1957" spans="1:2" x14ac:dyDescent="0.25">
      <c r="A1957">
        <v>90417363</v>
      </c>
      <c r="B1957">
        <f t="shared" si="30"/>
        <v>1</v>
      </c>
    </row>
    <row r="1958" spans="1:2" x14ac:dyDescent="0.25">
      <c r="A1958">
        <v>90532439</v>
      </c>
      <c r="B1958">
        <f t="shared" si="30"/>
        <v>1</v>
      </c>
    </row>
    <row r="1959" spans="1:2" x14ac:dyDescent="0.25">
      <c r="A1959">
        <v>90533733</v>
      </c>
      <c r="B1959">
        <f t="shared" si="30"/>
        <v>1</v>
      </c>
    </row>
    <row r="1960" spans="1:2" x14ac:dyDescent="0.25">
      <c r="A1960">
        <v>90762334</v>
      </c>
      <c r="B1960">
        <f t="shared" si="30"/>
        <v>1</v>
      </c>
    </row>
    <row r="1961" spans="1:2" x14ac:dyDescent="0.25">
      <c r="A1961">
        <v>90880011</v>
      </c>
      <c r="B1961">
        <f t="shared" si="30"/>
        <v>1</v>
      </c>
    </row>
    <row r="1962" spans="1:2" x14ac:dyDescent="0.25">
      <c r="A1962">
        <v>90884366</v>
      </c>
      <c r="B1962">
        <f t="shared" si="30"/>
        <v>1</v>
      </c>
    </row>
    <row r="1963" spans="1:2" x14ac:dyDescent="0.25">
      <c r="A1963">
        <v>90993861</v>
      </c>
      <c r="B1963">
        <f t="shared" si="30"/>
        <v>1</v>
      </c>
    </row>
    <row r="1964" spans="1:2" x14ac:dyDescent="0.25">
      <c r="A1964">
        <v>91032395</v>
      </c>
      <c r="B1964">
        <f t="shared" si="30"/>
        <v>1</v>
      </c>
    </row>
    <row r="1965" spans="1:2" x14ac:dyDescent="0.25">
      <c r="A1965">
        <v>91129571</v>
      </c>
      <c r="B1965">
        <f t="shared" si="30"/>
        <v>1</v>
      </c>
    </row>
    <row r="1966" spans="1:2" x14ac:dyDescent="0.25">
      <c r="A1966">
        <v>91208799</v>
      </c>
      <c r="B1966">
        <f t="shared" si="30"/>
        <v>1</v>
      </c>
    </row>
    <row r="1967" spans="1:2" x14ac:dyDescent="0.25">
      <c r="A1967">
        <v>91626903</v>
      </c>
      <c r="B1967">
        <f t="shared" si="30"/>
        <v>1</v>
      </c>
    </row>
    <row r="1968" spans="1:2" x14ac:dyDescent="0.25">
      <c r="A1968">
        <v>91743317</v>
      </c>
      <c r="B1968">
        <f t="shared" si="30"/>
        <v>1</v>
      </c>
    </row>
    <row r="1969" spans="1:2" x14ac:dyDescent="0.25">
      <c r="A1969">
        <v>91907883</v>
      </c>
      <c r="B1969">
        <f t="shared" si="30"/>
        <v>1</v>
      </c>
    </row>
    <row r="1970" spans="1:2" x14ac:dyDescent="0.25">
      <c r="A1970">
        <v>91907883</v>
      </c>
      <c r="B1970">
        <f t="shared" si="30"/>
        <v>2</v>
      </c>
    </row>
    <row r="1971" spans="1:2" x14ac:dyDescent="0.25">
      <c r="A1971">
        <v>92127966</v>
      </c>
      <c r="B1971">
        <f t="shared" si="30"/>
        <v>1</v>
      </c>
    </row>
    <row r="1972" spans="1:2" x14ac:dyDescent="0.25">
      <c r="A1972">
        <v>92326393</v>
      </c>
      <c r="B1972">
        <f t="shared" si="30"/>
        <v>1</v>
      </c>
    </row>
    <row r="1973" spans="1:2" x14ac:dyDescent="0.25">
      <c r="A1973">
        <v>92414932</v>
      </c>
      <c r="B1973">
        <f t="shared" si="30"/>
        <v>1</v>
      </c>
    </row>
    <row r="1974" spans="1:2" x14ac:dyDescent="0.25">
      <c r="A1974">
        <v>92461001</v>
      </c>
      <c r="B1974">
        <f t="shared" si="30"/>
        <v>1</v>
      </c>
    </row>
    <row r="1975" spans="1:2" x14ac:dyDescent="0.25">
      <c r="A1975">
        <v>92597723</v>
      </c>
      <c r="B1975">
        <f t="shared" si="30"/>
        <v>1</v>
      </c>
    </row>
    <row r="1976" spans="1:2" x14ac:dyDescent="0.25">
      <c r="A1976">
        <v>93050839</v>
      </c>
      <c r="B1976">
        <f t="shared" si="30"/>
        <v>1</v>
      </c>
    </row>
    <row r="1977" spans="1:2" x14ac:dyDescent="0.25">
      <c r="A1977">
        <v>93611539</v>
      </c>
      <c r="B1977">
        <f t="shared" si="30"/>
        <v>1</v>
      </c>
    </row>
    <row r="1978" spans="1:2" x14ac:dyDescent="0.25">
      <c r="A1978">
        <v>93611539</v>
      </c>
      <c r="B1978">
        <f t="shared" si="30"/>
        <v>2</v>
      </c>
    </row>
    <row r="1979" spans="1:2" x14ac:dyDescent="0.25">
      <c r="A1979">
        <v>93696449</v>
      </c>
      <c r="B1979">
        <f t="shared" si="30"/>
        <v>1</v>
      </c>
    </row>
    <row r="1980" spans="1:2" x14ac:dyDescent="0.25">
      <c r="A1980">
        <v>93696449</v>
      </c>
      <c r="B1980">
        <f t="shared" si="30"/>
        <v>2</v>
      </c>
    </row>
    <row r="1981" spans="1:2" x14ac:dyDescent="0.25">
      <c r="A1981">
        <v>93696449</v>
      </c>
      <c r="B1981">
        <f t="shared" si="30"/>
        <v>3</v>
      </c>
    </row>
    <row r="1982" spans="1:2" x14ac:dyDescent="0.25">
      <c r="A1982">
        <v>93696449</v>
      </c>
      <c r="B1982">
        <f t="shared" si="30"/>
        <v>4</v>
      </c>
    </row>
    <row r="1983" spans="1:2" x14ac:dyDescent="0.25">
      <c r="A1983">
        <v>93794133</v>
      </c>
      <c r="B1983">
        <f t="shared" si="30"/>
        <v>1</v>
      </c>
    </row>
    <row r="1984" spans="1:2" x14ac:dyDescent="0.25">
      <c r="A1984">
        <v>93811207</v>
      </c>
      <c r="B1984">
        <f t="shared" si="30"/>
        <v>1</v>
      </c>
    </row>
    <row r="1985" spans="1:2" x14ac:dyDescent="0.25">
      <c r="A1985">
        <v>94197168</v>
      </c>
      <c r="B1985">
        <f t="shared" si="30"/>
        <v>1</v>
      </c>
    </row>
    <row r="1986" spans="1:2" x14ac:dyDescent="0.25">
      <c r="A1986">
        <v>94634526</v>
      </c>
      <c r="B1986">
        <f t="shared" si="30"/>
        <v>1</v>
      </c>
    </row>
    <row r="1987" spans="1:2" x14ac:dyDescent="0.25">
      <c r="A1987">
        <v>94989369</v>
      </c>
      <c r="B1987">
        <f t="shared" si="30"/>
        <v>1</v>
      </c>
    </row>
    <row r="1988" spans="1:2" x14ac:dyDescent="0.25">
      <c r="A1988">
        <v>95211263</v>
      </c>
      <c r="B1988">
        <f t="shared" ref="B1988:B2051" si="31">IF(A1988=A1987, B1987+1, 1)</f>
        <v>1</v>
      </c>
    </row>
    <row r="1989" spans="1:2" x14ac:dyDescent="0.25">
      <c r="A1989">
        <v>95805020</v>
      </c>
      <c r="B1989">
        <f t="shared" si="31"/>
        <v>1</v>
      </c>
    </row>
    <row r="1990" spans="1:2" x14ac:dyDescent="0.25">
      <c r="A1990">
        <v>96191858</v>
      </c>
      <c r="B1990">
        <f t="shared" si="31"/>
        <v>1</v>
      </c>
    </row>
    <row r="1991" spans="1:2" x14ac:dyDescent="0.25">
      <c r="A1991">
        <v>96191858</v>
      </c>
      <c r="B1991">
        <f t="shared" si="31"/>
        <v>2</v>
      </c>
    </row>
    <row r="1992" spans="1:2" x14ac:dyDescent="0.25">
      <c r="A1992">
        <v>96191858</v>
      </c>
      <c r="B1992">
        <f t="shared" si="31"/>
        <v>3</v>
      </c>
    </row>
    <row r="1993" spans="1:2" x14ac:dyDescent="0.25">
      <c r="A1993">
        <v>96302157</v>
      </c>
      <c r="B1993">
        <f t="shared" si="31"/>
        <v>1</v>
      </c>
    </row>
    <row r="1994" spans="1:2" x14ac:dyDescent="0.25">
      <c r="A1994">
        <v>96323047</v>
      </c>
      <c r="B1994">
        <f t="shared" si="31"/>
        <v>1</v>
      </c>
    </row>
    <row r="1995" spans="1:2" x14ac:dyDescent="0.25">
      <c r="A1995">
        <v>96375379</v>
      </c>
      <c r="B1995">
        <f t="shared" si="31"/>
        <v>1</v>
      </c>
    </row>
    <row r="1996" spans="1:2" x14ac:dyDescent="0.25">
      <c r="A1996">
        <v>96375379</v>
      </c>
      <c r="B1996">
        <f t="shared" si="31"/>
        <v>2</v>
      </c>
    </row>
    <row r="1997" spans="1:2" x14ac:dyDescent="0.25">
      <c r="A1997">
        <v>96375379</v>
      </c>
      <c r="B1997">
        <f t="shared" si="31"/>
        <v>3</v>
      </c>
    </row>
    <row r="1998" spans="1:2" x14ac:dyDescent="0.25">
      <c r="A1998">
        <v>96375379</v>
      </c>
      <c r="B1998">
        <f t="shared" si="31"/>
        <v>4</v>
      </c>
    </row>
    <row r="1999" spans="1:2" x14ac:dyDescent="0.25">
      <c r="A1999">
        <v>96381896</v>
      </c>
      <c r="B1999">
        <f t="shared" si="31"/>
        <v>1</v>
      </c>
    </row>
    <row r="2000" spans="1:2" x14ac:dyDescent="0.25">
      <c r="A2000">
        <v>96404523</v>
      </c>
      <c r="B2000">
        <f t="shared" si="31"/>
        <v>1</v>
      </c>
    </row>
    <row r="2001" spans="1:2" x14ac:dyDescent="0.25">
      <c r="A2001">
        <v>96424596</v>
      </c>
      <c r="B2001">
        <f t="shared" si="31"/>
        <v>1</v>
      </c>
    </row>
    <row r="2002" spans="1:2" x14ac:dyDescent="0.25">
      <c r="A2002">
        <v>96620804</v>
      </c>
      <c r="B2002">
        <f t="shared" si="31"/>
        <v>1</v>
      </c>
    </row>
    <row r="2003" spans="1:2" x14ac:dyDescent="0.25">
      <c r="A2003">
        <v>96736796</v>
      </c>
      <c r="B2003">
        <f t="shared" si="31"/>
        <v>1</v>
      </c>
    </row>
    <row r="2004" spans="1:2" x14ac:dyDescent="0.25">
      <c r="A2004">
        <v>96949751</v>
      </c>
      <c r="B2004">
        <f t="shared" si="31"/>
        <v>1</v>
      </c>
    </row>
    <row r="2005" spans="1:2" x14ac:dyDescent="0.25">
      <c r="A2005">
        <v>96949751</v>
      </c>
      <c r="B2005">
        <f t="shared" si="31"/>
        <v>2</v>
      </c>
    </row>
    <row r="2006" spans="1:2" x14ac:dyDescent="0.25">
      <c r="A2006">
        <v>96977805</v>
      </c>
      <c r="B2006">
        <f t="shared" si="31"/>
        <v>1</v>
      </c>
    </row>
    <row r="2007" spans="1:2" x14ac:dyDescent="0.25">
      <c r="A2007">
        <v>97317489</v>
      </c>
      <c r="B2007">
        <f t="shared" si="31"/>
        <v>1</v>
      </c>
    </row>
    <row r="2008" spans="1:2" x14ac:dyDescent="0.25">
      <c r="A2008">
        <v>97317489</v>
      </c>
      <c r="B2008">
        <f t="shared" si="31"/>
        <v>2</v>
      </c>
    </row>
    <row r="2009" spans="1:2" x14ac:dyDescent="0.25">
      <c r="A2009">
        <v>97459926</v>
      </c>
      <c r="B2009">
        <f t="shared" si="31"/>
        <v>1</v>
      </c>
    </row>
    <row r="2010" spans="1:2" x14ac:dyDescent="0.25">
      <c r="A2010">
        <v>97558765</v>
      </c>
      <c r="B2010">
        <f t="shared" si="31"/>
        <v>1</v>
      </c>
    </row>
    <row r="2011" spans="1:2" x14ac:dyDescent="0.25">
      <c r="A2011">
        <v>97596112</v>
      </c>
      <c r="B2011">
        <f t="shared" si="31"/>
        <v>1</v>
      </c>
    </row>
    <row r="2012" spans="1:2" x14ac:dyDescent="0.25">
      <c r="A2012">
        <v>97646706</v>
      </c>
      <c r="B2012">
        <f t="shared" si="31"/>
        <v>1</v>
      </c>
    </row>
    <row r="2013" spans="1:2" x14ac:dyDescent="0.25">
      <c r="A2013">
        <v>97782375</v>
      </c>
      <c r="B2013">
        <f t="shared" si="31"/>
        <v>1</v>
      </c>
    </row>
    <row r="2014" spans="1:2" x14ac:dyDescent="0.25">
      <c r="A2014">
        <v>97798921</v>
      </c>
      <c r="B2014">
        <f t="shared" si="31"/>
        <v>1</v>
      </c>
    </row>
    <row r="2015" spans="1:2" x14ac:dyDescent="0.25">
      <c r="A2015">
        <v>97798921</v>
      </c>
      <c r="B2015">
        <f t="shared" si="31"/>
        <v>2</v>
      </c>
    </row>
    <row r="2016" spans="1:2" x14ac:dyDescent="0.25">
      <c r="A2016">
        <v>97798921</v>
      </c>
      <c r="B2016">
        <f t="shared" si="31"/>
        <v>3</v>
      </c>
    </row>
    <row r="2017" spans="1:2" x14ac:dyDescent="0.25">
      <c r="A2017">
        <v>97876188</v>
      </c>
      <c r="B2017">
        <f t="shared" si="31"/>
        <v>1</v>
      </c>
    </row>
    <row r="2018" spans="1:2" x14ac:dyDescent="0.25">
      <c r="A2018">
        <v>97953696</v>
      </c>
      <c r="B2018">
        <f t="shared" si="31"/>
        <v>1</v>
      </c>
    </row>
    <row r="2019" spans="1:2" x14ac:dyDescent="0.25">
      <c r="A2019">
        <v>97953696</v>
      </c>
      <c r="B2019">
        <f t="shared" si="31"/>
        <v>2</v>
      </c>
    </row>
    <row r="2020" spans="1:2" x14ac:dyDescent="0.25">
      <c r="A2020">
        <v>97953696</v>
      </c>
      <c r="B2020">
        <f t="shared" si="31"/>
        <v>3</v>
      </c>
    </row>
    <row r="2021" spans="1:2" x14ac:dyDescent="0.25">
      <c r="A2021">
        <v>97953696</v>
      </c>
      <c r="B2021">
        <f t="shared" si="31"/>
        <v>4</v>
      </c>
    </row>
    <row r="2022" spans="1:2" x14ac:dyDescent="0.25">
      <c r="A2022">
        <v>97953696</v>
      </c>
      <c r="B2022">
        <f t="shared" si="31"/>
        <v>5</v>
      </c>
    </row>
    <row r="2023" spans="1:2" x14ac:dyDescent="0.25">
      <c r="A2023">
        <v>97997759</v>
      </c>
      <c r="B2023">
        <f t="shared" si="31"/>
        <v>1</v>
      </c>
    </row>
    <row r="2024" spans="1:2" x14ac:dyDescent="0.25">
      <c r="A2024">
        <v>98021540</v>
      </c>
      <c r="B2024">
        <f t="shared" si="31"/>
        <v>1</v>
      </c>
    </row>
    <row r="2025" spans="1:2" x14ac:dyDescent="0.25">
      <c r="A2025">
        <v>98238772</v>
      </c>
      <c r="B2025">
        <f t="shared" si="31"/>
        <v>1</v>
      </c>
    </row>
    <row r="2026" spans="1:2" x14ac:dyDescent="0.25">
      <c r="A2026">
        <v>98382147</v>
      </c>
      <c r="B2026">
        <f t="shared" si="31"/>
        <v>1</v>
      </c>
    </row>
    <row r="2027" spans="1:2" x14ac:dyDescent="0.25">
      <c r="A2027">
        <v>98391891</v>
      </c>
      <c r="B2027">
        <f t="shared" si="31"/>
        <v>1</v>
      </c>
    </row>
    <row r="2028" spans="1:2" x14ac:dyDescent="0.25">
      <c r="A2028">
        <v>98695684</v>
      </c>
      <c r="B2028">
        <f t="shared" si="31"/>
        <v>1</v>
      </c>
    </row>
    <row r="2029" spans="1:2" x14ac:dyDescent="0.25">
      <c r="A2029">
        <v>98737794</v>
      </c>
      <c r="B2029">
        <f t="shared" si="31"/>
        <v>1</v>
      </c>
    </row>
    <row r="2030" spans="1:2" x14ac:dyDescent="0.25">
      <c r="A2030">
        <v>98939809</v>
      </c>
      <c r="B2030">
        <f t="shared" si="31"/>
        <v>1</v>
      </c>
    </row>
    <row r="2031" spans="1:2" x14ac:dyDescent="0.25">
      <c r="A2031">
        <v>98939809</v>
      </c>
      <c r="B2031">
        <f t="shared" si="31"/>
        <v>2</v>
      </c>
    </row>
    <row r="2032" spans="1:2" x14ac:dyDescent="0.25">
      <c r="A2032">
        <v>99056276</v>
      </c>
      <c r="B2032">
        <f t="shared" si="31"/>
        <v>1</v>
      </c>
    </row>
    <row r="2033" spans="1:2" x14ac:dyDescent="0.25">
      <c r="A2033">
        <v>99162491</v>
      </c>
      <c r="B2033">
        <f t="shared" si="31"/>
        <v>1</v>
      </c>
    </row>
    <row r="2034" spans="1:2" x14ac:dyDescent="0.25">
      <c r="A2034">
        <v>99162491</v>
      </c>
      <c r="B2034">
        <f t="shared" si="31"/>
        <v>2</v>
      </c>
    </row>
    <row r="2035" spans="1:2" x14ac:dyDescent="0.25">
      <c r="A2035">
        <v>99625315</v>
      </c>
      <c r="B2035">
        <f t="shared" si="31"/>
        <v>1</v>
      </c>
    </row>
    <row r="2036" spans="1:2" x14ac:dyDescent="0.25">
      <c r="A2036">
        <v>99625946</v>
      </c>
      <c r="B2036">
        <f t="shared" si="31"/>
        <v>1</v>
      </c>
    </row>
    <row r="2037" spans="1:2" x14ac:dyDescent="0.25">
      <c r="A2037">
        <v>99905503</v>
      </c>
      <c r="B2037">
        <f t="shared" si="31"/>
        <v>1</v>
      </c>
    </row>
    <row r="2038" spans="1:2" x14ac:dyDescent="0.25">
      <c r="A2038">
        <v>1088377750</v>
      </c>
      <c r="B2038">
        <f t="shared" si="31"/>
        <v>1</v>
      </c>
    </row>
    <row r="2039" spans="1:2" x14ac:dyDescent="0.25">
      <c r="A2039">
        <v>1088377750</v>
      </c>
      <c r="B2039">
        <f t="shared" si="31"/>
        <v>2</v>
      </c>
    </row>
    <row r="2040" spans="1:2" x14ac:dyDescent="0.25">
      <c r="A2040">
        <v>1090396060</v>
      </c>
      <c r="B2040">
        <f t="shared" si="31"/>
        <v>1</v>
      </c>
    </row>
    <row r="2041" spans="1:2" x14ac:dyDescent="0.25">
      <c r="A2041">
        <v>1094486764</v>
      </c>
      <c r="B2041">
        <f t="shared" si="31"/>
        <v>1</v>
      </c>
    </row>
    <row r="2042" spans="1:2" x14ac:dyDescent="0.25">
      <c r="A2042">
        <v>1161028310</v>
      </c>
      <c r="B2042">
        <f t="shared" si="31"/>
        <v>1</v>
      </c>
    </row>
    <row r="2043" spans="1:2" x14ac:dyDescent="0.25">
      <c r="A2043">
        <v>1288318920</v>
      </c>
      <c r="B2043">
        <f t="shared" si="31"/>
        <v>1</v>
      </c>
    </row>
    <row r="2044" spans="1:2" x14ac:dyDescent="0.25">
      <c r="A2044">
        <v>1308483040</v>
      </c>
      <c r="B2044">
        <f t="shared" si="31"/>
        <v>1</v>
      </c>
    </row>
    <row r="2045" spans="1:2" x14ac:dyDescent="0.25">
      <c r="A2045">
        <v>1521041994</v>
      </c>
      <c r="B2045">
        <f t="shared" si="31"/>
        <v>1</v>
      </c>
    </row>
    <row r="2046" spans="1:2" x14ac:dyDescent="0.25">
      <c r="A2046">
        <v>1661643168</v>
      </c>
      <c r="B2046">
        <f t="shared" si="31"/>
        <v>1</v>
      </c>
    </row>
    <row r="2047" spans="1:2" x14ac:dyDescent="0.25">
      <c r="A2047">
        <v>1731500345</v>
      </c>
      <c r="B2047">
        <f t="shared" si="31"/>
        <v>1</v>
      </c>
    </row>
    <row r="2048" spans="1:2" x14ac:dyDescent="0.25">
      <c r="A2048">
        <v>1774304298</v>
      </c>
      <c r="B2048">
        <f t="shared" si="31"/>
        <v>1</v>
      </c>
    </row>
    <row r="2049" spans="1:2" x14ac:dyDescent="0.25">
      <c r="A2049">
        <v>1822675725</v>
      </c>
      <c r="B2049">
        <f t="shared" si="31"/>
        <v>1</v>
      </c>
    </row>
    <row r="2050" spans="1:2" x14ac:dyDescent="0.25">
      <c r="A2050">
        <v>1858872516</v>
      </c>
      <c r="B2050">
        <f t="shared" si="31"/>
        <v>1</v>
      </c>
    </row>
    <row r="2051" spans="1:2" x14ac:dyDescent="0.25">
      <c r="A2051">
        <v>1936989939</v>
      </c>
      <c r="B2051">
        <f t="shared" si="31"/>
        <v>1</v>
      </c>
    </row>
    <row r="2052" spans="1:2" x14ac:dyDescent="0.25">
      <c r="A2052">
        <v>1972250241</v>
      </c>
      <c r="B2052">
        <f t="shared" ref="B2052:B2115" si="32">IF(A2052=A2051, B2051+1, 1)</f>
        <v>1</v>
      </c>
    </row>
    <row r="2053" spans="1:2" x14ac:dyDescent="0.25">
      <c r="A2053">
        <v>1973826522</v>
      </c>
      <c r="B2053">
        <f t="shared" si="32"/>
        <v>1</v>
      </c>
    </row>
    <row r="2054" spans="1:2" x14ac:dyDescent="0.25">
      <c r="A2054">
        <v>1973826522</v>
      </c>
      <c r="B2054">
        <f t="shared" si="32"/>
        <v>2</v>
      </c>
    </row>
    <row r="2055" spans="1:2" x14ac:dyDescent="0.25">
      <c r="A2055">
        <v>2021941339</v>
      </c>
      <c r="B2055">
        <f t="shared" si="32"/>
        <v>1</v>
      </c>
    </row>
    <row r="2056" spans="1:2" x14ac:dyDescent="0.25">
      <c r="A2056">
        <v>2079170589</v>
      </c>
      <c r="B2056">
        <f t="shared" si="32"/>
        <v>1</v>
      </c>
    </row>
    <row r="2057" spans="1:2" x14ac:dyDescent="0.25">
      <c r="A2057">
        <v>2109147679</v>
      </c>
      <c r="B2057">
        <f t="shared" si="32"/>
        <v>1</v>
      </c>
    </row>
    <row r="2058" spans="1:2" x14ac:dyDescent="0.25">
      <c r="A2058">
        <v>2109147679</v>
      </c>
      <c r="B2058">
        <f t="shared" si="32"/>
        <v>2</v>
      </c>
    </row>
    <row r="2059" spans="1:2" x14ac:dyDescent="0.25">
      <c r="A2059">
        <v>2109147679</v>
      </c>
      <c r="B2059">
        <f t="shared" si="32"/>
        <v>3</v>
      </c>
    </row>
    <row r="2060" spans="1:2" x14ac:dyDescent="0.25">
      <c r="A2060">
        <v>2109147679</v>
      </c>
      <c r="B2060">
        <f t="shared" si="32"/>
        <v>4</v>
      </c>
    </row>
    <row r="2061" spans="1:2" x14ac:dyDescent="0.25">
      <c r="A2061">
        <v>2109147679</v>
      </c>
      <c r="B2061">
        <f t="shared" si="32"/>
        <v>5</v>
      </c>
    </row>
    <row r="2062" spans="1:2" x14ac:dyDescent="0.25">
      <c r="A2062">
        <v>2211277198</v>
      </c>
      <c r="B2062">
        <f t="shared" si="32"/>
        <v>1</v>
      </c>
    </row>
    <row r="2063" spans="1:2" x14ac:dyDescent="0.25">
      <c r="A2063">
        <v>2211277198</v>
      </c>
      <c r="B2063">
        <f t="shared" si="32"/>
        <v>2</v>
      </c>
    </row>
    <row r="2064" spans="1:2" x14ac:dyDescent="0.25">
      <c r="A2064">
        <v>2756059784</v>
      </c>
      <c r="B2064">
        <f t="shared" si="32"/>
        <v>1</v>
      </c>
    </row>
    <row r="2065" spans="1:2" x14ac:dyDescent="0.25">
      <c r="A2065">
        <v>2890519255</v>
      </c>
      <c r="B2065">
        <f t="shared" si="32"/>
        <v>1</v>
      </c>
    </row>
    <row r="2066" spans="1:2" x14ac:dyDescent="0.25">
      <c r="A2066">
        <v>2890519255</v>
      </c>
      <c r="B2066">
        <f t="shared" si="32"/>
        <v>2</v>
      </c>
    </row>
    <row r="2067" spans="1:2" x14ac:dyDescent="0.25">
      <c r="A2067">
        <v>3264546470</v>
      </c>
      <c r="B2067">
        <f t="shared" si="32"/>
        <v>1</v>
      </c>
    </row>
    <row r="2068" spans="1:2" x14ac:dyDescent="0.25">
      <c r="A2068">
        <v>3273221616</v>
      </c>
      <c r="B2068">
        <f t="shared" si="32"/>
        <v>1</v>
      </c>
    </row>
    <row r="2069" spans="1:2" x14ac:dyDescent="0.25">
      <c r="A2069">
        <v>3346801494</v>
      </c>
      <c r="B2069">
        <f t="shared" si="32"/>
        <v>1</v>
      </c>
    </row>
    <row r="2070" spans="1:2" x14ac:dyDescent="0.25">
      <c r="A2070">
        <v>3379007610</v>
      </c>
      <c r="B2070">
        <f t="shared" si="32"/>
        <v>1</v>
      </c>
    </row>
    <row r="2071" spans="1:2" x14ac:dyDescent="0.25">
      <c r="A2071">
        <v>3408462348</v>
      </c>
      <c r="B2071">
        <f t="shared" si="32"/>
        <v>1</v>
      </c>
    </row>
    <row r="2072" spans="1:2" x14ac:dyDescent="0.25">
      <c r="A2072">
        <v>3414247278</v>
      </c>
      <c r="B2072">
        <f t="shared" si="32"/>
        <v>1</v>
      </c>
    </row>
    <row r="2073" spans="1:2" x14ac:dyDescent="0.25">
      <c r="A2073">
        <v>3463982286</v>
      </c>
      <c r="B2073">
        <f t="shared" si="32"/>
        <v>1</v>
      </c>
    </row>
    <row r="2074" spans="1:2" x14ac:dyDescent="0.25">
      <c r="A2074">
        <v>3758539398</v>
      </c>
      <c r="B2074">
        <f t="shared" si="32"/>
        <v>1</v>
      </c>
    </row>
    <row r="2075" spans="1:2" x14ac:dyDescent="0.25">
      <c r="A2075">
        <v>3826370863</v>
      </c>
      <c r="B2075">
        <f t="shared" si="32"/>
        <v>1</v>
      </c>
    </row>
    <row r="2076" spans="1:2" x14ac:dyDescent="0.25">
      <c r="A2076">
        <v>3897850970</v>
      </c>
      <c r="B2076">
        <f t="shared" si="32"/>
        <v>1</v>
      </c>
    </row>
    <row r="2077" spans="1:2" x14ac:dyDescent="0.25">
      <c r="A2077">
        <v>3931739393</v>
      </c>
      <c r="B2077">
        <f t="shared" si="32"/>
        <v>1</v>
      </c>
    </row>
    <row r="2078" spans="1:2" x14ac:dyDescent="0.25">
      <c r="A2078">
        <v>3968528766</v>
      </c>
      <c r="B2078">
        <f t="shared" si="32"/>
        <v>1</v>
      </c>
    </row>
    <row r="2079" spans="1:2" x14ac:dyDescent="0.25">
      <c r="A2079">
        <v>3981821518</v>
      </c>
      <c r="B2079">
        <f t="shared" si="32"/>
        <v>1</v>
      </c>
    </row>
    <row r="2080" spans="1:2" x14ac:dyDescent="0.25">
      <c r="A2080">
        <v>4045129075</v>
      </c>
      <c r="B2080">
        <f t="shared" si="32"/>
        <v>1</v>
      </c>
    </row>
    <row r="2081" spans="1:2" x14ac:dyDescent="0.25">
      <c r="A2081">
        <v>4303543625</v>
      </c>
      <c r="B2081">
        <f t="shared" si="32"/>
        <v>1</v>
      </c>
    </row>
    <row r="2082" spans="1:2" x14ac:dyDescent="0.25">
      <c r="A2082">
        <v>4344184930</v>
      </c>
      <c r="B2082">
        <f t="shared" si="32"/>
        <v>1</v>
      </c>
    </row>
    <row r="2083" spans="1:2" x14ac:dyDescent="0.25">
      <c r="A2083">
        <v>4569864426</v>
      </c>
      <c r="B2083">
        <f t="shared" si="32"/>
        <v>1</v>
      </c>
    </row>
    <row r="2084" spans="1:2" x14ac:dyDescent="0.25">
      <c r="A2084">
        <v>4600571814</v>
      </c>
      <c r="B2084">
        <f t="shared" si="32"/>
        <v>1</v>
      </c>
    </row>
    <row r="2085" spans="1:2" x14ac:dyDescent="0.25">
      <c r="A2085">
        <v>4600571814</v>
      </c>
      <c r="B2085">
        <f t="shared" si="32"/>
        <v>2</v>
      </c>
    </row>
    <row r="2086" spans="1:2" x14ac:dyDescent="0.25">
      <c r="A2086">
        <v>4673703944</v>
      </c>
      <c r="B2086">
        <f t="shared" si="32"/>
        <v>1</v>
      </c>
    </row>
    <row r="2087" spans="1:2" x14ac:dyDescent="0.25">
      <c r="A2087">
        <v>4941247888</v>
      </c>
      <c r="B2087">
        <f t="shared" si="32"/>
        <v>1</v>
      </c>
    </row>
    <row r="2088" spans="1:2" x14ac:dyDescent="0.25">
      <c r="A2088">
        <v>4959551431</v>
      </c>
      <c r="B2088">
        <f t="shared" si="32"/>
        <v>1</v>
      </c>
    </row>
    <row r="2089" spans="1:2" x14ac:dyDescent="0.25">
      <c r="A2089">
        <v>5107477025</v>
      </c>
      <c r="B2089">
        <f t="shared" si="32"/>
        <v>1</v>
      </c>
    </row>
    <row r="2090" spans="1:2" x14ac:dyDescent="0.25">
      <c r="A2090">
        <v>5107477025</v>
      </c>
      <c r="B2090">
        <f t="shared" si="32"/>
        <v>2</v>
      </c>
    </row>
    <row r="2091" spans="1:2" x14ac:dyDescent="0.25">
      <c r="A2091">
        <v>5107477025</v>
      </c>
      <c r="B2091">
        <f t="shared" si="32"/>
        <v>3</v>
      </c>
    </row>
    <row r="2092" spans="1:2" x14ac:dyDescent="0.25">
      <c r="A2092">
        <v>5111892302</v>
      </c>
      <c r="B2092">
        <f t="shared" si="32"/>
        <v>1</v>
      </c>
    </row>
    <row r="2093" spans="1:2" x14ac:dyDescent="0.25">
      <c r="A2093">
        <v>5111892302</v>
      </c>
      <c r="B2093">
        <f t="shared" si="32"/>
        <v>2</v>
      </c>
    </row>
    <row r="2094" spans="1:2" x14ac:dyDescent="0.25">
      <c r="A2094">
        <v>5273579381</v>
      </c>
      <c r="B2094">
        <f t="shared" si="32"/>
        <v>1</v>
      </c>
    </row>
    <row r="2095" spans="1:2" x14ac:dyDescent="0.25">
      <c r="A2095">
        <v>5333653356</v>
      </c>
      <c r="B2095">
        <f t="shared" si="32"/>
        <v>1</v>
      </c>
    </row>
    <row r="2096" spans="1:2" x14ac:dyDescent="0.25">
      <c r="A2096">
        <v>5341697748</v>
      </c>
      <c r="B2096">
        <f t="shared" si="32"/>
        <v>1</v>
      </c>
    </row>
    <row r="2097" spans="1:2" x14ac:dyDescent="0.25">
      <c r="A2097">
        <v>5341697748</v>
      </c>
      <c r="B2097">
        <f t="shared" si="32"/>
        <v>2</v>
      </c>
    </row>
    <row r="2098" spans="1:2" x14ac:dyDescent="0.25">
      <c r="A2098">
        <v>5387521845</v>
      </c>
      <c r="B2098">
        <f t="shared" si="32"/>
        <v>1</v>
      </c>
    </row>
    <row r="2099" spans="1:2" x14ac:dyDescent="0.25">
      <c r="A2099">
        <v>5526425146</v>
      </c>
      <c r="B2099">
        <f t="shared" si="32"/>
        <v>1</v>
      </c>
    </row>
    <row r="2100" spans="1:2" x14ac:dyDescent="0.25">
      <c r="A2100">
        <v>5820632164</v>
      </c>
      <c r="B2100">
        <f t="shared" si="32"/>
        <v>1</v>
      </c>
    </row>
    <row r="2101" spans="1:2" x14ac:dyDescent="0.25">
      <c r="A2101">
        <v>5839324907</v>
      </c>
      <c r="B2101">
        <f t="shared" si="32"/>
        <v>1</v>
      </c>
    </row>
    <row r="2102" spans="1:2" x14ac:dyDescent="0.25">
      <c r="A2102">
        <v>5912377607</v>
      </c>
      <c r="B2102">
        <f t="shared" si="32"/>
        <v>1</v>
      </c>
    </row>
    <row r="2103" spans="1:2" x14ac:dyDescent="0.25">
      <c r="A2103">
        <v>6128500046</v>
      </c>
      <c r="B2103">
        <f t="shared" si="32"/>
        <v>1</v>
      </c>
    </row>
    <row r="2104" spans="1:2" x14ac:dyDescent="0.25">
      <c r="A2104">
        <v>6248157784</v>
      </c>
      <c r="B2104">
        <f t="shared" si="32"/>
        <v>1</v>
      </c>
    </row>
    <row r="2105" spans="1:2" x14ac:dyDescent="0.25">
      <c r="A2105">
        <v>6275284312</v>
      </c>
      <c r="B2105">
        <f t="shared" si="32"/>
        <v>1</v>
      </c>
    </row>
    <row r="2106" spans="1:2" x14ac:dyDescent="0.25">
      <c r="A2106">
        <v>6275284312</v>
      </c>
      <c r="B2106">
        <f t="shared" si="32"/>
        <v>2</v>
      </c>
    </row>
    <row r="2107" spans="1:2" x14ac:dyDescent="0.25">
      <c r="A2107">
        <v>6293367175</v>
      </c>
      <c r="B2107">
        <f t="shared" si="32"/>
        <v>1</v>
      </c>
    </row>
    <row r="2108" spans="1:2" x14ac:dyDescent="0.25">
      <c r="A2108">
        <v>6516534288</v>
      </c>
      <c r="B2108">
        <f t="shared" si="32"/>
        <v>1</v>
      </c>
    </row>
    <row r="2109" spans="1:2" x14ac:dyDescent="0.25">
      <c r="A2109">
        <v>6561564994</v>
      </c>
      <c r="B2109">
        <f t="shared" si="32"/>
        <v>1</v>
      </c>
    </row>
    <row r="2110" spans="1:2" x14ac:dyDescent="0.25">
      <c r="A2110">
        <v>6561564994</v>
      </c>
      <c r="B2110">
        <f t="shared" si="32"/>
        <v>2</v>
      </c>
    </row>
    <row r="2111" spans="1:2" x14ac:dyDescent="0.25">
      <c r="A2111">
        <v>6637746981</v>
      </c>
      <c r="B2111">
        <f t="shared" si="32"/>
        <v>1</v>
      </c>
    </row>
    <row r="2112" spans="1:2" x14ac:dyDescent="0.25">
      <c r="A2112">
        <v>6644360383</v>
      </c>
      <c r="B2112">
        <f t="shared" si="32"/>
        <v>1</v>
      </c>
    </row>
    <row r="2113" spans="1:2" x14ac:dyDescent="0.25">
      <c r="A2113">
        <v>6700458395</v>
      </c>
      <c r="B2113">
        <f t="shared" si="32"/>
        <v>1</v>
      </c>
    </row>
    <row r="2114" spans="1:2" x14ac:dyDescent="0.25">
      <c r="A2114">
        <v>6760428735</v>
      </c>
      <c r="B2114">
        <f t="shared" si="32"/>
        <v>1</v>
      </c>
    </row>
    <row r="2115" spans="1:2" x14ac:dyDescent="0.25">
      <c r="A2115">
        <v>6766787935</v>
      </c>
      <c r="B2115">
        <f t="shared" si="32"/>
        <v>1</v>
      </c>
    </row>
    <row r="2116" spans="1:2" x14ac:dyDescent="0.25">
      <c r="A2116">
        <v>6943996503</v>
      </c>
      <c r="B2116">
        <f t="shared" ref="B2116:B2149" si="33">IF(A2116=A2115, B2115+1, 1)</f>
        <v>1</v>
      </c>
    </row>
    <row r="2117" spans="1:2" x14ac:dyDescent="0.25">
      <c r="A2117">
        <v>6965661375</v>
      </c>
      <c r="B2117">
        <f t="shared" si="33"/>
        <v>1</v>
      </c>
    </row>
    <row r="2118" spans="1:2" x14ac:dyDescent="0.25">
      <c r="A2118">
        <v>7119239917</v>
      </c>
      <c r="B2118">
        <f t="shared" si="33"/>
        <v>1</v>
      </c>
    </row>
    <row r="2119" spans="1:2" x14ac:dyDescent="0.25">
      <c r="A2119">
        <v>7138804596</v>
      </c>
      <c r="B2119">
        <f t="shared" si="33"/>
        <v>1</v>
      </c>
    </row>
    <row r="2120" spans="1:2" x14ac:dyDescent="0.25">
      <c r="A2120">
        <v>7318247385</v>
      </c>
      <c r="B2120">
        <f t="shared" si="33"/>
        <v>1</v>
      </c>
    </row>
    <row r="2121" spans="1:2" x14ac:dyDescent="0.25">
      <c r="A2121">
        <v>7451541965</v>
      </c>
      <c r="B2121">
        <f t="shared" si="33"/>
        <v>1</v>
      </c>
    </row>
    <row r="2122" spans="1:2" x14ac:dyDescent="0.25">
      <c r="A2122">
        <v>7536048937</v>
      </c>
      <c r="B2122">
        <f t="shared" si="33"/>
        <v>1</v>
      </c>
    </row>
    <row r="2123" spans="1:2" x14ac:dyDescent="0.25">
      <c r="A2123">
        <v>7662302259</v>
      </c>
      <c r="B2123">
        <f t="shared" si="33"/>
        <v>1</v>
      </c>
    </row>
    <row r="2124" spans="1:2" x14ac:dyDescent="0.25">
      <c r="A2124">
        <v>7775602353</v>
      </c>
      <c r="B2124">
        <f t="shared" si="33"/>
        <v>1</v>
      </c>
    </row>
    <row r="2125" spans="1:2" x14ac:dyDescent="0.25">
      <c r="A2125">
        <v>7894591002</v>
      </c>
      <c r="B2125">
        <f t="shared" si="33"/>
        <v>1</v>
      </c>
    </row>
    <row r="2126" spans="1:2" x14ac:dyDescent="0.25">
      <c r="A2126">
        <v>8045338707</v>
      </c>
      <c r="B2126">
        <f t="shared" si="33"/>
        <v>1</v>
      </c>
    </row>
    <row r="2127" spans="1:2" x14ac:dyDescent="0.25">
      <c r="A2127">
        <v>8126744698</v>
      </c>
      <c r="B2127">
        <f t="shared" si="33"/>
        <v>1</v>
      </c>
    </row>
    <row r="2128" spans="1:2" x14ac:dyDescent="0.25">
      <c r="A2128">
        <v>8211396842</v>
      </c>
      <c r="B2128">
        <f t="shared" si="33"/>
        <v>1</v>
      </c>
    </row>
    <row r="2129" spans="1:2" x14ac:dyDescent="0.25">
      <c r="A2129">
        <v>8369071681</v>
      </c>
      <c r="B2129">
        <f t="shared" si="33"/>
        <v>1</v>
      </c>
    </row>
    <row r="2130" spans="1:2" x14ac:dyDescent="0.25">
      <c r="A2130">
        <v>8474693946</v>
      </c>
      <c r="B2130">
        <f t="shared" si="33"/>
        <v>1</v>
      </c>
    </row>
    <row r="2131" spans="1:2" x14ac:dyDescent="0.25">
      <c r="A2131">
        <v>8685299481</v>
      </c>
      <c r="B2131">
        <f t="shared" si="33"/>
        <v>1</v>
      </c>
    </row>
    <row r="2132" spans="1:2" x14ac:dyDescent="0.25">
      <c r="A2132">
        <v>8733120283</v>
      </c>
      <c r="B2132">
        <f t="shared" si="33"/>
        <v>1</v>
      </c>
    </row>
    <row r="2133" spans="1:2" x14ac:dyDescent="0.25">
      <c r="A2133">
        <v>8799570155</v>
      </c>
      <c r="B2133">
        <f t="shared" si="33"/>
        <v>1</v>
      </c>
    </row>
    <row r="2134" spans="1:2" x14ac:dyDescent="0.25">
      <c r="A2134">
        <v>8799928507</v>
      </c>
      <c r="B2134">
        <f t="shared" si="33"/>
        <v>1</v>
      </c>
    </row>
    <row r="2135" spans="1:2" x14ac:dyDescent="0.25">
      <c r="A2135">
        <v>9007177570</v>
      </c>
      <c r="B2135">
        <f t="shared" si="33"/>
        <v>1</v>
      </c>
    </row>
    <row r="2136" spans="1:2" x14ac:dyDescent="0.25">
      <c r="A2136">
        <v>9007177570</v>
      </c>
      <c r="B2136">
        <f t="shared" si="33"/>
        <v>2</v>
      </c>
    </row>
    <row r="2137" spans="1:2" x14ac:dyDescent="0.25">
      <c r="A2137">
        <v>9007177570</v>
      </c>
      <c r="B2137">
        <f t="shared" si="33"/>
        <v>3</v>
      </c>
    </row>
    <row r="2138" spans="1:2" x14ac:dyDescent="0.25">
      <c r="A2138">
        <v>9028434625</v>
      </c>
      <c r="B2138">
        <f t="shared" si="33"/>
        <v>1</v>
      </c>
    </row>
    <row r="2139" spans="1:2" x14ac:dyDescent="0.25">
      <c r="A2139">
        <v>9127211929</v>
      </c>
      <c r="B2139">
        <f t="shared" si="33"/>
        <v>1</v>
      </c>
    </row>
    <row r="2140" spans="1:2" x14ac:dyDescent="0.25">
      <c r="A2140">
        <v>9233918039</v>
      </c>
      <c r="B2140">
        <f t="shared" si="33"/>
        <v>1</v>
      </c>
    </row>
    <row r="2141" spans="1:2" x14ac:dyDescent="0.25">
      <c r="A2141">
        <v>9259392564</v>
      </c>
      <c r="B2141">
        <f t="shared" si="33"/>
        <v>1</v>
      </c>
    </row>
    <row r="2142" spans="1:2" x14ac:dyDescent="0.25">
      <c r="A2142">
        <v>9346036178</v>
      </c>
      <c r="B2142">
        <f t="shared" si="33"/>
        <v>1</v>
      </c>
    </row>
    <row r="2143" spans="1:2" x14ac:dyDescent="0.25">
      <c r="A2143">
        <v>9415767851</v>
      </c>
      <c r="B2143">
        <f t="shared" si="33"/>
        <v>1</v>
      </c>
    </row>
    <row r="2144" spans="1:2" x14ac:dyDescent="0.25">
      <c r="A2144">
        <v>9489003225</v>
      </c>
      <c r="B2144">
        <f t="shared" si="33"/>
        <v>1</v>
      </c>
    </row>
    <row r="2145" spans="1:2" x14ac:dyDescent="0.25">
      <c r="A2145">
        <v>9532678004</v>
      </c>
      <c r="B2145">
        <f t="shared" si="33"/>
        <v>1</v>
      </c>
    </row>
    <row r="2146" spans="1:2" x14ac:dyDescent="0.25">
      <c r="A2146">
        <v>9533304954</v>
      </c>
      <c r="B2146">
        <f t="shared" si="33"/>
        <v>1</v>
      </c>
    </row>
    <row r="2147" spans="1:2" x14ac:dyDescent="0.25">
      <c r="A2147">
        <v>9564752674</v>
      </c>
      <c r="B2147">
        <f t="shared" si="33"/>
        <v>1</v>
      </c>
    </row>
    <row r="2148" spans="1:2" x14ac:dyDescent="0.25">
      <c r="A2148">
        <v>9906846123</v>
      </c>
      <c r="B2148">
        <f t="shared" si="33"/>
        <v>1</v>
      </c>
    </row>
    <row r="2149" spans="1:2" x14ac:dyDescent="0.25">
      <c r="A2149">
        <v>9967523741</v>
      </c>
      <c r="B2149">
        <f t="shared" si="33"/>
        <v>1</v>
      </c>
    </row>
  </sheetData>
  <sortState xmlns:xlrd2="http://schemas.microsoft.com/office/spreadsheetml/2017/richdata2" ref="A2:A2149">
    <sortCondition ref="A1:A21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F A A B Q S w M E F A A C A A g A t 3 G P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t 3 G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x j 1 a R j I a u 9 g I A A M w W A A A T A B w A R m 9 y b X V s Y X M v U 2 V j d G l v b j E u b S C i G A A o o B Q A A A A A A A A A A A A A A A A A A A A A A A A A A A D t 2 E 9 L 2 2 A c w P F 7 o e 8 h x E s L o e S X / 9 n w M O r G P G w M d D t s 3 S F r H 1 1 o m q c k T 6 d W v P i W P A 1 2 k 7 6 v p b Q 6 c f s G G b t M 9 K L N j + b P 5 4 H 2 + 1 i r s c l 1 a R 1 s f s v z b q f b q b 9 m l Z p Y x 1 m h q l x Z u 1 a h T L d j N T + r 7 9 X 1 1 W R 1 q Z u D w / r b Y E + P F z N V m t 6 r v F C D o S 5 N 8 6 L u 2 c N n o / e 1 q u r R m 2 y c q + l o T 9 V T o + e j 7 S k H 5 t T Y f U c C z 7 F t 5 + W p q b I P W b F Q 9 W D / u N S V c s Q L 3 b 6 z u e a O / X G W q 7 K 5 O 2 2 Z s 7 n d X P o w + 9 J c 7 r D K y v p I V 7 O h L h a z 8 v B s r u r e 7 R 0 6 5 + f 2 Z i C 2 s 3 6 j s o w 6 N R e O d X P c g + N + c 3 y / N F E w W J / y z i C g Q U i D i A Y x D R I a p D Q Q F y e C E w 8 n + P S C j y / 4 / I I A g g K C B I I G H h p 4 a O C h g Y c G H h p 4 a O C h g Y c G H h p 4 a O C j g Y 8 G P h r 4 a O C j g Y 8 G P h r 4 a O C j g Y 8 G A R o E a B C g Q c C f B G g Q o E G A B g E a B G g Q o E G I B i E a h G g Q o k H I H 4 d o E K J B i A Y h G o R o E K F B h A Y R G k R o E K F B x N 8 J a B C h Q Y Q G E R r E a B C j Q Y w G M R r E a B C j Q c x f j G g Q o 0 G M B g k a J G i Q o E G C B g k a J G i Q o E H C d Y A G C R q k a J C i Q Y o G K R q k a J C i Q Y o G K R q k n E g t j c S R 5 H I l u Z x J L n e S y 6 H k c i m 5 n E o u t 5 L L s e S y R l s y s k Z L N L Z U Y 0 s 2 t n R j S z i 2 l G N L O n I 7 C s e j c D 0 K 5 6 N w P w o H p H B B C i e k c E M K R 6 R w R Q p n p H B H C o e k c E k K p 6 R w S w r H p H B N C u e k c E 8 K B 6 V w U c r 9 p L z o d z t 5 + e f t 7 N 0 d t 1 G F O t L l 2 b / c c t + c c 7 v n D h 6 0 4 3 6 b H a 8 u r 6 9 O p r m l r b m e n J y t f t T L 5 i y z 5 t U y 1 8 0 T / N q H v 6 v 0 T B v 1 W m W T 5 v p 3 d u D W p + 3 o R V E c j L M i q + p d U y 3 U 5 7 / b 2 j / s t t b 7 / r L 6 f W k m m c n s 7 Y a / + X t z s N L L u R 4 v 1 X j 9 x u 0 / A / L Z Z r b M p r p s Z u W 9 2 U M X c 8 e + X c 6 e 1 7 e f 1 v S R r a n / t K a P b k 2 D p z X 9 f 9 f 0 J 1 B L A Q I t A B Q A A g A I A L d x j 1 Y 1 m G d 9 p A A A A P c A A A A S A A A A A A A A A A A A A A A A A A A A A A B D b 2 5 m a W c v U G F j a 2 F n Z S 5 4 b W x Q S w E C L Q A U A A I A C A C 3 c Y 9 W D 8 r p q 6 Q A A A D p A A A A E w A A A A A A A A A A A A A A A A D w A A A A W 0 N v b n R l b n R f V H l w Z X N d L n h t b F B L A Q I t A B Q A A g A I A L d x j 1 a R j I a u 9 g I A A M w W A A A T A A A A A A A A A A A A A A A A A O E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9 A A A A A A A A X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c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x O j A 1 O j E 0 L j k z O D M 4 M j V a I i A v P j x F b n R y e S B U e X B l P S J G a W x s Q 2 9 s d W 1 u V H l w Z X M i I F Z h b H V l P S J z Q m d Z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s Z X J p Z S 9 B d X R v U m V t b 3 Z l Z E N v b H V t b n M x L n t D b 2 x 1 b W 4 x L D B 9 J n F 1 b 3 Q 7 L C Z x d W 9 0 O 1 N l Y 3 R p b 2 4 x L 2 d h b G V y a W U v Q X V 0 b 1 J l b W 9 2 Z W R D b 2 x 1 b W 5 z M S 5 7 Q 2 9 s d W 1 u M i w x f S Z x d W 9 0 O y w m c X V v d D t T Z W N 0 a W 9 u M S 9 n Y W x l c m l l L 0 F 1 d G 9 S Z W 1 v d m V k Q 2 9 s d W 1 u c z E u e 0 N v b H V t b j M s M n 0 m c X V v d D s s J n F 1 b 3 Q 7 U 2 V j d G l v b j E v Z 2 F s Z X J p Z S 9 B d X R v U m V t b 3 Z l Z E N v b H V t b n M x L n t D b 2 x 1 b W 4 0 L D N 9 J n F 1 b 3 Q 7 L C Z x d W 9 0 O 1 N l Y 3 R p b 2 4 x L 2 d h b G V y a W U v Q X V 0 b 1 J l b W 9 2 Z W R D b 2 x 1 b W 5 z M S 5 7 Q 2 9 s d W 1 u N S w 0 f S Z x d W 9 0 O y w m c X V v d D t T Z W N 0 a W 9 u M S 9 n Y W x l c m l l L 0 F 1 d G 9 S Z W 1 v d m V k Q 2 9 s d W 1 u c z E u e 0 N v b H V t b j Y s N X 0 m c X V v d D s s J n F 1 b 3 Q 7 U 2 V j d G l v b j E v Z 2 F s Z X J p Z S 9 B d X R v U m V t b 3 Z l Z E N v b H V t b n M x L n t D b 2 x 1 b W 4 3 L D Z 9 J n F 1 b 3 Q 7 L C Z x d W 9 0 O 1 N l Y 3 R p b 2 4 x L 2 d h b G V y a W U v Q X V 0 b 1 J l b W 9 2 Z W R D b 2 x 1 b W 5 z M S 5 7 Q 2 9 s d W 1 u O C w 3 f S Z x d W 9 0 O y w m c X V v d D t T Z W N 0 a W 9 u M S 9 n Y W x l c m l l L 0 F 1 d G 9 S Z W 1 v d m V k Q 2 9 s d W 1 u c z E u e 0 N v b H V t b j k s O H 0 m c X V v d D s s J n F 1 b 3 Q 7 U 2 V j d G l v b j E v Z 2 F s Z X J p Z S 9 B d X R v U m V t b 3 Z l Z E N v b H V t b n M x L n t D b 2 x 1 b W 4 x M C w 5 f S Z x d W 9 0 O y w m c X V v d D t T Z W N 0 a W 9 u M S 9 n Y W x l c m l l L 0 F 1 d G 9 S Z W 1 v d m V k Q 2 9 s d W 1 u c z E u e 0 N v b H V t b j E x L D E w f S Z x d W 9 0 O y w m c X V v d D t T Z W N 0 a W 9 u M S 9 n Y W x l c m l l L 0 F 1 d G 9 S Z W 1 v d m V k Q 2 9 s d W 1 u c z E u e 0 N v b H V t b j E y L D E x f S Z x d W 9 0 O y w m c X V v d D t T Z W N 0 a W 9 u M S 9 n Y W x l c m l l L 0 F 1 d G 9 S Z W 1 v d m V k Q 2 9 s d W 1 u c z E u e 0 N v b H V t b j E z L D E y f S Z x d W 9 0 O y w m c X V v d D t T Z W N 0 a W 9 u M S 9 n Y W x l c m l l L 0 F 1 d G 9 S Z W 1 v d m V k Q 2 9 s d W 1 u c z E u e 0 N v b H V t b j E 0 L D E z f S Z x d W 9 0 O y w m c X V v d D t T Z W N 0 a W 9 u M S 9 n Y W x l c m l l L 0 F 1 d G 9 S Z W 1 v d m V k Q 2 9 s d W 1 u c z E u e 0 N v b H V t b j E 1 L D E 0 f S Z x d W 9 0 O y w m c X V v d D t T Z W N 0 a W 9 u M S 9 n Y W x l c m l l L 0 F 1 d G 9 S Z W 1 v d m V k Q 2 9 s d W 1 u c z E u e 0 N v b H V t b j E 2 L D E 1 f S Z x d W 9 0 O y w m c X V v d D t T Z W N 0 a W 9 u M S 9 n Y W x l c m l l L 0 F 1 d G 9 S Z W 1 v d m V k Q 2 9 s d W 1 u c z E u e 0 N v b H V t b j E 3 L D E 2 f S Z x d W 9 0 O y w m c X V v d D t T Z W N 0 a W 9 u M S 9 n Y W x l c m l l L 0 F 1 d G 9 S Z W 1 v d m V k Q 2 9 s d W 1 u c z E u e 0 N v b H V t b j E 4 L D E 3 f S Z x d W 9 0 O y w m c X V v d D t T Z W N 0 a W 9 u M S 9 n Y W x l c m l l L 0 F 1 d G 9 S Z W 1 v d m V k Q 2 9 s d W 1 u c z E u e 0 N v b H V t b j E 5 L D E 4 f S Z x d W 9 0 O y w m c X V v d D t T Z W N 0 a W 9 u M S 9 n Y W x l c m l l L 0 F 1 d G 9 S Z W 1 v d m V k Q 2 9 s d W 1 u c z E u e 0 N v b H V t b j I w L D E 5 f S Z x d W 9 0 O y w m c X V v d D t T Z W N 0 a W 9 u M S 9 n Y W x l c m l l L 0 F 1 d G 9 S Z W 1 v d m V k Q 2 9 s d W 1 u c z E u e 0 N v b H V t b j I x L D I w f S Z x d W 9 0 O y w m c X V v d D t T Z W N 0 a W 9 u M S 9 n Y W x l c m l l L 0 F 1 d G 9 S Z W 1 v d m V k Q 2 9 s d W 1 u c z E u e 0 N v b H V t b j I y L D I x f S Z x d W 9 0 O y w m c X V v d D t T Z W N 0 a W 9 u M S 9 n Y W x l c m l l L 0 F 1 d G 9 S Z W 1 v d m V k Q 2 9 s d W 1 u c z E u e 0 N v b H V t b j I z L D I y f S Z x d W 9 0 O y w m c X V v d D t T Z W N 0 a W 9 u M S 9 n Y W x l c m l l L 0 F 1 d G 9 S Z W 1 v d m V k Q 2 9 s d W 1 u c z E u e 0 N v b H V t b j I 0 L D I z f S Z x d W 9 0 O y w m c X V v d D t T Z W N 0 a W 9 u M S 9 n Y W x l c m l l L 0 F 1 d G 9 S Z W 1 v d m V k Q 2 9 s d W 1 u c z E u e 0 N v b H V t b j I 1 L D I 0 f S Z x d W 9 0 O y w m c X V v d D t T Z W N 0 a W 9 u M S 9 n Y W x l c m l l L 0 F 1 d G 9 S Z W 1 v d m V k Q 2 9 s d W 1 u c z E u e 0 N v b H V t b j I 2 L D I 1 f S Z x d W 9 0 O y w m c X V v d D t T Z W N 0 a W 9 u M S 9 n Y W x l c m l l L 0 F 1 d G 9 S Z W 1 v d m V k Q 2 9 s d W 1 u c z E u e 0 N v b H V t b j I 3 L D I 2 f S Z x d W 9 0 O y w m c X V v d D t T Z W N 0 a W 9 u M S 9 n Y W x l c m l l L 0 F 1 d G 9 S Z W 1 v d m V k Q 2 9 s d W 1 u c z E u e 0 N v b H V t b j I 4 L D I 3 f S Z x d W 9 0 O y w m c X V v d D t T Z W N 0 a W 9 u M S 9 n Y W x l c m l l L 0 F 1 d G 9 S Z W 1 v d m V k Q 2 9 s d W 1 u c z E u e 0 N v b H V t b j I 5 L D I 4 f S Z x d W 9 0 O y w m c X V v d D t T Z W N 0 a W 9 u M S 9 n Y W x l c m l l L 0 F 1 d G 9 S Z W 1 v d m V k Q 2 9 s d W 1 u c z E u e 0 N v b H V t b j M w L D I 5 f S Z x d W 9 0 O y w m c X V v d D t T Z W N 0 a W 9 u M S 9 n Y W x l c m l l L 0 F 1 d G 9 S Z W 1 v d m V k Q 2 9 s d W 1 u c z E u e 0 N v b H V t b j M x L D M w f S Z x d W 9 0 O y w m c X V v d D t T Z W N 0 a W 9 u M S 9 n Y W x l c m l l L 0 F 1 d G 9 S Z W 1 v d m V k Q 2 9 s d W 1 u c z E u e 0 N v b H V t b j M y L D M x f S Z x d W 9 0 O y w m c X V v d D t T Z W N 0 a W 9 u M S 9 n Y W x l c m l l L 0 F 1 d G 9 S Z W 1 v d m V k Q 2 9 s d W 1 u c z E u e 0 N v b H V t b j M z L D M y f S Z x d W 9 0 O y w m c X V v d D t T Z W N 0 a W 9 u M S 9 n Y W x l c m l l L 0 F 1 d G 9 S Z W 1 v d m V k Q 2 9 s d W 1 u c z E u e 0 N v b H V t b j M 0 L D M z f S Z x d W 9 0 O y w m c X V v d D t T Z W N 0 a W 9 u M S 9 n Y W x l c m l l L 0 F 1 d G 9 S Z W 1 v d m V k Q 2 9 s d W 1 u c z E u e 0 N v b H V t b j M 1 L D M 0 f S Z x d W 9 0 O y w m c X V v d D t T Z W N 0 a W 9 u M S 9 n Y W x l c m l l L 0 F 1 d G 9 S Z W 1 v d m V k Q 2 9 s d W 1 u c z E u e 0 N v b H V t b j M 2 L D M 1 f S Z x d W 9 0 O y w m c X V v d D t T Z W N 0 a W 9 u M S 9 n Y W x l c m l l L 0 F 1 d G 9 S Z W 1 v d m V k Q 2 9 s d W 1 u c z E u e 0 N v b H V t b j M 3 L D M 2 f S Z x d W 9 0 O y w m c X V v d D t T Z W N 0 a W 9 u M S 9 n Y W x l c m l l L 0 F 1 d G 9 S Z W 1 v d m V k Q 2 9 s d W 1 u c z E u e 0 N v b H V t b j M 4 L D M 3 f S Z x d W 9 0 O y w m c X V v d D t T Z W N 0 a W 9 u M S 9 n Y W x l c m l l L 0 F 1 d G 9 S Z W 1 v d m V k Q 2 9 s d W 1 u c z E u e 0 N v b H V t b j M 5 L D M 4 f S Z x d W 9 0 O y w m c X V v d D t T Z W N 0 a W 9 u M S 9 n Y W x l c m l l L 0 F 1 d G 9 S Z W 1 v d m V k Q 2 9 s d W 1 u c z E u e 0 N v b H V t b j Q w L D M 5 f S Z x d W 9 0 O y w m c X V v d D t T Z W N 0 a W 9 u M S 9 n Y W x l c m l l L 0 F 1 d G 9 S Z W 1 v d m V k Q 2 9 s d W 1 u c z E u e 0 N v b H V t b j Q x L D Q w f S Z x d W 9 0 O y w m c X V v d D t T Z W N 0 a W 9 u M S 9 n Y W x l c m l l L 0 F 1 d G 9 S Z W 1 v d m V k Q 2 9 s d W 1 u c z E u e 0 N v b H V t b j Q y L D Q x f S Z x d W 9 0 O y w m c X V v d D t T Z W N 0 a W 9 u M S 9 n Y W x l c m l l L 0 F 1 d G 9 S Z W 1 v d m V k Q 2 9 s d W 1 u c z E u e 0 N v b H V t b j Q z L D Q y f S Z x d W 9 0 O y w m c X V v d D t T Z W N 0 a W 9 u M S 9 n Y W x l c m l l L 0 F 1 d G 9 S Z W 1 v d m V k Q 2 9 s d W 1 u c z E u e 0 N v b H V t b j Q 0 L D Q z f S Z x d W 9 0 O y w m c X V v d D t T Z W N 0 a W 9 u M S 9 n Y W x l c m l l L 0 F 1 d G 9 S Z W 1 v d m V k Q 2 9 s d W 1 u c z E u e 0 N v b H V t b j Q 1 L D Q 0 f S Z x d W 9 0 O y w m c X V v d D t T Z W N 0 a W 9 u M S 9 n Y W x l c m l l L 0 F 1 d G 9 S Z W 1 v d m V k Q 2 9 s d W 1 u c z E u e 0 N v b H V t b j Q 2 L D Q 1 f S Z x d W 9 0 O y w m c X V v d D t T Z W N 0 a W 9 u M S 9 n Y W x l c m l l L 0 F 1 d G 9 S Z W 1 v d m V k Q 2 9 s d W 1 u c z E u e 0 N v b H V t b j Q 3 L D Q 2 f S Z x d W 9 0 O y w m c X V v d D t T Z W N 0 a W 9 u M S 9 n Y W x l c m l l L 0 F 1 d G 9 S Z W 1 v d m V k Q 2 9 s d W 1 u c z E u e 0 N v b H V t b j Q 4 L D Q 3 f S Z x d W 9 0 O y w m c X V v d D t T Z W N 0 a W 9 u M S 9 n Y W x l c m l l L 0 F 1 d G 9 S Z W 1 v d m V k Q 2 9 s d W 1 u c z E u e 0 N v b H V t b j Q 5 L D Q 4 f S Z x d W 9 0 O y w m c X V v d D t T Z W N 0 a W 9 u M S 9 n Y W x l c m l l L 0 F 1 d G 9 S Z W 1 v d m V k Q 2 9 s d W 1 u c z E u e 0 N v b H V t b j U w L D Q 5 f S Z x d W 9 0 O y w m c X V v d D t T Z W N 0 a W 9 u M S 9 n Y W x l c m l l L 0 F 1 d G 9 S Z W 1 v d m V k Q 2 9 s d W 1 u c z E u e 0 N v b H V t b j U x L D U w f S Z x d W 9 0 O y w m c X V v d D t T Z W N 0 a W 9 u M S 9 n Y W x l c m l l L 0 F 1 d G 9 S Z W 1 v d m V k Q 2 9 s d W 1 u c z E u e 0 N v b H V t b j U y L D U x f S Z x d W 9 0 O y w m c X V v d D t T Z W N 0 a W 9 u M S 9 n Y W x l c m l l L 0 F 1 d G 9 S Z W 1 v d m V k Q 2 9 s d W 1 u c z E u e 0 N v b H V t b j U z L D U y f S Z x d W 9 0 O y w m c X V v d D t T Z W N 0 a W 9 u M S 9 n Y W x l c m l l L 0 F 1 d G 9 S Z W 1 v d m V k Q 2 9 s d W 1 u c z E u e 0 N v b H V t b j U 0 L D U z f S Z x d W 9 0 O y w m c X V v d D t T Z W N 0 a W 9 u M S 9 n Y W x l c m l l L 0 F 1 d G 9 S Z W 1 v d m V k Q 2 9 s d W 1 u c z E u e 0 N v b H V t b j U 1 L D U 0 f S Z x d W 9 0 O y w m c X V v d D t T Z W N 0 a W 9 u M S 9 n Y W x l c m l l L 0 F 1 d G 9 S Z W 1 v d m V k Q 2 9 s d W 1 u c z E u e 0 N v b H V t b j U 2 L D U 1 f S Z x d W 9 0 O y w m c X V v d D t T Z W N 0 a W 9 u M S 9 n Y W x l c m l l L 0 F 1 d G 9 S Z W 1 v d m V k Q 2 9 s d W 1 u c z E u e 0 N v b H V t b j U 3 L D U 2 f S Z x d W 9 0 O y w m c X V v d D t T Z W N 0 a W 9 u M S 9 n Y W x l c m l l L 0 F 1 d G 9 S Z W 1 v d m V k Q 2 9 s d W 1 u c z E u e 0 N v b H V t b j U 4 L D U 3 f S Z x d W 9 0 O y w m c X V v d D t T Z W N 0 a W 9 u M S 9 n Y W x l c m l l L 0 F 1 d G 9 S Z W 1 v d m V k Q 2 9 s d W 1 u c z E u e 0 N v b H V t b j U 5 L D U 4 f S Z x d W 9 0 O y w m c X V v d D t T Z W N 0 a W 9 u M S 9 n Y W x l c m l l L 0 F 1 d G 9 S Z W 1 v d m V k Q 2 9 s d W 1 u c z E u e 0 N v b H V t b j Y w L D U 5 f S Z x d W 9 0 O y w m c X V v d D t T Z W N 0 a W 9 u M S 9 n Y W x l c m l l L 0 F 1 d G 9 S Z W 1 v d m V k Q 2 9 s d W 1 u c z E u e 0 N v b H V t b j Y x L D Y w f S Z x d W 9 0 O y w m c X V v d D t T Z W N 0 a W 9 u M S 9 n Y W x l c m l l L 0 F 1 d G 9 S Z W 1 v d m V k Q 2 9 s d W 1 u c z E u e 0 N v b H V t b j Y y L D Y x f S Z x d W 9 0 O y w m c X V v d D t T Z W N 0 a W 9 u M S 9 n Y W x l c m l l L 0 F 1 d G 9 S Z W 1 v d m V k Q 2 9 s d W 1 u c z E u e 0 N v b H V t b j Y z L D Y y f S Z x d W 9 0 O y w m c X V v d D t T Z W N 0 a W 9 u M S 9 n Y W x l c m l l L 0 F 1 d G 9 S Z W 1 v d m V k Q 2 9 s d W 1 u c z E u e 0 N v b H V t b j Y 0 L D Y z f S Z x d W 9 0 O y w m c X V v d D t T Z W N 0 a W 9 u M S 9 n Y W x l c m l l L 0 F 1 d G 9 S Z W 1 v d m V k Q 2 9 s d W 1 u c z E u e 0 N v b H V t b j Y 1 L D Y 0 f S Z x d W 9 0 O y w m c X V v d D t T Z W N 0 a W 9 u M S 9 n Y W x l c m l l L 0 F 1 d G 9 S Z W 1 v d m V k Q 2 9 s d W 1 u c z E u e 0 N v b H V t b j Y 2 L D Y 1 f S Z x d W 9 0 O y w m c X V v d D t T Z W N 0 a W 9 u M S 9 n Y W x l c m l l L 0 F 1 d G 9 S Z W 1 v d m V k Q 2 9 s d W 1 u c z E u e 0 N v b H V t b j Y 3 L D Y 2 f S Z x d W 9 0 O y w m c X V v d D t T Z W N 0 a W 9 u M S 9 n Y W x l c m l l L 0 F 1 d G 9 S Z W 1 v d m V k Q 2 9 s d W 1 u c z E u e 0 N v b H V t b j Y 4 L D Y 3 f S Z x d W 9 0 O y w m c X V v d D t T Z W N 0 a W 9 u M S 9 n Y W x l c m l l L 0 F 1 d G 9 S Z W 1 v d m V k Q 2 9 s d W 1 u c z E u e 0 N v b H V t b j Y 5 L D Y 4 f S Z x d W 9 0 O y w m c X V v d D t T Z W N 0 a W 9 u M S 9 n Y W x l c m l l L 0 F 1 d G 9 S Z W 1 v d m V k Q 2 9 s d W 1 u c z E u e 0 N v b H V t b j c w L D Y 5 f S Z x d W 9 0 O y w m c X V v d D t T Z W N 0 a W 9 u M S 9 n Y W x l c m l l L 0 F 1 d G 9 S Z W 1 v d m V k Q 2 9 s d W 1 u c z E u e 0 N v b H V t b j c x L D c w f S Z x d W 9 0 O y w m c X V v d D t T Z W N 0 a W 9 u M S 9 n Y W x l c m l l L 0 F 1 d G 9 S Z W 1 v d m V k Q 2 9 s d W 1 u c z E u e 0 N v b H V t b j c y L D c x f S Z x d W 9 0 O y w m c X V v d D t T Z W N 0 a W 9 u M S 9 n Y W x l c m l l L 0 F 1 d G 9 S Z W 1 v d m V k Q 2 9 s d W 1 u c z E u e 0 N v b H V t b j c z L D c y f S Z x d W 9 0 O y w m c X V v d D t T Z W N 0 a W 9 u M S 9 n Y W x l c m l l L 0 F 1 d G 9 S Z W 1 v d m V k Q 2 9 s d W 1 u c z E u e 0 N v b H V t b j c 0 L D c z f S Z x d W 9 0 O y w m c X V v d D t T Z W N 0 a W 9 u M S 9 n Y W x l c m l l L 0 F 1 d G 9 S Z W 1 v d m V k Q 2 9 s d W 1 u c z E u e 0 N v b H V t b j c 1 L D c 0 f S Z x d W 9 0 O y w m c X V v d D t T Z W N 0 a W 9 u M S 9 n Y W x l c m l l L 0 F 1 d G 9 S Z W 1 v d m V k Q 2 9 s d W 1 u c z E u e 0 N v b H V t b j c 2 L D c 1 f S Z x d W 9 0 O y w m c X V v d D t T Z W N 0 a W 9 u M S 9 n Y W x l c m l l L 0 F 1 d G 9 S Z W 1 v d m V k Q 2 9 s d W 1 u c z E u e 0 N v b H V t b j c 3 L D c 2 f S Z x d W 9 0 O y w m c X V v d D t T Z W N 0 a W 9 u M S 9 n Y W x l c m l l L 0 F 1 d G 9 S Z W 1 v d m V k Q 2 9 s d W 1 u c z E u e 0 N v b H V t b j c 4 L D c 3 f S Z x d W 9 0 O y w m c X V v d D t T Z W N 0 a W 9 u M S 9 n Y W x l c m l l L 0 F 1 d G 9 S Z W 1 v d m V k Q 2 9 s d W 1 u c z E u e 0 N v b H V t b j c 5 L D c 4 f S Z x d W 9 0 O y w m c X V v d D t T Z W N 0 a W 9 u M S 9 n Y W x l c m l l L 0 F 1 d G 9 S Z W 1 v d m V k Q 2 9 s d W 1 u c z E u e 0 N v b H V t b j g w L D c 5 f S Z x d W 9 0 O y w m c X V v d D t T Z W N 0 a W 9 u M S 9 n Y W x l c m l l L 0 F 1 d G 9 S Z W 1 v d m V k Q 2 9 s d W 1 u c z E u e 0 N v b H V t b j g x L D g w f S Z x d W 9 0 O y w m c X V v d D t T Z W N 0 a W 9 u M S 9 n Y W x l c m l l L 0 F 1 d G 9 S Z W 1 v d m V k Q 2 9 s d W 1 u c z E u e 0 N v b H V t b j g y L D g x f S Z x d W 9 0 O y w m c X V v d D t T Z W N 0 a W 9 u M S 9 n Y W x l c m l l L 0 F 1 d G 9 S Z W 1 v d m V k Q 2 9 s d W 1 u c z E u e 0 N v b H V t b j g z L D g y f S Z x d W 9 0 O y w m c X V v d D t T Z W N 0 a W 9 u M S 9 n Y W x l c m l l L 0 F 1 d G 9 S Z W 1 v d m V k Q 2 9 s d W 1 u c z E u e 0 N v b H V t b j g 0 L D g z f S Z x d W 9 0 O y w m c X V v d D t T Z W N 0 a W 9 u M S 9 n Y W x l c m l l L 0 F 1 d G 9 S Z W 1 v d m V k Q 2 9 s d W 1 u c z E u e 0 N v b H V t b j g 1 L D g 0 f S Z x d W 9 0 O y w m c X V v d D t T Z W N 0 a W 9 u M S 9 n Y W x l c m l l L 0 F 1 d G 9 S Z W 1 v d m V k Q 2 9 s d W 1 u c z E u e 0 N v b H V t b j g 2 L D g 1 f S Z x d W 9 0 O y w m c X V v d D t T Z W N 0 a W 9 u M S 9 n Y W x l c m l l L 0 F 1 d G 9 S Z W 1 v d m V k Q 2 9 s d W 1 u c z E u e 0 N v b H V t b j g 3 L D g 2 f S Z x d W 9 0 O y w m c X V v d D t T Z W N 0 a W 9 u M S 9 n Y W x l c m l l L 0 F 1 d G 9 S Z W 1 v d m V k Q 2 9 s d W 1 u c z E u e 0 N v b H V t b j g 4 L D g 3 f S Z x d W 9 0 O y w m c X V v d D t T Z W N 0 a W 9 u M S 9 n Y W x l c m l l L 0 F 1 d G 9 S Z W 1 v d m V k Q 2 9 s d W 1 u c z E u e 0 N v b H V t b j g 5 L D g 4 f S Z x d W 9 0 O y w m c X V v d D t T Z W N 0 a W 9 u M S 9 n Y W x l c m l l L 0 F 1 d G 9 S Z W 1 v d m V k Q 2 9 s d W 1 u c z E u e 0 N v b H V t b j k w L D g 5 f S Z x d W 9 0 O y w m c X V v d D t T Z W N 0 a W 9 u M S 9 n Y W x l c m l l L 0 F 1 d G 9 S Z W 1 v d m V k Q 2 9 s d W 1 u c z E u e 0 N v b H V t b j k x L D k w f S Z x d W 9 0 O y w m c X V v d D t T Z W N 0 a W 9 u M S 9 n Y W x l c m l l L 0 F 1 d G 9 S Z W 1 v d m V k Q 2 9 s d W 1 u c z E u e 0 N v b H V t b j k y L D k x f S Z x d W 9 0 O y w m c X V v d D t T Z W N 0 a W 9 u M S 9 n Y W x l c m l l L 0 F 1 d G 9 S Z W 1 v d m V k Q 2 9 s d W 1 u c z E u e 0 N v b H V t b j k z L D k y f S Z x d W 9 0 O y w m c X V v d D t T Z W N 0 a W 9 u M S 9 n Y W x l c m l l L 0 F 1 d G 9 S Z W 1 v d m V k Q 2 9 s d W 1 u c z E u e 0 N v b H V t b j k 0 L D k z f S Z x d W 9 0 O y w m c X V v d D t T Z W N 0 a W 9 u M S 9 n Y W x l c m l l L 0 F 1 d G 9 S Z W 1 v d m V k Q 2 9 s d W 1 u c z E u e 0 N v b H V t b j k 1 L D k 0 f S Z x d W 9 0 O y w m c X V v d D t T Z W N 0 a W 9 u M S 9 n Y W x l c m l l L 0 F 1 d G 9 S Z W 1 v d m V k Q 2 9 s d W 1 u c z E u e 0 N v b H V t b j k 2 L D k 1 f S Z x d W 9 0 O y w m c X V v d D t T Z W N 0 a W 9 u M S 9 n Y W x l c m l l L 0 F 1 d G 9 S Z W 1 v d m V k Q 2 9 s d W 1 u c z E u e 0 N v b H V t b j k 3 L D k 2 f S Z x d W 9 0 O y w m c X V v d D t T Z W N 0 a W 9 u M S 9 n Y W x l c m l l L 0 F 1 d G 9 S Z W 1 v d m V k Q 2 9 s d W 1 u c z E u e 0 N v b H V t b j k 4 L D k 3 f S Z x d W 9 0 O y w m c X V v d D t T Z W N 0 a W 9 u M S 9 n Y W x l c m l l L 0 F 1 d G 9 S Z W 1 v d m V k Q 2 9 s d W 1 u c z E u e 0 N v b H V t b j k 5 L D k 4 f S Z x d W 9 0 O y w m c X V v d D t T Z W N 0 a W 9 u M S 9 n Y W x l c m l l L 0 F 1 d G 9 S Z W 1 v d m V k Q 2 9 s d W 1 u c z E u e 0 N v b H V t b j E w M C w 5 O X 0 m c X V v d D s s J n F 1 b 3 Q 7 U 2 V j d G l v b j E v Z 2 F s Z X J p Z S 9 B d X R v U m V t b 3 Z l Z E N v b H V t b n M x L n t D b 2 x 1 b W 4 x M D E s M T A w f S Z x d W 9 0 O y w m c X V v d D t T Z W N 0 a W 9 u M S 9 n Y W x l c m l l L 0 F 1 d G 9 S Z W 1 v d m V k Q 2 9 s d W 1 u c z E u e 0 N v b H V t b j E w M i w x M D F 9 J n F 1 b 3 Q 7 L C Z x d W 9 0 O 1 N l Y 3 R p b 2 4 x L 2 d h b G V y a W U v Q X V 0 b 1 J l b W 9 2 Z W R D b 2 x 1 b W 5 z M S 5 7 Q 2 9 s d W 1 u M T A z L D E w M n 0 m c X V v d D s s J n F 1 b 3 Q 7 U 2 V j d G l v b j E v Z 2 F s Z X J p Z S 9 B d X R v U m V t b 3 Z l Z E N v b H V t b n M x L n t D b 2 x 1 b W 4 x M D Q s M T A z f S Z x d W 9 0 O y w m c X V v d D t T Z W N 0 a W 9 u M S 9 n Y W x l c m l l L 0 F 1 d G 9 S Z W 1 v d m V k Q 2 9 s d W 1 u c z E u e 0 N v b H V t b j E w N S w x M D R 9 J n F 1 b 3 Q 7 L C Z x d W 9 0 O 1 N l Y 3 R p b 2 4 x L 2 d h b G V y a W U v Q X V 0 b 1 J l b W 9 2 Z W R D b 2 x 1 b W 5 z M S 5 7 Q 2 9 s d W 1 u M T A 2 L D E w N X 0 m c X V v d D s s J n F 1 b 3 Q 7 U 2 V j d G l v b j E v Z 2 F s Z X J p Z S 9 B d X R v U m V t b 3 Z l Z E N v b H V t b n M x L n t D b 2 x 1 b W 4 x M D c s M T A 2 f S Z x d W 9 0 O y w m c X V v d D t T Z W N 0 a W 9 u M S 9 n Y W x l c m l l L 0 F 1 d G 9 S Z W 1 v d m V k Q 2 9 s d W 1 u c z E u e 0 N v b H V t b j E w O C w x M D d 9 J n F 1 b 3 Q 7 L C Z x d W 9 0 O 1 N l Y 3 R p b 2 4 x L 2 d h b G V y a W U v Q X V 0 b 1 J l b W 9 2 Z W R D b 2 x 1 b W 5 z M S 5 7 Q 2 9 s d W 1 u M T A 5 L D E w O H 0 m c X V v d D s s J n F 1 b 3 Q 7 U 2 V j d G l v b j E v Z 2 F s Z X J p Z S 9 B d X R v U m V t b 3 Z l Z E N v b H V t b n M x L n t D b 2 x 1 b W 4 x M T A s M T A 5 f S Z x d W 9 0 O y w m c X V v d D t T Z W N 0 a W 9 u M S 9 n Y W x l c m l l L 0 F 1 d G 9 S Z W 1 v d m V k Q 2 9 s d W 1 u c z E u e 0 N v b H V t b j E x M S w x M T B 9 J n F 1 b 3 Q 7 L C Z x d W 9 0 O 1 N l Y 3 R p b 2 4 x L 2 d h b G V y a W U v Q X V 0 b 1 J l b W 9 2 Z W R D b 2 x 1 b W 5 z M S 5 7 Q 2 9 s d W 1 u M T E y L D E x M X 0 m c X V v d D s s J n F 1 b 3 Q 7 U 2 V j d G l v b j E v Z 2 F s Z X J p Z S 9 B d X R v U m V t b 3 Z l Z E N v b H V t b n M x L n t D b 2 x 1 b W 4 x M T M s M T E y f S Z x d W 9 0 O y w m c X V v d D t T Z W N 0 a W 9 u M S 9 n Y W x l c m l l L 0 F 1 d G 9 S Z W 1 v d m V k Q 2 9 s d W 1 u c z E u e 0 N v b H V t b j E x N C w x M T N 9 J n F 1 b 3 Q 7 L C Z x d W 9 0 O 1 N l Y 3 R p b 2 4 x L 2 d h b G V y a W U v Q X V 0 b 1 J l b W 9 2 Z W R D b 2 x 1 b W 5 z M S 5 7 Q 2 9 s d W 1 u M T E 1 L D E x N H 0 m c X V v d D s s J n F 1 b 3 Q 7 U 2 V j d G l v b j E v Z 2 F s Z X J p Z S 9 B d X R v U m V t b 3 Z l Z E N v b H V t b n M x L n t D b 2 x 1 b W 4 x M T Y s M T E 1 f S Z x d W 9 0 O y w m c X V v d D t T Z W N 0 a W 9 u M S 9 n Y W x l c m l l L 0 F 1 d G 9 S Z W 1 v d m V k Q 2 9 s d W 1 u c z E u e 0 N v b H V t b j E x N y w x M T Z 9 J n F 1 b 3 Q 7 L C Z x d W 9 0 O 1 N l Y 3 R p b 2 4 x L 2 d h b G V y a W U v Q X V 0 b 1 J l b W 9 2 Z W R D b 2 x 1 b W 5 z M S 5 7 Q 2 9 s d W 1 u M T E 4 L D E x N 3 0 m c X V v d D s s J n F 1 b 3 Q 7 U 2 V j d G l v b j E v Z 2 F s Z X J p Z S 9 B d X R v U m V t b 3 Z l Z E N v b H V t b n M x L n t D b 2 x 1 b W 4 x M T k s M T E 4 f S Z x d W 9 0 O y w m c X V v d D t T Z W N 0 a W 9 u M S 9 n Y W x l c m l l L 0 F 1 d G 9 S Z W 1 v d m V k Q 2 9 s d W 1 u c z E u e 0 N v b H V t b j E y M C w x M T l 9 J n F 1 b 3 Q 7 L C Z x d W 9 0 O 1 N l Y 3 R p b 2 4 x L 2 d h b G V y a W U v Q X V 0 b 1 J l b W 9 2 Z W R D b 2 x 1 b W 5 z M S 5 7 Q 2 9 s d W 1 u M T I x L D E y M H 0 m c X V v d D s s J n F 1 b 3 Q 7 U 2 V j d G l v b j E v Z 2 F s Z X J p Z S 9 B d X R v U m V t b 3 Z l Z E N v b H V t b n M x L n t D b 2 x 1 b W 4 x M j I s M T I x f S Z x d W 9 0 O y w m c X V v d D t T Z W N 0 a W 9 u M S 9 n Y W x l c m l l L 0 F 1 d G 9 S Z W 1 v d m V k Q 2 9 s d W 1 u c z E u e 0 N v b H V t b j E y M y w x M j J 9 J n F 1 b 3 Q 7 L C Z x d W 9 0 O 1 N l Y 3 R p b 2 4 x L 2 d h b G V y a W U v Q X V 0 b 1 J l b W 9 2 Z W R D b 2 x 1 b W 5 z M S 5 7 Q 2 9 s d W 1 u M T I 0 L D E y M 3 0 m c X V v d D s s J n F 1 b 3 Q 7 U 2 V j d G l v b j E v Z 2 F s Z X J p Z S 9 B d X R v U m V t b 3 Z l Z E N v b H V t b n M x L n t D b 2 x 1 b W 4 x M j U s M T I 0 f S Z x d W 9 0 O y w m c X V v d D t T Z W N 0 a W 9 u M S 9 n Y W x l c m l l L 0 F 1 d G 9 S Z W 1 v d m V k Q 2 9 s d W 1 u c z E u e 0 N v b H V t b j E y N i w x M j V 9 J n F 1 b 3 Q 7 L C Z x d W 9 0 O 1 N l Y 3 R p b 2 4 x L 2 d h b G V y a W U v Q X V 0 b 1 J l b W 9 2 Z W R D b 2 x 1 b W 5 z M S 5 7 Q 2 9 s d W 1 u M T I 3 L D E y N n 0 m c X V v d D s s J n F 1 b 3 Q 7 U 2 V j d G l v b j E v Z 2 F s Z X J p Z S 9 B d X R v U m V t b 3 Z l Z E N v b H V t b n M x L n t D b 2 x 1 b W 4 x M j g s M T I 3 f S Z x d W 9 0 O y w m c X V v d D t T Z W N 0 a W 9 u M S 9 n Y W x l c m l l L 0 F 1 d G 9 S Z W 1 v d m V k Q 2 9 s d W 1 u c z E u e 0 N v b H V t b j E y O S w x M j h 9 J n F 1 b 3 Q 7 L C Z x d W 9 0 O 1 N l Y 3 R p b 2 4 x L 2 d h b G V y a W U v Q X V 0 b 1 J l b W 9 2 Z W R D b 2 x 1 b W 5 z M S 5 7 Q 2 9 s d W 1 u M T M w L D E y O X 0 m c X V v d D s s J n F 1 b 3 Q 7 U 2 V j d G l v b j E v Z 2 F s Z X J p Z S 9 B d X R v U m V t b 3 Z l Z E N v b H V t b n M x L n t D b 2 x 1 b W 4 x M z E s M T M w f S Z x d W 9 0 O y w m c X V v d D t T Z W N 0 a W 9 u M S 9 n Y W x l c m l l L 0 F 1 d G 9 S Z W 1 v d m V k Q 2 9 s d W 1 u c z E u e 0 N v b H V t b j E z M i w x M z F 9 J n F 1 b 3 Q 7 L C Z x d W 9 0 O 1 N l Y 3 R p b 2 4 x L 2 d h b G V y a W U v Q X V 0 b 1 J l b W 9 2 Z W R D b 2 x 1 b W 5 z M S 5 7 Q 2 9 s d W 1 u M T M z L D E z M n 0 m c X V v d D s s J n F 1 b 3 Q 7 U 2 V j d G l v b j E v Z 2 F s Z X J p Z S 9 B d X R v U m V t b 3 Z l Z E N v b H V t b n M x L n t D b 2 x 1 b W 4 x M z Q s M T M z f S Z x d W 9 0 O y w m c X V v d D t T Z W N 0 a W 9 u M S 9 n Y W x l c m l l L 0 F 1 d G 9 S Z W 1 v d m V k Q 2 9 s d W 1 u c z E u e 0 N v b H V t b j E z N S w x M z R 9 J n F 1 b 3 Q 7 L C Z x d W 9 0 O 1 N l Y 3 R p b 2 4 x L 2 d h b G V y a W U v Q X V 0 b 1 J l b W 9 2 Z W R D b 2 x 1 b W 5 z M S 5 7 Q 2 9 s d W 1 u M T M 2 L D E z N X 0 m c X V v d D s s J n F 1 b 3 Q 7 U 2 V j d G l v b j E v Z 2 F s Z X J p Z S 9 B d X R v U m V t b 3 Z l Z E N v b H V t b n M x L n t D b 2 x 1 b W 4 x M z c s M T M 2 f S Z x d W 9 0 O y w m c X V v d D t T Z W N 0 a W 9 u M S 9 n Y W x l c m l l L 0 F 1 d G 9 S Z W 1 v d m V k Q 2 9 s d W 1 u c z E u e 0 N v b H V t b j E z O C w x M z d 9 J n F 1 b 3 Q 7 L C Z x d W 9 0 O 1 N l Y 3 R p b 2 4 x L 2 d h b G V y a W U v Q X V 0 b 1 J l b W 9 2 Z W R D b 2 x 1 b W 5 z M S 5 7 Q 2 9 s d W 1 u M T M 5 L D E z O H 0 m c X V v d D s s J n F 1 b 3 Q 7 U 2 V j d G l v b j E v Z 2 F s Z X J p Z S 9 B d X R v U m V t b 3 Z l Z E N v b H V t b n M x L n t D b 2 x 1 b W 4 x N D A s M T M 5 f S Z x d W 9 0 O y w m c X V v d D t T Z W N 0 a W 9 u M S 9 n Y W x l c m l l L 0 F 1 d G 9 S Z W 1 v d m V k Q 2 9 s d W 1 u c z E u e 0 N v b H V t b j E 0 M S w x N D B 9 J n F 1 b 3 Q 7 L C Z x d W 9 0 O 1 N l Y 3 R p b 2 4 x L 2 d h b G V y a W U v Q X V 0 b 1 J l b W 9 2 Z W R D b 2 x 1 b W 5 z M S 5 7 Q 2 9 s d W 1 u M T Q y L D E 0 M X 0 m c X V v d D t d L C Z x d W 9 0 O 0 N v b H V t b k N v d W 5 0 J n F 1 b 3 Q 7 O j E 0 M i w m c X V v d D t L Z X l D b 2 x 1 b W 5 O Y W 1 l c y Z x d W 9 0 O z p b X S w m c X V v d D t D b 2 x 1 b W 5 J Z G V u d G l 0 a W V z J n F 1 b 3 Q 7 O l s m c X V v d D t T Z W N 0 a W 9 u M S 9 n Y W x l c m l l L 0 F 1 d G 9 S Z W 1 v d m V k Q 2 9 s d W 1 u c z E u e 0 N v b H V t b j E s M H 0 m c X V v d D s s J n F 1 b 3 Q 7 U 2 V j d G l v b j E v Z 2 F s Z X J p Z S 9 B d X R v U m V t b 3 Z l Z E N v b H V t b n M x L n t D b 2 x 1 b W 4 y L D F 9 J n F 1 b 3 Q 7 L C Z x d W 9 0 O 1 N l Y 3 R p b 2 4 x L 2 d h b G V y a W U v Q X V 0 b 1 J l b W 9 2 Z W R D b 2 x 1 b W 5 z M S 5 7 Q 2 9 s d W 1 u M y w y f S Z x d W 9 0 O y w m c X V v d D t T Z W N 0 a W 9 u M S 9 n Y W x l c m l l L 0 F 1 d G 9 S Z W 1 v d m V k Q 2 9 s d W 1 u c z E u e 0 N v b H V t b j Q s M 3 0 m c X V v d D s s J n F 1 b 3 Q 7 U 2 V j d G l v b j E v Z 2 F s Z X J p Z S 9 B d X R v U m V t b 3 Z l Z E N v b H V t b n M x L n t D b 2 x 1 b W 4 1 L D R 9 J n F 1 b 3 Q 7 L C Z x d W 9 0 O 1 N l Y 3 R p b 2 4 x L 2 d h b G V y a W U v Q X V 0 b 1 J l b W 9 2 Z W R D b 2 x 1 b W 5 z M S 5 7 Q 2 9 s d W 1 u N i w 1 f S Z x d W 9 0 O y w m c X V v d D t T Z W N 0 a W 9 u M S 9 n Y W x l c m l l L 0 F 1 d G 9 S Z W 1 v d m V k Q 2 9 s d W 1 u c z E u e 0 N v b H V t b j c s N n 0 m c X V v d D s s J n F 1 b 3 Q 7 U 2 V j d G l v b j E v Z 2 F s Z X J p Z S 9 B d X R v U m V t b 3 Z l Z E N v b H V t b n M x L n t D b 2 x 1 b W 4 4 L D d 9 J n F 1 b 3 Q 7 L C Z x d W 9 0 O 1 N l Y 3 R p b 2 4 x L 2 d h b G V y a W U v Q X V 0 b 1 J l b W 9 2 Z W R D b 2 x 1 b W 5 z M S 5 7 Q 2 9 s d W 1 u O S w 4 f S Z x d W 9 0 O y w m c X V v d D t T Z W N 0 a W 9 u M S 9 n Y W x l c m l l L 0 F 1 d G 9 S Z W 1 v d m V k Q 2 9 s d W 1 u c z E u e 0 N v b H V t b j E w L D l 9 J n F 1 b 3 Q 7 L C Z x d W 9 0 O 1 N l Y 3 R p b 2 4 x L 2 d h b G V y a W U v Q X V 0 b 1 J l b W 9 2 Z W R D b 2 x 1 b W 5 z M S 5 7 Q 2 9 s d W 1 u M T E s M T B 9 J n F 1 b 3 Q 7 L C Z x d W 9 0 O 1 N l Y 3 R p b 2 4 x L 2 d h b G V y a W U v Q X V 0 b 1 J l b W 9 2 Z W R D b 2 x 1 b W 5 z M S 5 7 Q 2 9 s d W 1 u M T I s M T F 9 J n F 1 b 3 Q 7 L C Z x d W 9 0 O 1 N l Y 3 R p b 2 4 x L 2 d h b G V y a W U v Q X V 0 b 1 J l b W 9 2 Z W R D b 2 x 1 b W 5 z M S 5 7 Q 2 9 s d W 1 u M T M s M T J 9 J n F 1 b 3 Q 7 L C Z x d W 9 0 O 1 N l Y 3 R p b 2 4 x L 2 d h b G V y a W U v Q X V 0 b 1 J l b W 9 2 Z W R D b 2 x 1 b W 5 z M S 5 7 Q 2 9 s d W 1 u M T Q s M T N 9 J n F 1 b 3 Q 7 L C Z x d W 9 0 O 1 N l Y 3 R p b 2 4 x L 2 d h b G V y a W U v Q X V 0 b 1 J l b W 9 2 Z W R D b 2 x 1 b W 5 z M S 5 7 Q 2 9 s d W 1 u M T U s M T R 9 J n F 1 b 3 Q 7 L C Z x d W 9 0 O 1 N l Y 3 R p b 2 4 x L 2 d h b G V y a W U v Q X V 0 b 1 J l b W 9 2 Z W R D b 2 x 1 b W 5 z M S 5 7 Q 2 9 s d W 1 u M T Y s M T V 9 J n F 1 b 3 Q 7 L C Z x d W 9 0 O 1 N l Y 3 R p b 2 4 x L 2 d h b G V y a W U v Q X V 0 b 1 J l b W 9 2 Z W R D b 2 x 1 b W 5 z M S 5 7 Q 2 9 s d W 1 u M T c s M T Z 9 J n F 1 b 3 Q 7 L C Z x d W 9 0 O 1 N l Y 3 R p b 2 4 x L 2 d h b G V y a W U v Q X V 0 b 1 J l b W 9 2 Z W R D b 2 x 1 b W 5 z M S 5 7 Q 2 9 s d W 1 u M T g s M T d 9 J n F 1 b 3 Q 7 L C Z x d W 9 0 O 1 N l Y 3 R p b 2 4 x L 2 d h b G V y a W U v Q X V 0 b 1 J l b W 9 2 Z W R D b 2 x 1 b W 5 z M S 5 7 Q 2 9 s d W 1 u M T k s M T h 9 J n F 1 b 3 Q 7 L C Z x d W 9 0 O 1 N l Y 3 R p b 2 4 x L 2 d h b G V y a W U v Q X V 0 b 1 J l b W 9 2 Z W R D b 2 x 1 b W 5 z M S 5 7 Q 2 9 s d W 1 u M j A s M T l 9 J n F 1 b 3 Q 7 L C Z x d W 9 0 O 1 N l Y 3 R p b 2 4 x L 2 d h b G V y a W U v Q X V 0 b 1 J l b W 9 2 Z W R D b 2 x 1 b W 5 z M S 5 7 Q 2 9 s d W 1 u M j E s M j B 9 J n F 1 b 3 Q 7 L C Z x d W 9 0 O 1 N l Y 3 R p b 2 4 x L 2 d h b G V y a W U v Q X V 0 b 1 J l b W 9 2 Z W R D b 2 x 1 b W 5 z M S 5 7 Q 2 9 s d W 1 u M j I s M j F 9 J n F 1 b 3 Q 7 L C Z x d W 9 0 O 1 N l Y 3 R p b 2 4 x L 2 d h b G V y a W U v Q X V 0 b 1 J l b W 9 2 Z W R D b 2 x 1 b W 5 z M S 5 7 Q 2 9 s d W 1 u M j M s M j J 9 J n F 1 b 3 Q 7 L C Z x d W 9 0 O 1 N l Y 3 R p b 2 4 x L 2 d h b G V y a W U v Q X V 0 b 1 J l b W 9 2 Z W R D b 2 x 1 b W 5 z M S 5 7 Q 2 9 s d W 1 u M j Q s M j N 9 J n F 1 b 3 Q 7 L C Z x d W 9 0 O 1 N l Y 3 R p b 2 4 x L 2 d h b G V y a W U v Q X V 0 b 1 J l b W 9 2 Z W R D b 2 x 1 b W 5 z M S 5 7 Q 2 9 s d W 1 u M j U s M j R 9 J n F 1 b 3 Q 7 L C Z x d W 9 0 O 1 N l Y 3 R p b 2 4 x L 2 d h b G V y a W U v Q X V 0 b 1 J l b W 9 2 Z W R D b 2 x 1 b W 5 z M S 5 7 Q 2 9 s d W 1 u M j Y s M j V 9 J n F 1 b 3 Q 7 L C Z x d W 9 0 O 1 N l Y 3 R p b 2 4 x L 2 d h b G V y a W U v Q X V 0 b 1 J l b W 9 2 Z W R D b 2 x 1 b W 5 z M S 5 7 Q 2 9 s d W 1 u M j c s M j Z 9 J n F 1 b 3 Q 7 L C Z x d W 9 0 O 1 N l Y 3 R p b 2 4 x L 2 d h b G V y a W U v Q X V 0 b 1 J l b W 9 2 Z W R D b 2 x 1 b W 5 z M S 5 7 Q 2 9 s d W 1 u M j g s M j d 9 J n F 1 b 3 Q 7 L C Z x d W 9 0 O 1 N l Y 3 R p b 2 4 x L 2 d h b G V y a W U v Q X V 0 b 1 J l b W 9 2 Z W R D b 2 x 1 b W 5 z M S 5 7 Q 2 9 s d W 1 u M j k s M j h 9 J n F 1 b 3 Q 7 L C Z x d W 9 0 O 1 N l Y 3 R p b 2 4 x L 2 d h b G V y a W U v Q X V 0 b 1 J l b W 9 2 Z W R D b 2 x 1 b W 5 z M S 5 7 Q 2 9 s d W 1 u M z A s M j l 9 J n F 1 b 3 Q 7 L C Z x d W 9 0 O 1 N l Y 3 R p b 2 4 x L 2 d h b G V y a W U v Q X V 0 b 1 J l b W 9 2 Z W R D b 2 x 1 b W 5 z M S 5 7 Q 2 9 s d W 1 u M z E s M z B 9 J n F 1 b 3 Q 7 L C Z x d W 9 0 O 1 N l Y 3 R p b 2 4 x L 2 d h b G V y a W U v Q X V 0 b 1 J l b W 9 2 Z W R D b 2 x 1 b W 5 z M S 5 7 Q 2 9 s d W 1 u M z I s M z F 9 J n F 1 b 3 Q 7 L C Z x d W 9 0 O 1 N l Y 3 R p b 2 4 x L 2 d h b G V y a W U v Q X V 0 b 1 J l b W 9 2 Z W R D b 2 x 1 b W 5 z M S 5 7 Q 2 9 s d W 1 u M z M s M z J 9 J n F 1 b 3 Q 7 L C Z x d W 9 0 O 1 N l Y 3 R p b 2 4 x L 2 d h b G V y a W U v Q X V 0 b 1 J l b W 9 2 Z W R D b 2 x 1 b W 5 z M S 5 7 Q 2 9 s d W 1 u M z Q s M z N 9 J n F 1 b 3 Q 7 L C Z x d W 9 0 O 1 N l Y 3 R p b 2 4 x L 2 d h b G V y a W U v Q X V 0 b 1 J l b W 9 2 Z W R D b 2 x 1 b W 5 z M S 5 7 Q 2 9 s d W 1 u M z U s M z R 9 J n F 1 b 3 Q 7 L C Z x d W 9 0 O 1 N l Y 3 R p b 2 4 x L 2 d h b G V y a W U v Q X V 0 b 1 J l b W 9 2 Z W R D b 2 x 1 b W 5 z M S 5 7 Q 2 9 s d W 1 u M z Y s M z V 9 J n F 1 b 3 Q 7 L C Z x d W 9 0 O 1 N l Y 3 R p b 2 4 x L 2 d h b G V y a W U v Q X V 0 b 1 J l b W 9 2 Z W R D b 2 x 1 b W 5 z M S 5 7 Q 2 9 s d W 1 u M z c s M z Z 9 J n F 1 b 3 Q 7 L C Z x d W 9 0 O 1 N l Y 3 R p b 2 4 x L 2 d h b G V y a W U v Q X V 0 b 1 J l b W 9 2 Z W R D b 2 x 1 b W 5 z M S 5 7 Q 2 9 s d W 1 u M z g s M z d 9 J n F 1 b 3 Q 7 L C Z x d W 9 0 O 1 N l Y 3 R p b 2 4 x L 2 d h b G V y a W U v Q X V 0 b 1 J l b W 9 2 Z W R D b 2 x 1 b W 5 z M S 5 7 Q 2 9 s d W 1 u M z k s M z h 9 J n F 1 b 3 Q 7 L C Z x d W 9 0 O 1 N l Y 3 R p b 2 4 x L 2 d h b G V y a W U v Q X V 0 b 1 J l b W 9 2 Z W R D b 2 x 1 b W 5 z M S 5 7 Q 2 9 s d W 1 u N D A s M z l 9 J n F 1 b 3 Q 7 L C Z x d W 9 0 O 1 N l Y 3 R p b 2 4 x L 2 d h b G V y a W U v Q X V 0 b 1 J l b W 9 2 Z W R D b 2 x 1 b W 5 z M S 5 7 Q 2 9 s d W 1 u N D E s N D B 9 J n F 1 b 3 Q 7 L C Z x d W 9 0 O 1 N l Y 3 R p b 2 4 x L 2 d h b G V y a W U v Q X V 0 b 1 J l b W 9 2 Z W R D b 2 x 1 b W 5 z M S 5 7 Q 2 9 s d W 1 u N D I s N D F 9 J n F 1 b 3 Q 7 L C Z x d W 9 0 O 1 N l Y 3 R p b 2 4 x L 2 d h b G V y a W U v Q X V 0 b 1 J l b W 9 2 Z W R D b 2 x 1 b W 5 z M S 5 7 Q 2 9 s d W 1 u N D M s N D J 9 J n F 1 b 3 Q 7 L C Z x d W 9 0 O 1 N l Y 3 R p b 2 4 x L 2 d h b G V y a W U v Q X V 0 b 1 J l b W 9 2 Z W R D b 2 x 1 b W 5 z M S 5 7 Q 2 9 s d W 1 u N D Q s N D N 9 J n F 1 b 3 Q 7 L C Z x d W 9 0 O 1 N l Y 3 R p b 2 4 x L 2 d h b G V y a W U v Q X V 0 b 1 J l b W 9 2 Z W R D b 2 x 1 b W 5 z M S 5 7 Q 2 9 s d W 1 u N D U s N D R 9 J n F 1 b 3 Q 7 L C Z x d W 9 0 O 1 N l Y 3 R p b 2 4 x L 2 d h b G V y a W U v Q X V 0 b 1 J l b W 9 2 Z W R D b 2 x 1 b W 5 z M S 5 7 Q 2 9 s d W 1 u N D Y s N D V 9 J n F 1 b 3 Q 7 L C Z x d W 9 0 O 1 N l Y 3 R p b 2 4 x L 2 d h b G V y a W U v Q X V 0 b 1 J l b W 9 2 Z W R D b 2 x 1 b W 5 z M S 5 7 Q 2 9 s d W 1 u N D c s N D Z 9 J n F 1 b 3 Q 7 L C Z x d W 9 0 O 1 N l Y 3 R p b 2 4 x L 2 d h b G V y a W U v Q X V 0 b 1 J l b W 9 2 Z W R D b 2 x 1 b W 5 z M S 5 7 Q 2 9 s d W 1 u N D g s N D d 9 J n F 1 b 3 Q 7 L C Z x d W 9 0 O 1 N l Y 3 R p b 2 4 x L 2 d h b G V y a W U v Q X V 0 b 1 J l b W 9 2 Z W R D b 2 x 1 b W 5 z M S 5 7 Q 2 9 s d W 1 u N D k s N D h 9 J n F 1 b 3 Q 7 L C Z x d W 9 0 O 1 N l Y 3 R p b 2 4 x L 2 d h b G V y a W U v Q X V 0 b 1 J l b W 9 2 Z W R D b 2 x 1 b W 5 z M S 5 7 Q 2 9 s d W 1 u N T A s N D l 9 J n F 1 b 3 Q 7 L C Z x d W 9 0 O 1 N l Y 3 R p b 2 4 x L 2 d h b G V y a W U v Q X V 0 b 1 J l b W 9 2 Z W R D b 2 x 1 b W 5 z M S 5 7 Q 2 9 s d W 1 u N T E s N T B 9 J n F 1 b 3 Q 7 L C Z x d W 9 0 O 1 N l Y 3 R p b 2 4 x L 2 d h b G V y a W U v Q X V 0 b 1 J l b W 9 2 Z W R D b 2 x 1 b W 5 z M S 5 7 Q 2 9 s d W 1 u N T I s N T F 9 J n F 1 b 3 Q 7 L C Z x d W 9 0 O 1 N l Y 3 R p b 2 4 x L 2 d h b G V y a W U v Q X V 0 b 1 J l b W 9 2 Z W R D b 2 x 1 b W 5 z M S 5 7 Q 2 9 s d W 1 u N T M s N T J 9 J n F 1 b 3 Q 7 L C Z x d W 9 0 O 1 N l Y 3 R p b 2 4 x L 2 d h b G V y a W U v Q X V 0 b 1 J l b W 9 2 Z W R D b 2 x 1 b W 5 z M S 5 7 Q 2 9 s d W 1 u N T Q s N T N 9 J n F 1 b 3 Q 7 L C Z x d W 9 0 O 1 N l Y 3 R p b 2 4 x L 2 d h b G V y a W U v Q X V 0 b 1 J l b W 9 2 Z W R D b 2 x 1 b W 5 z M S 5 7 Q 2 9 s d W 1 u N T U s N T R 9 J n F 1 b 3 Q 7 L C Z x d W 9 0 O 1 N l Y 3 R p b 2 4 x L 2 d h b G V y a W U v Q X V 0 b 1 J l b W 9 2 Z W R D b 2 x 1 b W 5 z M S 5 7 Q 2 9 s d W 1 u N T Y s N T V 9 J n F 1 b 3 Q 7 L C Z x d W 9 0 O 1 N l Y 3 R p b 2 4 x L 2 d h b G V y a W U v Q X V 0 b 1 J l b W 9 2 Z W R D b 2 x 1 b W 5 z M S 5 7 Q 2 9 s d W 1 u N T c s N T Z 9 J n F 1 b 3 Q 7 L C Z x d W 9 0 O 1 N l Y 3 R p b 2 4 x L 2 d h b G V y a W U v Q X V 0 b 1 J l b W 9 2 Z W R D b 2 x 1 b W 5 z M S 5 7 Q 2 9 s d W 1 u N T g s N T d 9 J n F 1 b 3 Q 7 L C Z x d W 9 0 O 1 N l Y 3 R p b 2 4 x L 2 d h b G V y a W U v Q X V 0 b 1 J l b W 9 2 Z W R D b 2 x 1 b W 5 z M S 5 7 Q 2 9 s d W 1 u N T k s N T h 9 J n F 1 b 3 Q 7 L C Z x d W 9 0 O 1 N l Y 3 R p b 2 4 x L 2 d h b G V y a W U v Q X V 0 b 1 J l b W 9 2 Z W R D b 2 x 1 b W 5 z M S 5 7 Q 2 9 s d W 1 u N j A s N T l 9 J n F 1 b 3 Q 7 L C Z x d W 9 0 O 1 N l Y 3 R p b 2 4 x L 2 d h b G V y a W U v Q X V 0 b 1 J l b W 9 2 Z W R D b 2 x 1 b W 5 z M S 5 7 Q 2 9 s d W 1 u N j E s N j B 9 J n F 1 b 3 Q 7 L C Z x d W 9 0 O 1 N l Y 3 R p b 2 4 x L 2 d h b G V y a W U v Q X V 0 b 1 J l b W 9 2 Z W R D b 2 x 1 b W 5 z M S 5 7 Q 2 9 s d W 1 u N j I s N j F 9 J n F 1 b 3 Q 7 L C Z x d W 9 0 O 1 N l Y 3 R p b 2 4 x L 2 d h b G V y a W U v Q X V 0 b 1 J l b W 9 2 Z W R D b 2 x 1 b W 5 z M S 5 7 Q 2 9 s d W 1 u N j M s N j J 9 J n F 1 b 3 Q 7 L C Z x d W 9 0 O 1 N l Y 3 R p b 2 4 x L 2 d h b G V y a W U v Q X V 0 b 1 J l b W 9 2 Z W R D b 2 x 1 b W 5 z M S 5 7 Q 2 9 s d W 1 u N j Q s N j N 9 J n F 1 b 3 Q 7 L C Z x d W 9 0 O 1 N l Y 3 R p b 2 4 x L 2 d h b G V y a W U v Q X V 0 b 1 J l b W 9 2 Z W R D b 2 x 1 b W 5 z M S 5 7 Q 2 9 s d W 1 u N j U s N j R 9 J n F 1 b 3 Q 7 L C Z x d W 9 0 O 1 N l Y 3 R p b 2 4 x L 2 d h b G V y a W U v Q X V 0 b 1 J l b W 9 2 Z W R D b 2 x 1 b W 5 z M S 5 7 Q 2 9 s d W 1 u N j Y s N j V 9 J n F 1 b 3 Q 7 L C Z x d W 9 0 O 1 N l Y 3 R p b 2 4 x L 2 d h b G V y a W U v Q X V 0 b 1 J l b W 9 2 Z W R D b 2 x 1 b W 5 z M S 5 7 Q 2 9 s d W 1 u N j c s N j Z 9 J n F 1 b 3 Q 7 L C Z x d W 9 0 O 1 N l Y 3 R p b 2 4 x L 2 d h b G V y a W U v Q X V 0 b 1 J l b W 9 2 Z W R D b 2 x 1 b W 5 z M S 5 7 Q 2 9 s d W 1 u N j g s N j d 9 J n F 1 b 3 Q 7 L C Z x d W 9 0 O 1 N l Y 3 R p b 2 4 x L 2 d h b G V y a W U v Q X V 0 b 1 J l b W 9 2 Z W R D b 2 x 1 b W 5 z M S 5 7 Q 2 9 s d W 1 u N j k s N j h 9 J n F 1 b 3 Q 7 L C Z x d W 9 0 O 1 N l Y 3 R p b 2 4 x L 2 d h b G V y a W U v Q X V 0 b 1 J l b W 9 2 Z W R D b 2 x 1 b W 5 z M S 5 7 Q 2 9 s d W 1 u N z A s N j l 9 J n F 1 b 3 Q 7 L C Z x d W 9 0 O 1 N l Y 3 R p b 2 4 x L 2 d h b G V y a W U v Q X V 0 b 1 J l b W 9 2 Z W R D b 2 x 1 b W 5 z M S 5 7 Q 2 9 s d W 1 u N z E s N z B 9 J n F 1 b 3 Q 7 L C Z x d W 9 0 O 1 N l Y 3 R p b 2 4 x L 2 d h b G V y a W U v Q X V 0 b 1 J l b W 9 2 Z W R D b 2 x 1 b W 5 z M S 5 7 Q 2 9 s d W 1 u N z I s N z F 9 J n F 1 b 3 Q 7 L C Z x d W 9 0 O 1 N l Y 3 R p b 2 4 x L 2 d h b G V y a W U v Q X V 0 b 1 J l b W 9 2 Z W R D b 2 x 1 b W 5 z M S 5 7 Q 2 9 s d W 1 u N z M s N z J 9 J n F 1 b 3 Q 7 L C Z x d W 9 0 O 1 N l Y 3 R p b 2 4 x L 2 d h b G V y a W U v Q X V 0 b 1 J l b W 9 2 Z W R D b 2 x 1 b W 5 z M S 5 7 Q 2 9 s d W 1 u N z Q s N z N 9 J n F 1 b 3 Q 7 L C Z x d W 9 0 O 1 N l Y 3 R p b 2 4 x L 2 d h b G V y a W U v Q X V 0 b 1 J l b W 9 2 Z W R D b 2 x 1 b W 5 z M S 5 7 Q 2 9 s d W 1 u N z U s N z R 9 J n F 1 b 3 Q 7 L C Z x d W 9 0 O 1 N l Y 3 R p b 2 4 x L 2 d h b G V y a W U v Q X V 0 b 1 J l b W 9 2 Z W R D b 2 x 1 b W 5 z M S 5 7 Q 2 9 s d W 1 u N z Y s N z V 9 J n F 1 b 3 Q 7 L C Z x d W 9 0 O 1 N l Y 3 R p b 2 4 x L 2 d h b G V y a W U v Q X V 0 b 1 J l b W 9 2 Z W R D b 2 x 1 b W 5 z M S 5 7 Q 2 9 s d W 1 u N z c s N z Z 9 J n F 1 b 3 Q 7 L C Z x d W 9 0 O 1 N l Y 3 R p b 2 4 x L 2 d h b G V y a W U v Q X V 0 b 1 J l b W 9 2 Z W R D b 2 x 1 b W 5 z M S 5 7 Q 2 9 s d W 1 u N z g s N z d 9 J n F 1 b 3 Q 7 L C Z x d W 9 0 O 1 N l Y 3 R p b 2 4 x L 2 d h b G V y a W U v Q X V 0 b 1 J l b W 9 2 Z W R D b 2 x 1 b W 5 z M S 5 7 Q 2 9 s d W 1 u N z k s N z h 9 J n F 1 b 3 Q 7 L C Z x d W 9 0 O 1 N l Y 3 R p b 2 4 x L 2 d h b G V y a W U v Q X V 0 b 1 J l b W 9 2 Z W R D b 2 x 1 b W 5 z M S 5 7 Q 2 9 s d W 1 u O D A s N z l 9 J n F 1 b 3 Q 7 L C Z x d W 9 0 O 1 N l Y 3 R p b 2 4 x L 2 d h b G V y a W U v Q X V 0 b 1 J l b W 9 2 Z W R D b 2 x 1 b W 5 z M S 5 7 Q 2 9 s d W 1 u O D E s O D B 9 J n F 1 b 3 Q 7 L C Z x d W 9 0 O 1 N l Y 3 R p b 2 4 x L 2 d h b G V y a W U v Q X V 0 b 1 J l b W 9 2 Z W R D b 2 x 1 b W 5 z M S 5 7 Q 2 9 s d W 1 u O D I s O D F 9 J n F 1 b 3 Q 7 L C Z x d W 9 0 O 1 N l Y 3 R p b 2 4 x L 2 d h b G V y a W U v Q X V 0 b 1 J l b W 9 2 Z W R D b 2 x 1 b W 5 z M S 5 7 Q 2 9 s d W 1 u O D M s O D J 9 J n F 1 b 3 Q 7 L C Z x d W 9 0 O 1 N l Y 3 R p b 2 4 x L 2 d h b G V y a W U v Q X V 0 b 1 J l b W 9 2 Z W R D b 2 x 1 b W 5 z M S 5 7 Q 2 9 s d W 1 u O D Q s O D N 9 J n F 1 b 3 Q 7 L C Z x d W 9 0 O 1 N l Y 3 R p b 2 4 x L 2 d h b G V y a W U v Q X V 0 b 1 J l b W 9 2 Z W R D b 2 x 1 b W 5 z M S 5 7 Q 2 9 s d W 1 u O D U s O D R 9 J n F 1 b 3 Q 7 L C Z x d W 9 0 O 1 N l Y 3 R p b 2 4 x L 2 d h b G V y a W U v Q X V 0 b 1 J l b W 9 2 Z W R D b 2 x 1 b W 5 z M S 5 7 Q 2 9 s d W 1 u O D Y s O D V 9 J n F 1 b 3 Q 7 L C Z x d W 9 0 O 1 N l Y 3 R p b 2 4 x L 2 d h b G V y a W U v Q X V 0 b 1 J l b W 9 2 Z W R D b 2 x 1 b W 5 z M S 5 7 Q 2 9 s d W 1 u O D c s O D Z 9 J n F 1 b 3 Q 7 L C Z x d W 9 0 O 1 N l Y 3 R p b 2 4 x L 2 d h b G V y a W U v Q X V 0 b 1 J l b W 9 2 Z W R D b 2 x 1 b W 5 z M S 5 7 Q 2 9 s d W 1 u O D g s O D d 9 J n F 1 b 3 Q 7 L C Z x d W 9 0 O 1 N l Y 3 R p b 2 4 x L 2 d h b G V y a W U v Q X V 0 b 1 J l b W 9 2 Z W R D b 2 x 1 b W 5 z M S 5 7 Q 2 9 s d W 1 u O D k s O D h 9 J n F 1 b 3 Q 7 L C Z x d W 9 0 O 1 N l Y 3 R p b 2 4 x L 2 d h b G V y a W U v Q X V 0 b 1 J l b W 9 2 Z W R D b 2 x 1 b W 5 z M S 5 7 Q 2 9 s d W 1 u O T A s O D l 9 J n F 1 b 3 Q 7 L C Z x d W 9 0 O 1 N l Y 3 R p b 2 4 x L 2 d h b G V y a W U v Q X V 0 b 1 J l b W 9 2 Z W R D b 2 x 1 b W 5 z M S 5 7 Q 2 9 s d W 1 u O T E s O T B 9 J n F 1 b 3 Q 7 L C Z x d W 9 0 O 1 N l Y 3 R p b 2 4 x L 2 d h b G V y a W U v Q X V 0 b 1 J l b W 9 2 Z W R D b 2 x 1 b W 5 z M S 5 7 Q 2 9 s d W 1 u O T I s O T F 9 J n F 1 b 3 Q 7 L C Z x d W 9 0 O 1 N l Y 3 R p b 2 4 x L 2 d h b G V y a W U v Q X V 0 b 1 J l b W 9 2 Z W R D b 2 x 1 b W 5 z M S 5 7 Q 2 9 s d W 1 u O T M s O T J 9 J n F 1 b 3 Q 7 L C Z x d W 9 0 O 1 N l Y 3 R p b 2 4 x L 2 d h b G V y a W U v Q X V 0 b 1 J l b W 9 2 Z W R D b 2 x 1 b W 5 z M S 5 7 Q 2 9 s d W 1 u O T Q s O T N 9 J n F 1 b 3 Q 7 L C Z x d W 9 0 O 1 N l Y 3 R p b 2 4 x L 2 d h b G V y a W U v Q X V 0 b 1 J l b W 9 2 Z W R D b 2 x 1 b W 5 z M S 5 7 Q 2 9 s d W 1 u O T U s O T R 9 J n F 1 b 3 Q 7 L C Z x d W 9 0 O 1 N l Y 3 R p b 2 4 x L 2 d h b G V y a W U v Q X V 0 b 1 J l b W 9 2 Z W R D b 2 x 1 b W 5 z M S 5 7 Q 2 9 s d W 1 u O T Y s O T V 9 J n F 1 b 3 Q 7 L C Z x d W 9 0 O 1 N l Y 3 R p b 2 4 x L 2 d h b G V y a W U v Q X V 0 b 1 J l b W 9 2 Z W R D b 2 x 1 b W 5 z M S 5 7 Q 2 9 s d W 1 u O T c s O T Z 9 J n F 1 b 3 Q 7 L C Z x d W 9 0 O 1 N l Y 3 R p b 2 4 x L 2 d h b G V y a W U v Q X V 0 b 1 J l b W 9 2 Z W R D b 2 x 1 b W 5 z M S 5 7 Q 2 9 s d W 1 u O T g s O T d 9 J n F 1 b 3 Q 7 L C Z x d W 9 0 O 1 N l Y 3 R p b 2 4 x L 2 d h b G V y a W U v Q X V 0 b 1 J l b W 9 2 Z W R D b 2 x 1 b W 5 z M S 5 7 Q 2 9 s d W 1 u O T k s O T h 9 J n F 1 b 3 Q 7 L C Z x d W 9 0 O 1 N l Y 3 R p b 2 4 x L 2 d h b G V y a W U v Q X V 0 b 1 J l b W 9 2 Z W R D b 2 x 1 b W 5 z M S 5 7 Q 2 9 s d W 1 u M T A w L D k 5 f S Z x d W 9 0 O y w m c X V v d D t T Z W N 0 a W 9 u M S 9 n Y W x l c m l l L 0 F 1 d G 9 S Z W 1 v d m V k Q 2 9 s d W 1 u c z E u e 0 N v b H V t b j E w M S w x M D B 9 J n F 1 b 3 Q 7 L C Z x d W 9 0 O 1 N l Y 3 R p b 2 4 x L 2 d h b G V y a W U v Q X V 0 b 1 J l b W 9 2 Z W R D b 2 x 1 b W 5 z M S 5 7 Q 2 9 s d W 1 u M T A y L D E w M X 0 m c X V v d D s s J n F 1 b 3 Q 7 U 2 V j d G l v b j E v Z 2 F s Z X J p Z S 9 B d X R v U m V t b 3 Z l Z E N v b H V t b n M x L n t D b 2 x 1 b W 4 x M D M s M T A y f S Z x d W 9 0 O y w m c X V v d D t T Z W N 0 a W 9 u M S 9 n Y W x l c m l l L 0 F 1 d G 9 S Z W 1 v d m V k Q 2 9 s d W 1 u c z E u e 0 N v b H V t b j E w N C w x M D N 9 J n F 1 b 3 Q 7 L C Z x d W 9 0 O 1 N l Y 3 R p b 2 4 x L 2 d h b G V y a W U v Q X V 0 b 1 J l b W 9 2 Z W R D b 2 x 1 b W 5 z M S 5 7 Q 2 9 s d W 1 u M T A 1 L D E w N H 0 m c X V v d D s s J n F 1 b 3 Q 7 U 2 V j d G l v b j E v Z 2 F s Z X J p Z S 9 B d X R v U m V t b 3 Z l Z E N v b H V t b n M x L n t D b 2 x 1 b W 4 x M D Y s M T A 1 f S Z x d W 9 0 O y w m c X V v d D t T Z W N 0 a W 9 u M S 9 n Y W x l c m l l L 0 F 1 d G 9 S Z W 1 v d m V k Q 2 9 s d W 1 u c z E u e 0 N v b H V t b j E w N y w x M D Z 9 J n F 1 b 3 Q 7 L C Z x d W 9 0 O 1 N l Y 3 R p b 2 4 x L 2 d h b G V y a W U v Q X V 0 b 1 J l b W 9 2 Z W R D b 2 x 1 b W 5 z M S 5 7 Q 2 9 s d W 1 u M T A 4 L D E w N 3 0 m c X V v d D s s J n F 1 b 3 Q 7 U 2 V j d G l v b j E v Z 2 F s Z X J p Z S 9 B d X R v U m V t b 3 Z l Z E N v b H V t b n M x L n t D b 2 x 1 b W 4 x M D k s M T A 4 f S Z x d W 9 0 O y w m c X V v d D t T Z W N 0 a W 9 u M S 9 n Y W x l c m l l L 0 F 1 d G 9 S Z W 1 v d m V k Q 2 9 s d W 1 u c z E u e 0 N v b H V t b j E x M C w x M D l 9 J n F 1 b 3 Q 7 L C Z x d W 9 0 O 1 N l Y 3 R p b 2 4 x L 2 d h b G V y a W U v Q X V 0 b 1 J l b W 9 2 Z W R D b 2 x 1 b W 5 z M S 5 7 Q 2 9 s d W 1 u M T E x L D E x M H 0 m c X V v d D s s J n F 1 b 3 Q 7 U 2 V j d G l v b j E v Z 2 F s Z X J p Z S 9 B d X R v U m V t b 3 Z l Z E N v b H V t b n M x L n t D b 2 x 1 b W 4 x M T I s M T E x f S Z x d W 9 0 O y w m c X V v d D t T Z W N 0 a W 9 u M S 9 n Y W x l c m l l L 0 F 1 d G 9 S Z W 1 v d m V k Q 2 9 s d W 1 u c z E u e 0 N v b H V t b j E x M y w x M T J 9 J n F 1 b 3 Q 7 L C Z x d W 9 0 O 1 N l Y 3 R p b 2 4 x L 2 d h b G V y a W U v Q X V 0 b 1 J l b W 9 2 Z W R D b 2 x 1 b W 5 z M S 5 7 Q 2 9 s d W 1 u M T E 0 L D E x M 3 0 m c X V v d D s s J n F 1 b 3 Q 7 U 2 V j d G l v b j E v Z 2 F s Z X J p Z S 9 B d X R v U m V t b 3 Z l Z E N v b H V t b n M x L n t D b 2 x 1 b W 4 x M T U s M T E 0 f S Z x d W 9 0 O y w m c X V v d D t T Z W N 0 a W 9 u M S 9 n Y W x l c m l l L 0 F 1 d G 9 S Z W 1 v d m V k Q 2 9 s d W 1 u c z E u e 0 N v b H V t b j E x N i w x M T V 9 J n F 1 b 3 Q 7 L C Z x d W 9 0 O 1 N l Y 3 R p b 2 4 x L 2 d h b G V y a W U v Q X V 0 b 1 J l b W 9 2 Z W R D b 2 x 1 b W 5 z M S 5 7 Q 2 9 s d W 1 u M T E 3 L D E x N n 0 m c X V v d D s s J n F 1 b 3 Q 7 U 2 V j d G l v b j E v Z 2 F s Z X J p Z S 9 B d X R v U m V t b 3 Z l Z E N v b H V t b n M x L n t D b 2 x 1 b W 4 x M T g s M T E 3 f S Z x d W 9 0 O y w m c X V v d D t T Z W N 0 a W 9 u M S 9 n Y W x l c m l l L 0 F 1 d G 9 S Z W 1 v d m V k Q 2 9 s d W 1 u c z E u e 0 N v b H V t b j E x O S w x M T h 9 J n F 1 b 3 Q 7 L C Z x d W 9 0 O 1 N l Y 3 R p b 2 4 x L 2 d h b G V y a W U v Q X V 0 b 1 J l b W 9 2 Z W R D b 2 x 1 b W 5 z M S 5 7 Q 2 9 s d W 1 u M T I w L D E x O X 0 m c X V v d D s s J n F 1 b 3 Q 7 U 2 V j d G l v b j E v Z 2 F s Z X J p Z S 9 B d X R v U m V t b 3 Z l Z E N v b H V t b n M x L n t D b 2 x 1 b W 4 x M j E s M T I w f S Z x d W 9 0 O y w m c X V v d D t T Z W N 0 a W 9 u M S 9 n Y W x l c m l l L 0 F 1 d G 9 S Z W 1 v d m V k Q 2 9 s d W 1 u c z E u e 0 N v b H V t b j E y M i w x M j F 9 J n F 1 b 3 Q 7 L C Z x d W 9 0 O 1 N l Y 3 R p b 2 4 x L 2 d h b G V y a W U v Q X V 0 b 1 J l b W 9 2 Z W R D b 2 x 1 b W 5 z M S 5 7 Q 2 9 s d W 1 u M T I z L D E y M n 0 m c X V v d D s s J n F 1 b 3 Q 7 U 2 V j d G l v b j E v Z 2 F s Z X J p Z S 9 B d X R v U m V t b 3 Z l Z E N v b H V t b n M x L n t D b 2 x 1 b W 4 x M j Q s M T I z f S Z x d W 9 0 O y w m c X V v d D t T Z W N 0 a W 9 u M S 9 n Y W x l c m l l L 0 F 1 d G 9 S Z W 1 v d m V k Q 2 9 s d W 1 u c z E u e 0 N v b H V t b j E y N S w x M j R 9 J n F 1 b 3 Q 7 L C Z x d W 9 0 O 1 N l Y 3 R p b 2 4 x L 2 d h b G V y a W U v Q X V 0 b 1 J l b W 9 2 Z W R D b 2 x 1 b W 5 z M S 5 7 Q 2 9 s d W 1 u M T I 2 L D E y N X 0 m c X V v d D s s J n F 1 b 3 Q 7 U 2 V j d G l v b j E v Z 2 F s Z X J p Z S 9 B d X R v U m V t b 3 Z l Z E N v b H V t b n M x L n t D b 2 x 1 b W 4 x M j c s M T I 2 f S Z x d W 9 0 O y w m c X V v d D t T Z W N 0 a W 9 u M S 9 n Y W x l c m l l L 0 F 1 d G 9 S Z W 1 v d m V k Q 2 9 s d W 1 u c z E u e 0 N v b H V t b j E y O C w x M j d 9 J n F 1 b 3 Q 7 L C Z x d W 9 0 O 1 N l Y 3 R p b 2 4 x L 2 d h b G V y a W U v Q X V 0 b 1 J l b W 9 2 Z W R D b 2 x 1 b W 5 z M S 5 7 Q 2 9 s d W 1 u M T I 5 L D E y O H 0 m c X V v d D s s J n F 1 b 3 Q 7 U 2 V j d G l v b j E v Z 2 F s Z X J p Z S 9 B d X R v U m V t b 3 Z l Z E N v b H V t b n M x L n t D b 2 x 1 b W 4 x M z A s M T I 5 f S Z x d W 9 0 O y w m c X V v d D t T Z W N 0 a W 9 u M S 9 n Y W x l c m l l L 0 F 1 d G 9 S Z W 1 v d m V k Q 2 9 s d W 1 u c z E u e 0 N v b H V t b j E z M S w x M z B 9 J n F 1 b 3 Q 7 L C Z x d W 9 0 O 1 N l Y 3 R p b 2 4 x L 2 d h b G V y a W U v Q X V 0 b 1 J l b W 9 2 Z W R D b 2 x 1 b W 5 z M S 5 7 Q 2 9 s d W 1 u M T M y L D E z M X 0 m c X V v d D s s J n F 1 b 3 Q 7 U 2 V j d G l v b j E v Z 2 F s Z X J p Z S 9 B d X R v U m V t b 3 Z l Z E N v b H V t b n M x L n t D b 2 x 1 b W 4 x M z M s M T M y f S Z x d W 9 0 O y w m c X V v d D t T Z W N 0 a W 9 u M S 9 n Y W x l c m l l L 0 F 1 d G 9 S Z W 1 v d m V k Q 2 9 s d W 1 u c z E u e 0 N v b H V t b j E z N C w x M z N 9 J n F 1 b 3 Q 7 L C Z x d W 9 0 O 1 N l Y 3 R p b 2 4 x L 2 d h b G V y a W U v Q X V 0 b 1 J l b W 9 2 Z W R D b 2 x 1 b W 5 z M S 5 7 Q 2 9 s d W 1 u M T M 1 L D E z N H 0 m c X V v d D s s J n F 1 b 3 Q 7 U 2 V j d G l v b j E v Z 2 F s Z X J p Z S 9 B d X R v U m V t b 3 Z l Z E N v b H V t b n M x L n t D b 2 x 1 b W 4 x M z Y s M T M 1 f S Z x d W 9 0 O y w m c X V v d D t T Z W N 0 a W 9 u M S 9 n Y W x l c m l l L 0 F 1 d G 9 S Z W 1 v d m V k Q 2 9 s d W 1 u c z E u e 0 N v b H V t b j E z N y w x M z Z 9 J n F 1 b 3 Q 7 L C Z x d W 9 0 O 1 N l Y 3 R p b 2 4 x L 2 d h b G V y a W U v Q X V 0 b 1 J l b W 9 2 Z W R D b 2 x 1 b W 5 z M S 5 7 Q 2 9 s d W 1 u M T M 4 L D E z N 3 0 m c X V v d D s s J n F 1 b 3 Q 7 U 2 V j d G l v b j E v Z 2 F s Z X J p Z S 9 B d X R v U m V t b 3 Z l Z E N v b H V t b n M x L n t D b 2 x 1 b W 4 x M z k s M T M 4 f S Z x d W 9 0 O y w m c X V v d D t T Z W N 0 a W 9 u M S 9 n Y W x l c m l l L 0 F 1 d G 9 S Z W 1 v d m V k Q 2 9 s d W 1 u c z E u e 0 N v b H V t b j E 0 M C w x M z l 9 J n F 1 b 3 Q 7 L C Z x d W 9 0 O 1 N l Y 3 R p b 2 4 x L 2 d h b G V y a W U v Q X V 0 b 1 J l b W 9 2 Z W R D b 2 x 1 b W 5 z M S 5 7 Q 2 9 s d W 1 u M T Q x L D E 0 M H 0 m c X V v d D s s J n F 1 b 3 Q 7 U 2 V j d G l v b j E v Z 2 F s Z X J p Z S 9 B d X R v U m V t b 3 Z l Z E N v b H V t b n M x L n t D b 2 x 1 b W 4 x N D I s M T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s Z X J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c m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s Z W Z v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x M T o w N j o z N C 4 5 M j g z N D Y z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x O j A 2 O j M 0 L j k y O D M 0 N j N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x O j A 2 O j M 0 L j k y O D M 0 N j N a I i A v P j x F b n R y e S B U e X B l P S J G a W x s Q 2 9 s d W 1 u V H l w Z X M i I F Z h b H V l P S J z Q X d r S 0 N n P T 0 i I C 8 + P E V u d H J 5 I F R 5 c G U 9 I k Z p b G x D b 2 x 1 b W 5 O Y W 1 l c y I g V m F s d W U 9 I n N b J n F 1 b 3 Q 7 b n I m c X V v d D s s J n F 1 b 3 Q 7 Z G F 0 Y S Z x d W 9 0 O y w m c X V v d D t y b 3 p w b 2 N 6 Z W N p Z S Z x d W 9 0 O y w m c X V v d D t 6 Y W t v b m N 6 Z W 5 p Z S Z x d W 9 0 O 1 0 i I C 8 + P E V u d H J 5 I F R 5 c G U 9 I k Z p b G x T d G F 0 d X M i I F Z h b H V l P S J z Q 2 9 t c G x l d G U i I C 8 + P E V u d H J 5 I F R 5 c G U 9 I k Z p b G x D b 3 V u d C I g V m F s d W U 9 I m w y M T Q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G V m b 2 5 5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x l Z m 9 u e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x M T o w N j o z N C 4 5 M j g z N D Y z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n t G i v z G j R 4 A K G Y 9 B k t e M A A A A A A I A A A A A A B B m A A A A A Q A A I A A A A G N A J W u c 4 d 7 s E / B D o T N W M 1 W i g I / K x Y K R 7 f T D q H + z O y K 4 A A A A A A 6 A A A A A A g A A I A A A A G D b U b 0 Q k w F L V 3 z d r k y B I t s H f d U L L B M N 2 N l 5 p i S e D 8 P 0 U A A A A I j X U o o Q I F 6 I b M R K f b W e T b 1 O / Y S e G 7 1 m 3 2 W g G u K v J M j H j Y J K V d 7 + A O R Z A F + S g Y k + Z y n H b h 5 E n W P 4 C B G 5 G P a y M I O E T W U t X W 4 I d a s n W D o S 6 W G b Q A A A A M B z P / f R k u l G 1 d / 8 P A z z w z K Z 6 A y M b 6 J d k B Q 3 L w W 4 q 0 v P u g U z M f q A q N i O K T 5 u q B 0 g H B 6 9 c h d t L s 0 B u x q + 6 8 s h 2 w U = < / D a t a M a s h u p > 
</file>

<file path=customXml/itemProps1.xml><?xml version="1.0" encoding="utf-8"?>
<ds:datastoreItem xmlns:ds="http://schemas.openxmlformats.org/officeDocument/2006/customXml" ds:itemID="{7E4857B7-C205-43B7-AD36-37DC70456D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telefony</vt:lpstr>
      <vt:lpstr>1</vt:lpstr>
      <vt:lpstr>2</vt:lpstr>
      <vt:lpstr>3</vt:lpstr>
      <vt:lpstr>Arkusz2</vt:lpstr>
      <vt:lpstr>pomoc2_3</vt:lpstr>
      <vt:lpstr>pomoc2_2</vt:lpstr>
      <vt:lpstr>pomoc2</vt:lpstr>
      <vt:lpstr>pomoc1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2023-04-15T11:04:15Z</dcterms:created>
  <dcterms:modified xsi:type="dcterms:W3CDTF">2023-04-15T12:21:48Z</dcterms:modified>
</cp:coreProperties>
</file>