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715" windowHeight="6225" activeTab="3"/>
  </bookViews>
  <sheets>
    <sheet name="C X COBRAR 1FN" sheetId="4" r:id="rId1"/>
    <sheet name="2FN" sheetId="3" r:id="rId2"/>
    <sheet name="3FN" sheetId="6" r:id="rId3"/>
    <sheet name="cuentas por pagar" sheetId="2" r:id="rId4"/>
  </sheets>
  <calcPr calcId="145621"/>
</workbook>
</file>

<file path=xl/calcChain.xml><?xml version="1.0" encoding="utf-8"?>
<calcChain xmlns="http://schemas.openxmlformats.org/spreadsheetml/2006/main">
  <c r="H14" i="6" l="1"/>
  <c r="H13" i="6"/>
  <c r="H12" i="6"/>
  <c r="O10" i="4"/>
  <c r="P10" i="4" s="1"/>
  <c r="O9" i="4"/>
  <c r="P9" i="4" s="1"/>
  <c r="O8" i="4"/>
  <c r="P8" i="4" s="1"/>
  <c r="J23" i="3"/>
  <c r="J22" i="3"/>
  <c r="J21" i="3"/>
</calcChain>
</file>

<file path=xl/sharedStrings.xml><?xml version="1.0" encoding="utf-8"?>
<sst xmlns="http://schemas.openxmlformats.org/spreadsheetml/2006/main" count="270" uniqueCount="86">
  <si>
    <t>TABLA CIENTES</t>
  </si>
  <si>
    <t>ID</t>
  </si>
  <si>
    <t>NOMBRE</t>
  </si>
  <si>
    <t>APELLIDO</t>
  </si>
  <si>
    <t>EDAD</t>
  </si>
  <si>
    <t>DIRECCION</t>
  </si>
  <si>
    <t>DPI</t>
  </si>
  <si>
    <t>fernando</t>
  </si>
  <si>
    <t>carlos</t>
  </si>
  <si>
    <t>manuel</t>
  </si>
  <si>
    <t>lopez</t>
  </si>
  <si>
    <t>perez</t>
  </si>
  <si>
    <t>coc</t>
  </si>
  <si>
    <t xml:space="preserve">Direccion </t>
  </si>
  <si>
    <t xml:space="preserve">mazatenango 4ta av zona2 </t>
  </si>
  <si>
    <t>mazatenango 5ta av zona3</t>
  </si>
  <si>
    <t>mazatenango 6ta av zona4</t>
  </si>
  <si>
    <t>1245 5962 521 1001</t>
  </si>
  <si>
    <t>1246 5962 522 1001</t>
  </si>
  <si>
    <t>1247 5962 523 1001</t>
  </si>
  <si>
    <t>CONTACTOS DE CLIENTES</t>
  </si>
  <si>
    <t>NUMERO DE TEL</t>
  </si>
  <si>
    <t xml:space="preserve">CORREO ELECTRONICO </t>
  </si>
  <si>
    <t>5922-8953</t>
  </si>
  <si>
    <t>2622-9633</t>
  </si>
  <si>
    <t>1233-1456</t>
  </si>
  <si>
    <t>Fernando@hotmail.com</t>
  </si>
  <si>
    <t>perez@hotmail.com</t>
  </si>
  <si>
    <t>manuel@gmail.com</t>
  </si>
  <si>
    <t>factura_clientes</t>
  </si>
  <si>
    <t>NOMBRE_CLIENTE</t>
  </si>
  <si>
    <t>FECHA</t>
  </si>
  <si>
    <t>PRODUCTO_COMPRADO</t>
  </si>
  <si>
    <t>TOTAL</t>
  </si>
  <si>
    <t>PRECIO_UNIDAD</t>
  </si>
  <si>
    <t>CANTIDAD</t>
  </si>
  <si>
    <t>SUB TOTAL</t>
  </si>
  <si>
    <t>DETALLE DE FACTURA</t>
  </si>
  <si>
    <t>fecha de creacion</t>
  </si>
  <si>
    <t>extendido por</t>
  </si>
  <si>
    <t>total</t>
  </si>
  <si>
    <t xml:space="preserve">descripcion </t>
  </si>
  <si>
    <t>ANGEL CHAY</t>
  </si>
  <si>
    <t>ANGEL CORTEZ</t>
  </si>
  <si>
    <t xml:space="preserve">compra de insumos para el aseo personal </t>
  </si>
  <si>
    <t>compra de productos de alimentos</t>
  </si>
  <si>
    <t xml:space="preserve">fecha limite de pago </t>
  </si>
  <si>
    <t xml:space="preserve">Proveedor </t>
  </si>
  <si>
    <t>monto</t>
  </si>
  <si>
    <t>fecha sugerida de pago</t>
  </si>
  <si>
    <t>descripcion</t>
  </si>
  <si>
    <t>deuda al proveedor por compra de materia prima</t>
  </si>
  <si>
    <t>deuda al proveedor por compra de materiales electricos</t>
  </si>
  <si>
    <t>proveedores</t>
  </si>
  <si>
    <t>Nombre</t>
  </si>
  <si>
    <t>Telefono</t>
  </si>
  <si>
    <t xml:space="preserve">antigüedad </t>
  </si>
  <si>
    <t>pedro</t>
  </si>
  <si>
    <t>1245-8962</t>
  </si>
  <si>
    <t xml:space="preserve">5 años </t>
  </si>
  <si>
    <t>correo</t>
  </si>
  <si>
    <t>pedro@gmail.com</t>
  </si>
  <si>
    <t xml:space="preserve">FACTURA CUENTAS A PAGAR </t>
  </si>
  <si>
    <t>factura detalle cuentas a pagar</t>
  </si>
  <si>
    <t>modo de pago</t>
  </si>
  <si>
    <t>tipo de moneda</t>
  </si>
  <si>
    <t xml:space="preserve">estado de la cuenta </t>
  </si>
  <si>
    <t>dólar</t>
  </si>
  <si>
    <t>efectivo</t>
  </si>
  <si>
    <t xml:space="preserve">cancelada </t>
  </si>
  <si>
    <t>cheque</t>
  </si>
  <si>
    <t>quetzal</t>
  </si>
  <si>
    <t>pendiente a pagar</t>
  </si>
  <si>
    <t>4ta. Calle zona 2 mazaten.</t>
  </si>
  <si>
    <t>1FN</t>
  </si>
  <si>
    <t xml:space="preserve">6ta. CALLE CANTON RAYOS DELS OL </t>
  </si>
  <si>
    <t xml:space="preserve">HERRAMIENTAS </t>
  </si>
  <si>
    <t>MAQUINARIAS</t>
  </si>
  <si>
    <t>MATERIA PRIMA</t>
  </si>
  <si>
    <t>2FN</t>
  </si>
  <si>
    <t>1245-8963</t>
  </si>
  <si>
    <t xml:space="preserve">6 años </t>
  </si>
  <si>
    <t>Manuel</t>
  </si>
  <si>
    <t>2F</t>
  </si>
  <si>
    <t>3FN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</si>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</sst>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6" borderId="1" xfId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7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@gmail.com" TargetMode="External"/><Relationship Id="rId2" Type="http://schemas.openxmlformats.org/officeDocument/2006/relationships/hyperlink" Target="mailto:perez@hotmail.com" TargetMode="External"/><Relationship Id="rId1" Type="http://schemas.openxmlformats.org/officeDocument/2006/relationships/hyperlink" Target="mailto:Fernando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@gmail.com" TargetMode="External"/><Relationship Id="rId2" Type="http://schemas.openxmlformats.org/officeDocument/2006/relationships/hyperlink" Target="mailto:perez@hotmail.com" TargetMode="External"/><Relationship Id="rId1" Type="http://schemas.openxmlformats.org/officeDocument/2006/relationships/hyperlink" Target="mailto:Fernando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@gmail.com" TargetMode="External"/><Relationship Id="rId2" Type="http://schemas.openxmlformats.org/officeDocument/2006/relationships/hyperlink" Target="mailto:perez@hotmail.com" TargetMode="External"/><Relationship Id="rId1" Type="http://schemas.openxmlformats.org/officeDocument/2006/relationships/hyperlink" Target="mailto:Fernando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pedro@gmail.com" TargetMode="External"/><Relationship Id="rId6" Type="http://schemas.openxmlformats.org/officeDocument/2006/relationships/hyperlink" Target="mailto:pedro@gmail.com" TargetMode="External"/><Relationship Id="rId5" Type="http://schemas.openxmlformats.org/officeDocument/2006/relationships/hyperlink" Target="mailto:pedro@gmail.com" TargetMode="External"/><Relationship Id="rId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11"/>
  <sheetViews>
    <sheetView workbookViewId="0">
      <selection activeCell="D26" sqref="D26"/>
    </sheetView>
  </sheetViews>
  <sheetFormatPr baseColWidth="10" defaultRowHeight="15" x14ac:dyDescent="0.25"/>
  <cols>
    <col min="1" max="1" width="8.28515625" bestFit="1" customWidth="1"/>
    <col min="2" max="2" width="12" customWidth="1"/>
    <col min="5" max="5" width="24.7109375" bestFit="1" customWidth="1"/>
    <col min="6" max="6" width="15.140625" customWidth="1"/>
    <col min="7" max="7" width="15" bestFit="1" customWidth="1"/>
    <col min="8" max="8" width="22.7109375" bestFit="1" customWidth="1"/>
    <col min="9" max="9" width="17" bestFit="1" customWidth="1"/>
    <col min="10" max="10" width="32.5703125" bestFit="1" customWidth="1"/>
    <col min="11" max="11" width="10.7109375" bestFit="1" customWidth="1"/>
    <col min="12" max="12" width="10.28515625" bestFit="1" customWidth="1"/>
    <col min="13" max="13" width="22.7109375" bestFit="1" customWidth="1"/>
    <col min="14" max="14" width="15.5703125" bestFit="1" customWidth="1"/>
    <col min="15" max="15" width="10.42578125" bestFit="1" customWidth="1"/>
    <col min="17" max="17" width="19.5703125" bestFit="1" customWidth="1"/>
    <col min="18" max="18" width="16.5703125" bestFit="1" customWidth="1"/>
    <col min="19" max="19" width="14" bestFit="1" customWidth="1"/>
    <col min="20" max="20" width="8" bestFit="1" customWidth="1"/>
    <col min="21" max="21" width="38.42578125" bestFit="1" customWidth="1"/>
  </cols>
  <sheetData>
    <row r="6" spans="1:21" ht="28.5" x14ac:dyDescent="0.45">
      <c r="A6" s="23" t="s">
        <v>74</v>
      </c>
      <c r="B6" s="18"/>
      <c r="C6" s="18"/>
      <c r="D6" s="18"/>
      <c r="E6" s="18"/>
      <c r="F6" s="18"/>
      <c r="G6" s="18"/>
      <c r="H6" s="18"/>
      <c r="I6" s="19"/>
      <c r="J6" s="18"/>
      <c r="K6" s="18"/>
      <c r="L6" s="19"/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A7" s="13" t="s">
        <v>1</v>
      </c>
      <c r="B7" s="13" t="s">
        <v>2</v>
      </c>
      <c r="C7" s="13" t="s">
        <v>3</v>
      </c>
      <c r="D7" s="13" t="s">
        <v>4</v>
      </c>
      <c r="E7" s="13" t="s">
        <v>13</v>
      </c>
      <c r="F7" s="13" t="s">
        <v>6</v>
      </c>
      <c r="G7" s="13" t="s">
        <v>21</v>
      </c>
      <c r="H7" s="13" t="s">
        <v>22</v>
      </c>
      <c r="I7" s="13" t="s">
        <v>30</v>
      </c>
      <c r="J7" s="13" t="s">
        <v>5</v>
      </c>
      <c r="K7" s="13" t="s">
        <v>31</v>
      </c>
      <c r="L7" s="13" t="s">
        <v>35</v>
      </c>
      <c r="M7" s="13" t="s">
        <v>32</v>
      </c>
      <c r="N7" s="13" t="s">
        <v>34</v>
      </c>
      <c r="O7" s="13" t="s">
        <v>36</v>
      </c>
      <c r="P7" s="13" t="s">
        <v>33</v>
      </c>
      <c r="Q7" s="13" t="s">
        <v>46</v>
      </c>
      <c r="R7" s="13" t="s">
        <v>38</v>
      </c>
      <c r="S7" s="13" t="s">
        <v>39</v>
      </c>
      <c r="T7" s="13" t="s">
        <v>40</v>
      </c>
      <c r="U7" s="13" t="s">
        <v>41</v>
      </c>
    </row>
    <row r="8" spans="1:21" x14ac:dyDescent="0.25">
      <c r="A8" s="13">
        <v>1</v>
      </c>
      <c r="B8" s="13" t="s">
        <v>7</v>
      </c>
      <c r="C8" s="13" t="s">
        <v>12</v>
      </c>
      <c r="D8" s="13">
        <v>25</v>
      </c>
      <c r="E8" s="13" t="s">
        <v>14</v>
      </c>
      <c r="F8" s="13" t="s">
        <v>17</v>
      </c>
      <c r="G8" s="13" t="s">
        <v>23</v>
      </c>
      <c r="H8" s="15" t="s">
        <v>26</v>
      </c>
      <c r="I8" s="13" t="s">
        <v>7</v>
      </c>
      <c r="J8" s="13" t="s">
        <v>14</v>
      </c>
      <c r="K8" s="16">
        <v>43876</v>
      </c>
      <c r="L8" s="13">
        <v>2</v>
      </c>
      <c r="M8" s="13" t="s">
        <v>76</v>
      </c>
      <c r="N8" s="13">
        <v>5000</v>
      </c>
      <c r="O8" s="13">
        <f>(L8*N8)</f>
        <v>10000</v>
      </c>
      <c r="P8" s="13">
        <f>(O8)</f>
        <v>10000</v>
      </c>
      <c r="Q8" s="16">
        <v>43905</v>
      </c>
      <c r="R8" s="16">
        <v>43876</v>
      </c>
      <c r="S8" s="13" t="s">
        <v>42</v>
      </c>
      <c r="T8" s="13">
        <v>10000</v>
      </c>
      <c r="U8" s="13" t="s">
        <v>44</v>
      </c>
    </row>
    <row r="9" spans="1:21" x14ac:dyDescent="0.25">
      <c r="A9" s="13">
        <v>2</v>
      </c>
      <c r="B9" s="13" t="s">
        <v>8</v>
      </c>
      <c r="C9" s="13" t="s">
        <v>11</v>
      </c>
      <c r="D9" s="13">
        <v>20</v>
      </c>
      <c r="E9" s="13" t="s">
        <v>15</v>
      </c>
      <c r="F9" s="13" t="s">
        <v>18</v>
      </c>
      <c r="G9" s="13" t="s">
        <v>24</v>
      </c>
      <c r="H9" s="15" t="s">
        <v>27</v>
      </c>
      <c r="I9" s="14" t="s">
        <v>8</v>
      </c>
      <c r="J9" s="14" t="s">
        <v>73</v>
      </c>
      <c r="K9" s="16">
        <v>43902</v>
      </c>
      <c r="L9" s="13">
        <v>5</v>
      </c>
      <c r="M9" s="13" t="s">
        <v>77</v>
      </c>
      <c r="N9" s="13">
        <v>60000</v>
      </c>
      <c r="O9" s="13">
        <f>(L9*N9)</f>
        <v>300000</v>
      </c>
      <c r="P9" s="13">
        <f>(O9)</f>
        <v>300000</v>
      </c>
      <c r="Q9" s="16">
        <v>43906</v>
      </c>
      <c r="R9" s="16">
        <v>43877</v>
      </c>
      <c r="S9" s="13" t="s">
        <v>43</v>
      </c>
      <c r="T9" s="13">
        <v>3000000</v>
      </c>
      <c r="U9" s="13" t="s">
        <v>45</v>
      </c>
    </row>
    <row r="10" spans="1:21" x14ac:dyDescent="0.25">
      <c r="A10" s="13">
        <v>3</v>
      </c>
      <c r="B10" s="13" t="s">
        <v>9</v>
      </c>
      <c r="C10" s="13" t="s">
        <v>10</v>
      </c>
      <c r="D10" s="13">
        <v>21</v>
      </c>
      <c r="E10" s="13" t="s">
        <v>16</v>
      </c>
      <c r="F10" s="13" t="s">
        <v>19</v>
      </c>
      <c r="G10" s="13" t="s">
        <v>25</v>
      </c>
      <c r="H10" s="15" t="s">
        <v>28</v>
      </c>
      <c r="I10" s="13" t="s">
        <v>9</v>
      </c>
      <c r="J10" s="13" t="s">
        <v>75</v>
      </c>
      <c r="K10" s="16">
        <v>43997</v>
      </c>
      <c r="L10" s="14">
        <v>9</v>
      </c>
      <c r="M10" s="13" t="s">
        <v>78</v>
      </c>
      <c r="N10" s="13">
        <v>2500</v>
      </c>
      <c r="O10" s="13">
        <f>(L10*N10)</f>
        <v>22500</v>
      </c>
      <c r="P10" s="13">
        <f>(O10)</f>
        <v>22500</v>
      </c>
      <c r="Q10" s="16">
        <v>43907</v>
      </c>
      <c r="R10" s="16">
        <v>43878</v>
      </c>
      <c r="S10" s="13" t="s">
        <v>43</v>
      </c>
      <c r="T10" s="13">
        <v>22500</v>
      </c>
      <c r="U10" s="13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</row>
  </sheetData>
  <hyperlinks>
    <hyperlink ref="H8" r:id="rId1"/>
    <hyperlink ref="H9" r:id="rId2"/>
    <hyperlink ref="H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0"/>
  <sheetViews>
    <sheetView topLeftCell="A2" workbookViewId="0">
      <selection activeCell="K25" sqref="K25"/>
    </sheetView>
  </sheetViews>
  <sheetFormatPr baseColWidth="10" defaultRowHeight="15" x14ac:dyDescent="0.25"/>
  <cols>
    <col min="3" max="3" width="23.28515625" bestFit="1" customWidth="1"/>
    <col min="4" max="4" width="19.5703125" bestFit="1" customWidth="1"/>
    <col min="5" max="5" width="32.5703125" bestFit="1" customWidth="1"/>
    <col min="6" max="6" width="14" bestFit="1" customWidth="1"/>
    <col min="7" max="7" width="24.7109375" bestFit="1" customWidth="1"/>
    <col min="8" max="8" width="38.42578125" bestFit="1" customWidth="1"/>
    <col min="9" max="9" width="15.5703125" bestFit="1" customWidth="1"/>
    <col min="10" max="10" width="10.42578125" bestFit="1" customWidth="1"/>
    <col min="11" max="11" width="6.5703125" bestFit="1" customWidth="1"/>
  </cols>
  <sheetData>
    <row r="4" spans="3:11" ht="28.5" x14ac:dyDescent="0.45">
      <c r="C4" s="17" t="s">
        <v>79</v>
      </c>
      <c r="E4" s="2"/>
      <c r="F4" s="2"/>
      <c r="G4" s="2"/>
      <c r="H4" s="2"/>
      <c r="I4" s="2"/>
      <c r="J4" s="2"/>
      <c r="K4" s="2"/>
    </row>
    <row r="5" spans="3:11" x14ac:dyDescent="0.25">
      <c r="D5" s="2"/>
      <c r="E5" s="2"/>
      <c r="F5" s="2"/>
      <c r="G5" s="2"/>
      <c r="H5" s="2"/>
      <c r="I5" s="2"/>
      <c r="J5" s="2"/>
      <c r="K5" s="2"/>
    </row>
    <row r="6" spans="3:11" x14ac:dyDescent="0.25">
      <c r="C6" s="22" t="s">
        <v>0</v>
      </c>
      <c r="D6" s="18"/>
      <c r="E6" s="18"/>
      <c r="F6" s="18"/>
      <c r="G6" s="18"/>
      <c r="H6" s="18"/>
    </row>
    <row r="7" spans="3:11" x14ac:dyDescent="0.25">
      <c r="C7" s="20" t="s">
        <v>1</v>
      </c>
      <c r="D7" s="20" t="s">
        <v>2</v>
      </c>
      <c r="E7" s="20" t="s">
        <v>3</v>
      </c>
      <c r="F7" s="20" t="s">
        <v>4</v>
      </c>
      <c r="G7" s="20" t="s">
        <v>13</v>
      </c>
      <c r="H7" s="20" t="s">
        <v>6</v>
      </c>
    </row>
    <row r="8" spans="3:11" x14ac:dyDescent="0.25">
      <c r="C8" s="13">
        <v>1</v>
      </c>
      <c r="D8" s="13" t="s">
        <v>7</v>
      </c>
      <c r="E8" s="13" t="s">
        <v>12</v>
      </c>
      <c r="F8" s="13">
        <v>25</v>
      </c>
      <c r="G8" s="13" t="s">
        <v>14</v>
      </c>
      <c r="H8" s="13" t="s">
        <v>17</v>
      </c>
    </row>
    <row r="9" spans="3:11" x14ac:dyDescent="0.25">
      <c r="C9" s="13">
        <v>2</v>
      </c>
      <c r="D9" s="13" t="s">
        <v>8</v>
      </c>
      <c r="E9" s="13" t="s">
        <v>11</v>
      </c>
      <c r="F9" s="13">
        <v>20</v>
      </c>
      <c r="G9" s="13" t="s">
        <v>15</v>
      </c>
      <c r="H9" s="13" t="s">
        <v>18</v>
      </c>
      <c r="I9" s="2"/>
      <c r="J9" s="2"/>
      <c r="K9" s="2"/>
    </row>
    <row r="10" spans="3:11" x14ac:dyDescent="0.25">
      <c r="C10" s="13">
        <v>3</v>
      </c>
      <c r="D10" s="13" t="s">
        <v>9</v>
      </c>
      <c r="E10" s="13" t="s">
        <v>10</v>
      </c>
      <c r="F10" s="13">
        <v>21</v>
      </c>
      <c r="G10" s="13" t="s">
        <v>16</v>
      </c>
      <c r="H10" s="13" t="s">
        <v>19</v>
      </c>
      <c r="I10" s="2"/>
      <c r="J10" s="2"/>
      <c r="K10" s="2"/>
    </row>
    <row r="11" spans="3:11" x14ac:dyDescent="0.25">
      <c r="C11" s="2"/>
    </row>
    <row r="12" spans="3:11" x14ac:dyDescent="0.25">
      <c r="C12" s="2"/>
    </row>
    <row r="13" spans="3:11" x14ac:dyDescent="0.25">
      <c r="C13" s="21" t="s">
        <v>20</v>
      </c>
    </row>
    <row r="14" spans="3:11" x14ac:dyDescent="0.25">
      <c r="C14" s="20" t="s">
        <v>1</v>
      </c>
      <c r="D14" s="20" t="s">
        <v>21</v>
      </c>
      <c r="E14" s="20" t="s">
        <v>22</v>
      </c>
      <c r="G14" s="2"/>
      <c r="H14" s="2"/>
      <c r="I14" s="2"/>
      <c r="J14" s="2"/>
      <c r="K14" s="2"/>
    </row>
    <row r="15" spans="3:11" x14ac:dyDescent="0.25">
      <c r="C15" s="4">
        <v>1</v>
      </c>
      <c r="D15" s="13" t="s">
        <v>23</v>
      </c>
      <c r="E15" s="15" t="s">
        <v>26</v>
      </c>
      <c r="G15" s="2"/>
      <c r="H15" s="2"/>
      <c r="I15" s="2"/>
      <c r="J15" s="2"/>
      <c r="K15" s="2"/>
    </row>
    <row r="16" spans="3:11" x14ac:dyDescent="0.25">
      <c r="C16" s="4">
        <v>1</v>
      </c>
      <c r="D16" s="13" t="s">
        <v>24</v>
      </c>
      <c r="E16" s="15" t="s">
        <v>27</v>
      </c>
      <c r="G16" s="2"/>
      <c r="H16" s="2"/>
      <c r="I16" s="2"/>
      <c r="J16" s="2"/>
      <c r="K16" s="2"/>
    </row>
    <row r="17" spans="3:11" x14ac:dyDescent="0.25">
      <c r="C17" s="4">
        <v>3</v>
      </c>
      <c r="D17" s="13" t="s">
        <v>25</v>
      </c>
      <c r="E17" s="15" t="s">
        <v>28</v>
      </c>
      <c r="I17" s="2"/>
      <c r="J17" s="2"/>
      <c r="K17" s="2"/>
    </row>
    <row r="18" spans="3:11" x14ac:dyDescent="0.25">
      <c r="C18" s="2"/>
      <c r="I18" s="2"/>
      <c r="J18" s="2"/>
      <c r="K18" s="2"/>
    </row>
    <row r="19" spans="3:11" x14ac:dyDescent="0.25">
      <c r="C19" s="21" t="s">
        <v>29</v>
      </c>
      <c r="I19" s="2"/>
      <c r="J19" s="2"/>
      <c r="K19" s="2"/>
    </row>
    <row r="20" spans="3:11" x14ac:dyDescent="0.25">
      <c r="C20" s="20" t="s">
        <v>1</v>
      </c>
      <c r="D20" s="20" t="s">
        <v>2</v>
      </c>
      <c r="E20" s="20" t="s">
        <v>5</v>
      </c>
      <c r="F20" s="20" t="s">
        <v>31</v>
      </c>
      <c r="G20" s="20" t="s">
        <v>35</v>
      </c>
      <c r="H20" s="20" t="s">
        <v>32</v>
      </c>
      <c r="I20" s="20" t="s">
        <v>34</v>
      </c>
      <c r="J20" s="20" t="s">
        <v>36</v>
      </c>
      <c r="K20" s="20" t="s">
        <v>33</v>
      </c>
    </row>
    <row r="21" spans="3:11" x14ac:dyDescent="0.25">
      <c r="C21" s="4">
        <v>1</v>
      </c>
      <c r="D21" s="13" t="s">
        <v>7</v>
      </c>
      <c r="E21" s="13" t="s">
        <v>14</v>
      </c>
      <c r="F21" s="16">
        <v>43876</v>
      </c>
      <c r="G21" s="13">
        <v>2</v>
      </c>
      <c r="H21" s="13" t="s">
        <v>76</v>
      </c>
      <c r="I21" s="13">
        <v>5000</v>
      </c>
      <c r="J21" s="13">
        <f t="shared" ref="J21:J23" si="0">(G21*I21)</f>
        <v>10000</v>
      </c>
      <c r="K21" s="13">
        <v>80</v>
      </c>
    </row>
    <row r="22" spans="3:11" x14ac:dyDescent="0.25">
      <c r="C22" s="4">
        <v>2</v>
      </c>
      <c r="D22" s="13" t="s">
        <v>8</v>
      </c>
      <c r="E22" s="13" t="s">
        <v>73</v>
      </c>
      <c r="F22" s="16">
        <v>43902</v>
      </c>
      <c r="G22" s="13">
        <v>5</v>
      </c>
      <c r="H22" s="13" t="s">
        <v>77</v>
      </c>
      <c r="I22" s="13">
        <v>60000</v>
      </c>
      <c r="J22" s="13">
        <f t="shared" si="0"/>
        <v>300000</v>
      </c>
      <c r="K22" s="13">
        <v>80</v>
      </c>
    </row>
    <row r="23" spans="3:11" x14ac:dyDescent="0.25">
      <c r="C23" s="4">
        <v>3</v>
      </c>
      <c r="D23" s="13" t="s">
        <v>9</v>
      </c>
      <c r="E23" s="13" t="s">
        <v>75</v>
      </c>
      <c r="F23" s="16">
        <v>43997</v>
      </c>
      <c r="G23" s="13">
        <v>9</v>
      </c>
      <c r="H23" s="13" t="s">
        <v>78</v>
      </c>
      <c r="I23" s="13">
        <v>2500</v>
      </c>
      <c r="J23" s="13">
        <f t="shared" si="0"/>
        <v>22500</v>
      </c>
      <c r="K23" s="13">
        <v>80</v>
      </c>
    </row>
    <row r="26" spans="3:11" x14ac:dyDescent="0.25">
      <c r="C26" s="5" t="s">
        <v>37</v>
      </c>
    </row>
    <row r="27" spans="3:11" x14ac:dyDescent="0.25">
      <c r="C27" s="20" t="s">
        <v>1</v>
      </c>
      <c r="D27" s="20" t="s">
        <v>46</v>
      </c>
      <c r="E27" s="20" t="s">
        <v>38</v>
      </c>
      <c r="F27" s="20" t="s">
        <v>39</v>
      </c>
      <c r="G27" s="20" t="s">
        <v>40</v>
      </c>
      <c r="H27" s="20" t="s">
        <v>41</v>
      </c>
    </row>
    <row r="28" spans="3:11" x14ac:dyDescent="0.25">
      <c r="C28" s="4">
        <v>1</v>
      </c>
      <c r="D28" s="16">
        <v>43905</v>
      </c>
      <c r="E28" s="16">
        <v>43876</v>
      </c>
      <c r="F28" s="13" t="s">
        <v>42</v>
      </c>
      <c r="G28" s="13">
        <v>10000</v>
      </c>
      <c r="H28" s="13" t="s">
        <v>44</v>
      </c>
    </row>
    <row r="29" spans="3:11" x14ac:dyDescent="0.25">
      <c r="C29" s="4">
        <v>2</v>
      </c>
      <c r="D29" s="16">
        <v>43906</v>
      </c>
      <c r="E29" s="16">
        <v>43877</v>
      </c>
      <c r="F29" s="13" t="s">
        <v>43</v>
      </c>
      <c r="G29" s="13">
        <v>3000000</v>
      </c>
      <c r="H29" s="13" t="s">
        <v>45</v>
      </c>
    </row>
    <row r="30" spans="3:11" x14ac:dyDescent="0.25">
      <c r="C30" s="4">
        <v>3</v>
      </c>
      <c r="D30" s="16">
        <v>43907</v>
      </c>
      <c r="E30" s="16">
        <v>43878</v>
      </c>
      <c r="F30" s="13" t="s">
        <v>43</v>
      </c>
      <c r="G30" s="13">
        <v>22500</v>
      </c>
      <c r="H30" s="13"/>
    </row>
  </sheetData>
  <hyperlinks>
    <hyperlink ref="E15" r:id="rId1"/>
    <hyperlink ref="E16" r:id="rId2"/>
    <hyperlink ref="E1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6"/>
  <sheetViews>
    <sheetView workbookViewId="0">
      <selection activeCell="C17" sqref="C17"/>
    </sheetView>
  </sheetViews>
  <sheetFormatPr baseColWidth="10" defaultRowHeight="15" x14ac:dyDescent="0.25"/>
  <cols>
    <col min="3" max="3" width="17.140625" bestFit="1" customWidth="1"/>
    <col min="4" max="4" width="22.7109375" bestFit="1" customWidth="1"/>
    <col min="5" max="5" width="32.5703125" bestFit="1" customWidth="1"/>
    <col min="6" max="6" width="14" bestFit="1" customWidth="1"/>
    <col min="7" max="7" width="24.7109375" bestFit="1" customWidth="1"/>
    <col min="8" max="8" width="38.42578125" bestFit="1" customWidth="1"/>
    <col min="9" max="9" width="15" bestFit="1" customWidth="1"/>
    <col min="10" max="10" width="22.7109375" bestFit="1" customWidth="1"/>
  </cols>
  <sheetData>
    <row r="3" spans="3:10" x14ac:dyDescent="0.25">
      <c r="C3" s="22" t="s">
        <v>0</v>
      </c>
      <c r="D3" s="18"/>
      <c r="E3" s="18"/>
      <c r="F3" s="18"/>
      <c r="G3" s="18"/>
      <c r="H3" s="18"/>
    </row>
    <row r="4" spans="3:10" x14ac:dyDescent="0.25">
      <c r="C4" s="20" t="s">
        <v>1</v>
      </c>
      <c r="D4" s="20" t="s">
        <v>2</v>
      </c>
      <c r="E4" s="20" t="s">
        <v>3</v>
      </c>
      <c r="F4" s="20" t="s">
        <v>4</v>
      </c>
      <c r="G4" s="20" t="s">
        <v>13</v>
      </c>
      <c r="H4" s="20" t="s">
        <v>6</v>
      </c>
      <c r="I4" s="20" t="s">
        <v>21</v>
      </c>
      <c r="J4" s="20" t="s">
        <v>22</v>
      </c>
    </row>
    <row r="5" spans="3:10" x14ac:dyDescent="0.25">
      <c r="C5" s="13">
        <v>1</v>
      </c>
      <c r="D5" s="13" t="s">
        <v>7</v>
      </c>
      <c r="E5" s="13" t="s">
        <v>12</v>
      </c>
      <c r="F5" s="13">
        <v>25</v>
      </c>
      <c r="G5" s="13" t="s">
        <v>14</v>
      </c>
      <c r="H5" s="13" t="s">
        <v>17</v>
      </c>
      <c r="I5" s="13" t="s">
        <v>23</v>
      </c>
      <c r="J5" s="15" t="s">
        <v>26</v>
      </c>
    </row>
    <row r="6" spans="3:10" x14ac:dyDescent="0.25">
      <c r="C6" s="13">
        <v>2</v>
      </c>
      <c r="D6" s="13" t="s">
        <v>8</v>
      </c>
      <c r="E6" s="13" t="s">
        <v>11</v>
      </c>
      <c r="F6" s="13">
        <v>20</v>
      </c>
      <c r="G6" s="13" t="s">
        <v>15</v>
      </c>
      <c r="H6" s="13" t="s">
        <v>18</v>
      </c>
      <c r="I6" s="13" t="s">
        <v>24</v>
      </c>
      <c r="J6" s="15" t="s">
        <v>27</v>
      </c>
    </row>
    <row r="7" spans="3:10" x14ac:dyDescent="0.25">
      <c r="C7" s="13">
        <v>3</v>
      </c>
      <c r="D7" s="13" t="s">
        <v>9</v>
      </c>
      <c r="E7" s="13" t="s">
        <v>10</v>
      </c>
      <c r="F7" s="13">
        <v>21</v>
      </c>
      <c r="G7" s="13" t="s">
        <v>16</v>
      </c>
      <c r="H7" s="13" t="s">
        <v>19</v>
      </c>
      <c r="I7" s="13" t="s">
        <v>25</v>
      </c>
      <c r="J7" s="15" t="s">
        <v>28</v>
      </c>
    </row>
    <row r="10" spans="3:10" x14ac:dyDescent="0.25">
      <c r="C10" s="21" t="s">
        <v>29</v>
      </c>
    </row>
    <row r="11" spans="3:10" x14ac:dyDescent="0.25">
      <c r="C11" s="20" t="s">
        <v>1</v>
      </c>
      <c r="D11" s="20" t="s">
        <v>2</v>
      </c>
      <c r="E11" s="20" t="s">
        <v>5</v>
      </c>
      <c r="F11" s="20" t="s">
        <v>31</v>
      </c>
      <c r="G11" s="20" t="s">
        <v>35</v>
      </c>
      <c r="H11" s="20" t="s">
        <v>36</v>
      </c>
      <c r="I11" s="20" t="s">
        <v>33</v>
      </c>
    </row>
    <row r="12" spans="3:10" x14ac:dyDescent="0.25">
      <c r="C12" s="4">
        <v>1</v>
      </c>
      <c r="D12" s="13" t="s">
        <v>7</v>
      </c>
      <c r="E12" s="13" t="s">
        <v>14</v>
      </c>
      <c r="F12" s="16">
        <v>43876</v>
      </c>
      <c r="G12" s="13">
        <v>2</v>
      </c>
      <c r="H12" s="13">
        <f>(G12*E18)</f>
        <v>10000</v>
      </c>
      <c r="I12" s="13">
        <v>80</v>
      </c>
    </row>
    <row r="13" spans="3:10" x14ac:dyDescent="0.25">
      <c r="C13" s="4">
        <v>2</v>
      </c>
      <c r="D13" s="13" t="s">
        <v>8</v>
      </c>
      <c r="E13" s="13" t="s">
        <v>73</v>
      </c>
      <c r="F13" s="16">
        <v>43902</v>
      </c>
      <c r="G13" s="13">
        <v>5</v>
      </c>
      <c r="H13" s="13">
        <f>(G13*E19)</f>
        <v>300000</v>
      </c>
      <c r="I13" s="13">
        <v>80</v>
      </c>
    </row>
    <row r="14" spans="3:10" x14ac:dyDescent="0.25">
      <c r="C14" s="4">
        <v>3</v>
      </c>
      <c r="D14" s="13" t="s">
        <v>9</v>
      </c>
      <c r="E14" s="13" t="s">
        <v>75</v>
      </c>
      <c r="F14" s="16">
        <v>43997</v>
      </c>
      <c r="G14" s="13">
        <v>9</v>
      </c>
      <c r="H14" s="13">
        <f>(G14*E20)</f>
        <v>22500</v>
      </c>
      <c r="I14" s="13">
        <v>80</v>
      </c>
    </row>
    <row r="16" spans="3:10" x14ac:dyDescent="0.25">
      <c r="C16" s="21" t="s">
        <v>85</v>
      </c>
    </row>
    <row r="17" spans="3:8" x14ac:dyDescent="0.25">
      <c r="C17" s="20" t="s">
        <v>1</v>
      </c>
      <c r="D17" s="20" t="s">
        <v>32</v>
      </c>
      <c r="E17" s="20" t="s">
        <v>34</v>
      </c>
    </row>
    <row r="18" spans="3:8" x14ac:dyDescent="0.25">
      <c r="C18" s="4">
        <v>1</v>
      </c>
      <c r="D18" s="13" t="s">
        <v>76</v>
      </c>
      <c r="E18" s="13">
        <v>5000</v>
      </c>
    </row>
    <row r="19" spans="3:8" x14ac:dyDescent="0.25">
      <c r="C19" s="4">
        <v>2</v>
      </c>
      <c r="D19" s="13" t="s">
        <v>77</v>
      </c>
      <c r="E19" s="13">
        <v>60000</v>
      </c>
    </row>
    <row r="20" spans="3:8" x14ac:dyDescent="0.25">
      <c r="C20" s="4">
        <v>3</v>
      </c>
      <c r="D20" s="13" t="s">
        <v>78</v>
      </c>
      <c r="E20" s="13">
        <v>2500</v>
      </c>
    </row>
    <row r="22" spans="3:8" x14ac:dyDescent="0.25">
      <c r="C22" s="5" t="s">
        <v>37</v>
      </c>
    </row>
    <row r="23" spans="3:8" x14ac:dyDescent="0.25">
      <c r="C23" s="20" t="s">
        <v>1</v>
      </c>
      <c r="D23" s="20" t="s">
        <v>46</v>
      </c>
      <c r="E23" s="20" t="s">
        <v>38</v>
      </c>
      <c r="F23" s="20" t="s">
        <v>39</v>
      </c>
      <c r="G23" s="20" t="s">
        <v>40</v>
      </c>
      <c r="H23" s="20" t="s">
        <v>41</v>
      </c>
    </row>
    <row r="24" spans="3:8" x14ac:dyDescent="0.25">
      <c r="C24" s="4">
        <v>1</v>
      </c>
      <c r="D24" s="16">
        <v>43905</v>
      </c>
      <c r="E24" s="16">
        <v>43876</v>
      </c>
      <c r="F24" s="13" t="s">
        <v>42</v>
      </c>
      <c r="G24" s="13">
        <v>10000</v>
      </c>
      <c r="H24" s="13" t="s">
        <v>44</v>
      </c>
    </row>
    <row r="25" spans="3:8" x14ac:dyDescent="0.25">
      <c r="C25" s="4">
        <v>2</v>
      </c>
      <c r="D25" s="16">
        <v>43906</v>
      </c>
      <c r="E25" s="16">
        <v>43877</v>
      </c>
      <c r="F25" s="13" t="s">
        <v>43</v>
      </c>
      <c r="G25" s="13">
        <v>3000000</v>
      </c>
      <c r="H25" s="13" t="s">
        <v>45</v>
      </c>
    </row>
    <row r="26" spans="3:8" x14ac:dyDescent="0.25">
      <c r="C26" s="4">
        <v>3</v>
      </c>
      <c r="D26" s="16">
        <v>43907</v>
      </c>
      <c r="E26" s="16">
        <v>43878</v>
      </c>
      <c r="F26" s="13" t="s">
        <v>43</v>
      </c>
      <c r="G26" s="13">
        <v>22500</v>
      </c>
      <c r="H26" s="13"/>
    </row>
  </sheetData>
  <hyperlinks>
    <hyperlink ref="J5" r:id="rId1"/>
    <hyperlink ref="J6" r:id="rId2"/>
    <hyperlink ref="J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tabSelected="1" topLeftCell="A13" zoomScale="85" zoomScaleNormal="85" workbookViewId="0">
      <selection activeCell="G25" sqref="G25"/>
    </sheetView>
  </sheetViews>
  <sheetFormatPr baseColWidth="10" defaultRowHeight="15" x14ac:dyDescent="0.25"/>
  <cols>
    <col min="2" max="2" width="30.42578125" bestFit="1" customWidth="1"/>
    <col min="3" max="3" width="28.28515625" bestFit="1" customWidth="1"/>
    <col min="4" max="4" width="23" bestFit="1" customWidth="1"/>
    <col min="5" max="5" width="20.140625" bestFit="1" customWidth="1"/>
    <col min="6" max="6" width="21.5703125" bestFit="1" customWidth="1"/>
    <col min="7" max="7" width="54.140625" bestFit="1" customWidth="1"/>
    <col min="8" max="8" width="8.42578125" bestFit="1" customWidth="1"/>
    <col min="9" max="9" width="17.42578125" bestFit="1" customWidth="1"/>
    <col min="10" max="10" width="23" bestFit="1" customWidth="1"/>
    <col min="11" max="11" width="18" bestFit="1" customWidth="1"/>
    <col min="12" max="12" width="14.28515625" bestFit="1" customWidth="1"/>
    <col min="13" max="13" width="15.7109375" bestFit="1" customWidth="1"/>
    <col min="14" max="14" width="20.140625" bestFit="1" customWidth="1"/>
  </cols>
  <sheetData>
    <row r="2" spans="2:14" ht="18.75" x14ac:dyDescent="0.3">
      <c r="G2" s="28"/>
      <c r="H2" s="28"/>
      <c r="I2" s="28"/>
      <c r="J2" s="28"/>
      <c r="K2" s="28"/>
      <c r="L2" s="28"/>
      <c r="M2" s="28"/>
      <c r="N2" s="28"/>
    </row>
    <row r="3" spans="2:14" x14ac:dyDescent="0.25">
      <c r="C3" s="1"/>
      <c r="D3" s="1"/>
      <c r="E3" s="1"/>
      <c r="F3" s="1"/>
      <c r="G3" s="1"/>
      <c r="H3" s="1"/>
    </row>
    <row r="5" spans="2:14" ht="26.25" x14ac:dyDescent="0.4">
      <c r="B5" s="26" t="s">
        <v>74</v>
      </c>
    </row>
    <row r="6" spans="2:14" x14ac:dyDescent="0.25">
      <c r="B6" s="13"/>
      <c r="C6" s="13" t="s">
        <v>47</v>
      </c>
      <c r="D6" s="13" t="s">
        <v>48</v>
      </c>
      <c r="E6" s="13" t="s">
        <v>38</v>
      </c>
      <c r="F6" s="13" t="s">
        <v>49</v>
      </c>
      <c r="G6" s="13" t="s">
        <v>50</v>
      </c>
      <c r="H6" s="13" t="s">
        <v>54</v>
      </c>
      <c r="I6" s="13" t="s">
        <v>55</v>
      </c>
      <c r="J6" s="13" t="s">
        <v>56</v>
      </c>
      <c r="K6" s="13" t="s">
        <v>60</v>
      </c>
      <c r="L6" s="13" t="s">
        <v>64</v>
      </c>
      <c r="M6" s="13" t="s">
        <v>65</v>
      </c>
      <c r="N6" s="13" t="s">
        <v>66</v>
      </c>
    </row>
    <row r="7" spans="2:14" x14ac:dyDescent="0.25">
      <c r="B7" s="13"/>
      <c r="C7" s="13" t="s">
        <v>8</v>
      </c>
      <c r="D7" s="13">
        <v>5000</v>
      </c>
      <c r="E7" s="16">
        <v>43873</v>
      </c>
      <c r="F7" s="16">
        <v>44252</v>
      </c>
      <c r="G7" s="13" t="s">
        <v>51</v>
      </c>
      <c r="H7" s="13" t="s">
        <v>57</v>
      </c>
      <c r="I7" s="13" t="s">
        <v>58</v>
      </c>
      <c r="J7" s="13" t="s">
        <v>59</v>
      </c>
      <c r="K7" s="15" t="s">
        <v>61</v>
      </c>
      <c r="L7" s="13" t="s">
        <v>68</v>
      </c>
      <c r="M7" s="13" t="s">
        <v>67</v>
      </c>
      <c r="N7" s="13" t="s">
        <v>69</v>
      </c>
    </row>
    <row r="8" spans="2:14" x14ac:dyDescent="0.25">
      <c r="B8" s="13"/>
      <c r="C8" s="13" t="s">
        <v>9</v>
      </c>
      <c r="D8" s="13">
        <v>2500</v>
      </c>
      <c r="E8" s="16">
        <v>44299</v>
      </c>
      <c r="F8" s="16">
        <v>44253</v>
      </c>
      <c r="G8" s="13" t="s">
        <v>52</v>
      </c>
      <c r="H8" s="13" t="s">
        <v>82</v>
      </c>
      <c r="I8" s="13" t="s">
        <v>80</v>
      </c>
      <c r="J8" s="13" t="s">
        <v>81</v>
      </c>
      <c r="K8" s="15" t="s">
        <v>61</v>
      </c>
      <c r="L8" s="13" t="s">
        <v>70</v>
      </c>
      <c r="M8" s="13" t="s">
        <v>71</v>
      </c>
      <c r="N8" s="13" t="s">
        <v>72</v>
      </c>
    </row>
    <row r="12" spans="2:14" ht="28.5" x14ac:dyDescent="0.45">
      <c r="B12" s="27" t="s">
        <v>83</v>
      </c>
    </row>
    <row r="14" spans="2:14" x14ac:dyDescent="0.25">
      <c r="B14" s="10" t="s">
        <v>62</v>
      </c>
      <c r="C14" s="1"/>
      <c r="D14" s="1"/>
      <c r="E14" s="1"/>
      <c r="F14" s="1"/>
    </row>
    <row r="15" spans="2:14" x14ac:dyDescent="0.25">
      <c r="B15" s="3" t="s">
        <v>1</v>
      </c>
      <c r="C15" s="3" t="s">
        <v>47</v>
      </c>
      <c r="D15" s="3" t="s">
        <v>48</v>
      </c>
      <c r="E15" s="3" t="s">
        <v>38</v>
      </c>
      <c r="F15" s="3" t="s">
        <v>49</v>
      </c>
    </row>
    <row r="16" spans="2:14" x14ac:dyDescent="0.25">
      <c r="B16" s="4">
        <v>1</v>
      </c>
      <c r="C16" s="4" t="s">
        <v>8</v>
      </c>
      <c r="D16" s="4">
        <v>5000</v>
      </c>
      <c r="E16" s="9">
        <v>43873</v>
      </c>
      <c r="F16" s="9">
        <v>44252</v>
      </c>
    </row>
    <row r="17" spans="2:8" x14ac:dyDescent="0.25">
      <c r="B17" s="4">
        <v>2</v>
      </c>
      <c r="C17" s="4" t="s">
        <v>9</v>
      </c>
      <c r="D17" s="4">
        <v>2500</v>
      </c>
      <c r="E17" s="9">
        <v>44299</v>
      </c>
      <c r="F17" s="9">
        <v>44253</v>
      </c>
    </row>
    <row r="20" spans="2:8" x14ac:dyDescent="0.25">
      <c r="B20" s="10" t="s">
        <v>53</v>
      </c>
      <c r="C20" s="1"/>
      <c r="D20" s="1"/>
      <c r="E20" s="1"/>
      <c r="F20" s="1"/>
      <c r="H20" s="1"/>
    </row>
    <row r="21" spans="2:8" x14ac:dyDescent="0.25">
      <c r="B21" s="6" t="s">
        <v>1</v>
      </c>
      <c r="C21" s="6" t="s">
        <v>54</v>
      </c>
      <c r="D21" s="6" t="s">
        <v>55</v>
      </c>
      <c r="E21" s="6" t="s">
        <v>56</v>
      </c>
      <c r="F21" s="6" t="s">
        <v>60</v>
      </c>
      <c r="H21" s="18"/>
    </row>
    <row r="22" spans="2:8" x14ac:dyDescent="0.25">
      <c r="B22" s="4">
        <v>1</v>
      </c>
      <c r="C22" s="4" t="s">
        <v>57</v>
      </c>
      <c r="D22" s="4" t="s">
        <v>58</v>
      </c>
      <c r="E22" s="4" t="s">
        <v>59</v>
      </c>
      <c r="F22" s="8" t="s">
        <v>61</v>
      </c>
      <c r="H22" s="7"/>
    </row>
    <row r="23" spans="2:8" x14ac:dyDescent="0.25">
      <c r="B23" s="4">
        <v>2</v>
      </c>
      <c r="C23" s="4" t="s">
        <v>82</v>
      </c>
      <c r="D23" s="4" t="s">
        <v>80</v>
      </c>
      <c r="E23" s="4" t="s">
        <v>81</v>
      </c>
      <c r="F23" s="8" t="s">
        <v>61</v>
      </c>
      <c r="H23" s="7"/>
    </row>
    <row r="24" spans="2:8" x14ac:dyDescent="0.25">
      <c r="C24" s="1"/>
      <c r="D24" s="1"/>
      <c r="E24" s="1"/>
      <c r="F24" s="1"/>
      <c r="G24" s="1"/>
      <c r="H24" s="1"/>
    </row>
    <row r="25" spans="2:8" x14ac:dyDescent="0.25">
      <c r="C25" s="1"/>
      <c r="D25" s="1"/>
      <c r="E25" s="1"/>
      <c r="F25" s="1"/>
      <c r="G25" s="1"/>
      <c r="H25" s="1"/>
    </row>
    <row r="26" spans="2:8" x14ac:dyDescent="0.25">
      <c r="C26" s="1"/>
      <c r="D26" s="1"/>
      <c r="E26" s="1"/>
      <c r="F26" s="1"/>
      <c r="G26" s="1"/>
      <c r="H26" s="1"/>
    </row>
    <row r="27" spans="2:8" x14ac:dyDescent="0.25">
      <c r="B27" s="10" t="s">
        <v>63</v>
      </c>
      <c r="C27" s="1"/>
      <c r="D27" s="1"/>
      <c r="E27" s="1"/>
      <c r="H27" s="1"/>
    </row>
    <row r="28" spans="2:8" x14ac:dyDescent="0.25">
      <c r="B28" s="6" t="s">
        <v>1</v>
      </c>
      <c r="C28" s="6" t="s">
        <v>64</v>
      </c>
      <c r="D28" s="6" t="s">
        <v>65</v>
      </c>
      <c r="E28" s="6" t="s">
        <v>66</v>
      </c>
      <c r="H28" s="1"/>
    </row>
    <row r="29" spans="2:8" x14ac:dyDescent="0.25">
      <c r="B29" s="4">
        <v>1</v>
      </c>
      <c r="C29" s="4" t="s">
        <v>68</v>
      </c>
      <c r="D29" s="4" t="s">
        <v>67</v>
      </c>
      <c r="E29" s="4" t="s">
        <v>69</v>
      </c>
      <c r="H29" s="1"/>
    </row>
    <row r="30" spans="2:8" x14ac:dyDescent="0.25">
      <c r="B30" s="4">
        <v>2</v>
      </c>
      <c r="C30" s="4" t="s">
        <v>70</v>
      </c>
      <c r="D30" s="4" t="s">
        <v>71</v>
      </c>
      <c r="E30" s="4" t="s">
        <v>72</v>
      </c>
      <c r="H30" s="1"/>
    </row>
    <row r="31" spans="2:8" x14ac:dyDescent="0.25">
      <c r="C31" s="1"/>
      <c r="D31" s="1"/>
      <c r="E31" s="1"/>
      <c r="F31" s="1"/>
      <c r="G31" s="1"/>
      <c r="H31" s="1"/>
    </row>
    <row r="32" spans="2:8" x14ac:dyDescent="0.25">
      <c r="C32" s="1"/>
      <c r="D32" s="1"/>
      <c r="E32" s="1"/>
      <c r="F32" s="1"/>
      <c r="G32" s="1"/>
      <c r="H32" s="1"/>
    </row>
    <row r="33" spans="2:10" ht="26.25" x14ac:dyDescent="0.4">
      <c r="B33" s="11" t="s">
        <v>84</v>
      </c>
      <c r="G33" s="1"/>
      <c r="H33" s="1"/>
    </row>
    <row r="34" spans="2:10" x14ac:dyDescent="0.25">
      <c r="B34" s="10" t="s">
        <v>62</v>
      </c>
      <c r="G34" s="1"/>
    </row>
    <row r="35" spans="2:10" x14ac:dyDescent="0.25">
      <c r="B35" s="3" t="s">
        <v>1</v>
      </c>
      <c r="C35" s="6" t="s">
        <v>1</v>
      </c>
      <c r="D35" s="6" t="s">
        <v>54</v>
      </c>
      <c r="E35" s="6" t="s">
        <v>55</v>
      </c>
      <c r="F35" s="6" t="s">
        <v>56</v>
      </c>
      <c r="G35" s="6" t="s">
        <v>60</v>
      </c>
      <c r="H35" s="3" t="s">
        <v>48</v>
      </c>
      <c r="I35" s="3" t="s">
        <v>38</v>
      </c>
      <c r="J35" s="3" t="s">
        <v>49</v>
      </c>
    </row>
    <row r="36" spans="2:10" x14ac:dyDescent="0.25">
      <c r="B36" s="4">
        <v>1</v>
      </c>
      <c r="C36" s="4">
        <v>1</v>
      </c>
      <c r="D36" s="4" t="s">
        <v>57</v>
      </c>
      <c r="E36" s="4" t="s">
        <v>58</v>
      </c>
      <c r="F36" s="4" t="s">
        <v>59</v>
      </c>
      <c r="G36" s="8" t="s">
        <v>61</v>
      </c>
      <c r="H36" s="4">
        <v>5000</v>
      </c>
      <c r="I36" s="9">
        <v>43873</v>
      </c>
      <c r="J36" s="9">
        <v>44252</v>
      </c>
    </row>
    <row r="37" spans="2:10" x14ac:dyDescent="0.25">
      <c r="B37" s="4">
        <v>2</v>
      </c>
      <c r="C37" s="4">
        <v>2</v>
      </c>
      <c r="D37" s="4" t="s">
        <v>82</v>
      </c>
      <c r="E37" s="4" t="s">
        <v>80</v>
      </c>
      <c r="F37" s="4" t="s">
        <v>81</v>
      </c>
      <c r="G37" s="8" t="s">
        <v>61</v>
      </c>
      <c r="H37" s="4">
        <v>2500</v>
      </c>
      <c r="I37" s="9">
        <v>44299</v>
      </c>
      <c r="J37" s="9">
        <v>44253</v>
      </c>
    </row>
    <row r="39" spans="2:10" x14ac:dyDescent="0.25">
      <c r="C39" s="19"/>
      <c r="D39" s="24"/>
      <c r="E39" s="24"/>
      <c r="F39" s="24"/>
    </row>
    <row r="40" spans="2:10" x14ac:dyDescent="0.25">
      <c r="C40" s="24"/>
      <c r="D40" s="24"/>
      <c r="E40" s="24"/>
      <c r="F40" s="24"/>
    </row>
    <row r="41" spans="2:10" x14ac:dyDescent="0.25">
      <c r="B41" s="10" t="s">
        <v>63</v>
      </c>
      <c r="C41" s="2"/>
      <c r="D41" s="2"/>
      <c r="E41" s="2"/>
      <c r="F41" s="25"/>
    </row>
    <row r="42" spans="2:10" x14ac:dyDescent="0.25">
      <c r="B42" s="6" t="s">
        <v>1</v>
      </c>
      <c r="C42" s="6" t="s">
        <v>64</v>
      </c>
      <c r="D42" s="6" t="s">
        <v>65</v>
      </c>
      <c r="E42" s="6" t="s">
        <v>66</v>
      </c>
      <c r="F42" s="25"/>
    </row>
    <row r="43" spans="2:10" x14ac:dyDescent="0.25">
      <c r="B43" s="4">
        <v>1</v>
      </c>
      <c r="C43" s="4" t="s">
        <v>68</v>
      </c>
      <c r="D43" s="4" t="s">
        <v>67</v>
      </c>
      <c r="E43" s="4" t="s">
        <v>69</v>
      </c>
    </row>
    <row r="44" spans="2:10" x14ac:dyDescent="0.25">
      <c r="B44" s="4">
        <v>2</v>
      </c>
      <c r="C44" s="4" t="s">
        <v>70</v>
      </c>
      <c r="D44" s="4" t="s">
        <v>71</v>
      </c>
      <c r="E44" s="4" t="s">
        <v>72</v>
      </c>
    </row>
    <row r="45" spans="2:10" x14ac:dyDescent="0.25">
      <c r="C45" s="19"/>
      <c r="D45" s="24"/>
      <c r="E45" s="24"/>
      <c r="F45" s="24"/>
      <c r="G45" s="24"/>
    </row>
    <row r="46" spans="2:10" x14ac:dyDescent="0.25">
      <c r="C46" s="7"/>
      <c r="D46" s="7"/>
      <c r="E46" s="7"/>
      <c r="F46" s="7"/>
      <c r="G46" s="12"/>
    </row>
    <row r="47" spans="2:10" x14ac:dyDescent="0.25">
      <c r="C47" s="24"/>
      <c r="D47" s="24"/>
      <c r="E47" s="24"/>
      <c r="F47" s="24"/>
      <c r="G47" s="24"/>
    </row>
    <row r="48" spans="2:10" x14ac:dyDescent="0.25">
      <c r="C48" s="24"/>
      <c r="D48" s="24"/>
      <c r="E48" s="24"/>
      <c r="F48" s="24"/>
      <c r="G48" s="24"/>
    </row>
    <row r="49" spans="3:7" x14ac:dyDescent="0.25">
      <c r="C49" s="24"/>
      <c r="D49" s="24"/>
      <c r="E49" s="24"/>
      <c r="F49" s="24"/>
      <c r="G49" s="24"/>
    </row>
  </sheetData>
  <mergeCells count="1">
    <mergeCell ref="G2:N2"/>
  </mergeCells>
  <hyperlinks>
    <hyperlink ref="F22" r:id="rId1"/>
    <hyperlink ref="F23" r:id="rId2"/>
    <hyperlink ref="K7" r:id="rId3"/>
    <hyperlink ref="K8" r:id="rId4"/>
    <hyperlink ref="G36" r:id="rId5"/>
    <hyperlink ref="G3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 X COBRAR 1FN</vt:lpstr>
      <vt:lpstr>2FN</vt:lpstr>
      <vt:lpstr>3FN</vt:lpstr>
      <vt:lpstr>cuentas por pagar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angelFchaycortez@outlook.es</dc:creator>
  <cp:lastModifiedBy>angelFchaycortez@outlook.es</cp:lastModifiedBy>
  <dcterms:created xsi:type="dcterms:W3CDTF">2020-09-04T03:23:51Z</dcterms:created>
  <dcterms:modified xsi:type="dcterms:W3CDTF">2020-09-12T06:42:07Z</dcterms:modified>
</cp:coreProperties>
</file>