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Dropbox/Creditpaper/BMZ/"/>
    </mc:Choice>
  </mc:AlternateContent>
  <bookViews>
    <workbookView xWindow="1220" yWindow="460" windowWidth="32760" windowHeight="16100" tabRatio="500"/>
  </bookViews>
  <sheets>
    <sheet name="Sources" sheetId="17" r:id="rId1"/>
    <sheet name="Monthly" sheetId="6" r:id="rId2"/>
    <sheet name="Quarterly" sheetId="7" r:id="rId3"/>
    <sheet name="Additional Variables, Quarterly" sheetId="9" r:id="rId4"/>
    <sheet name="Additional Variables, Annual" sheetId="1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9" l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6" i="9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D270" i="6"/>
  <c r="E270" i="6"/>
  <c r="D271" i="6"/>
  <c r="E271" i="6"/>
  <c r="D272" i="6"/>
  <c r="E272" i="6"/>
  <c r="D273" i="6"/>
  <c r="E273" i="6"/>
  <c r="D274" i="6"/>
  <c r="E274" i="6"/>
  <c r="D275" i="6"/>
  <c r="E275" i="6"/>
  <c r="D276" i="6"/>
  <c r="E276" i="6"/>
  <c r="D277" i="6"/>
  <c r="E277" i="6"/>
  <c r="D278" i="6"/>
  <c r="E278" i="6"/>
  <c r="D279" i="6"/>
  <c r="E279" i="6"/>
  <c r="D280" i="6"/>
  <c r="E280" i="6"/>
  <c r="D281" i="6"/>
  <c r="E281" i="6"/>
  <c r="D282" i="6"/>
  <c r="E282" i="6"/>
  <c r="D283" i="6"/>
  <c r="E283" i="6"/>
  <c r="D284" i="6"/>
  <c r="E284" i="6"/>
  <c r="D285" i="6"/>
  <c r="E285" i="6"/>
  <c r="D286" i="6"/>
  <c r="E286" i="6"/>
  <c r="D287" i="6"/>
  <c r="E287" i="6"/>
  <c r="D288" i="6"/>
  <c r="E288" i="6"/>
  <c r="D289" i="6"/>
  <c r="E289" i="6"/>
  <c r="D290" i="6"/>
  <c r="E290" i="6"/>
  <c r="D291" i="6"/>
  <c r="E291" i="6"/>
  <c r="D292" i="6"/>
  <c r="E292" i="6"/>
  <c r="D293" i="6"/>
  <c r="E293" i="6"/>
  <c r="D294" i="6"/>
  <c r="E294" i="6"/>
  <c r="D295" i="6"/>
  <c r="E295" i="6"/>
  <c r="D296" i="6"/>
  <c r="E296" i="6"/>
  <c r="D297" i="6"/>
  <c r="E297" i="6"/>
  <c r="D298" i="6"/>
  <c r="E298" i="6"/>
  <c r="D299" i="6"/>
  <c r="E299" i="6"/>
  <c r="D300" i="6"/>
  <c r="E300" i="6"/>
  <c r="D301" i="6"/>
  <c r="E301" i="6"/>
  <c r="D302" i="6"/>
  <c r="E302" i="6"/>
  <c r="D303" i="6"/>
  <c r="E303" i="6"/>
  <c r="D304" i="6"/>
  <c r="E304" i="6"/>
  <c r="D305" i="6"/>
  <c r="E305" i="6"/>
  <c r="D306" i="6"/>
  <c r="E306" i="6"/>
  <c r="D307" i="6"/>
  <c r="E307" i="6"/>
  <c r="D308" i="6"/>
  <c r="E308" i="6"/>
  <c r="D309" i="6"/>
  <c r="E309" i="6"/>
  <c r="D310" i="6"/>
  <c r="E310" i="6"/>
  <c r="D311" i="6"/>
  <c r="E311" i="6"/>
  <c r="D312" i="6"/>
  <c r="E312" i="6"/>
  <c r="D313" i="6"/>
  <c r="E313" i="6"/>
  <c r="D314" i="6"/>
  <c r="E314" i="6"/>
  <c r="D315" i="6"/>
  <c r="E315" i="6"/>
  <c r="D316" i="6"/>
  <c r="E316" i="6"/>
  <c r="D317" i="6"/>
  <c r="E317" i="6"/>
  <c r="D318" i="6"/>
  <c r="E318" i="6"/>
  <c r="D319" i="6"/>
  <c r="E319" i="6"/>
  <c r="D320" i="6"/>
  <c r="E320" i="6"/>
  <c r="D321" i="6"/>
  <c r="E321" i="6"/>
  <c r="D322" i="6"/>
  <c r="E322" i="6"/>
  <c r="D323" i="6"/>
  <c r="E323" i="6"/>
  <c r="D324" i="6"/>
  <c r="E324" i="6"/>
  <c r="D325" i="6"/>
  <c r="E325" i="6"/>
  <c r="D326" i="6"/>
  <c r="E326" i="6"/>
  <c r="D327" i="6"/>
  <c r="E327" i="6"/>
  <c r="D328" i="6"/>
  <c r="E328" i="6"/>
  <c r="D329" i="6"/>
  <c r="E329" i="6"/>
  <c r="D330" i="6"/>
  <c r="E330" i="6"/>
  <c r="D331" i="6"/>
  <c r="E331" i="6"/>
  <c r="D332" i="6"/>
  <c r="E332" i="6"/>
  <c r="D333" i="6"/>
  <c r="E333" i="6"/>
  <c r="D334" i="6"/>
  <c r="E334" i="6"/>
  <c r="D335" i="6"/>
  <c r="E335" i="6"/>
  <c r="D336" i="6"/>
  <c r="E336" i="6"/>
  <c r="D337" i="6"/>
  <c r="E337" i="6"/>
  <c r="D338" i="6"/>
  <c r="E338" i="6"/>
  <c r="D339" i="6"/>
  <c r="E339" i="6"/>
  <c r="D340" i="6"/>
  <c r="E340" i="6"/>
  <c r="D341" i="6"/>
  <c r="E341" i="6"/>
  <c r="D342" i="6"/>
  <c r="E342" i="6"/>
  <c r="D343" i="6"/>
  <c r="E343" i="6"/>
  <c r="D344" i="6"/>
  <c r="E344" i="6"/>
  <c r="D345" i="6"/>
  <c r="E345" i="6"/>
  <c r="D346" i="6"/>
  <c r="E346" i="6"/>
  <c r="D347" i="6"/>
  <c r="E347" i="6"/>
  <c r="D348" i="6"/>
  <c r="E348" i="6"/>
  <c r="D349" i="6"/>
  <c r="E349" i="6"/>
  <c r="D350" i="6"/>
  <c r="E350" i="6"/>
  <c r="D351" i="6"/>
  <c r="E351" i="6"/>
  <c r="D352" i="6"/>
  <c r="E352" i="6"/>
  <c r="D353" i="6"/>
  <c r="E353" i="6"/>
  <c r="D354" i="6"/>
  <c r="E354" i="6"/>
  <c r="D355" i="6"/>
  <c r="E355" i="6"/>
  <c r="D356" i="6"/>
  <c r="E356" i="6"/>
  <c r="D357" i="6"/>
  <c r="E357" i="6"/>
  <c r="D358" i="6"/>
  <c r="E358" i="6"/>
  <c r="D359" i="6"/>
  <c r="E359" i="6"/>
  <c r="D360" i="6"/>
  <c r="E360" i="6"/>
  <c r="D361" i="6"/>
  <c r="E361" i="6"/>
  <c r="D362" i="6"/>
  <c r="E362" i="6"/>
  <c r="D363" i="6"/>
  <c r="E363" i="6"/>
  <c r="D364" i="6"/>
  <c r="E364" i="6"/>
  <c r="D365" i="6"/>
  <c r="E365" i="6"/>
  <c r="D366" i="6"/>
  <c r="E366" i="6"/>
  <c r="D367" i="6"/>
  <c r="E367" i="6"/>
  <c r="D368" i="6"/>
  <c r="E368" i="6"/>
  <c r="D369" i="6"/>
  <c r="E369" i="6"/>
  <c r="D370" i="6"/>
  <c r="E370" i="6"/>
  <c r="D371" i="6"/>
  <c r="E371" i="6"/>
  <c r="D372" i="6"/>
  <c r="E372" i="6"/>
  <c r="D373" i="6"/>
  <c r="E373" i="6"/>
  <c r="D374" i="6"/>
  <c r="E374" i="6"/>
  <c r="D375" i="6"/>
  <c r="E375" i="6"/>
  <c r="D376" i="6"/>
  <c r="E376" i="6"/>
  <c r="D377" i="6"/>
  <c r="E377" i="6"/>
  <c r="D378" i="6"/>
  <c r="E378" i="6"/>
  <c r="D379" i="6"/>
  <c r="E379" i="6"/>
  <c r="D380" i="6"/>
  <c r="E380" i="6"/>
  <c r="D381" i="6"/>
  <c r="E381" i="6"/>
  <c r="D382" i="6"/>
  <c r="E382" i="6"/>
  <c r="D383" i="6"/>
  <c r="E383" i="6"/>
  <c r="D384" i="6"/>
  <c r="E384" i="6"/>
  <c r="D385" i="6"/>
  <c r="E385" i="6"/>
  <c r="D386" i="6"/>
  <c r="E386" i="6"/>
  <c r="D387" i="6"/>
  <c r="E387" i="6"/>
  <c r="D388" i="6"/>
  <c r="E388" i="6"/>
  <c r="D389" i="6"/>
  <c r="E389" i="6"/>
  <c r="D390" i="6"/>
  <c r="E390" i="6"/>
  <c r="D391" i="6"/>
  <c r="E391" i="6"/>
  <c r="D392" i="6"/>
  <c r="E392" i="6"/>
  <c r="D393" i="6"/>
  <c r="E393" i="6"/>
  <c r="D394" i="6"/>
  <c r="E394" i="6"/>
  <c r="D395" i="6"/>
  <c r="E395" i="6"/>
  <c r="D396" i="6"/>
  <c r="E396" i="6"/>
  <c r="D397" i="6"/>
  <c r="E397" i="6"/>
  <c r="D398" i="6"/>
  <c r="E398" i="6"/>
  <c r="D399" i="6"/>
  <c r="E399" i="6"/>
  <c r="D400" i="6"/>
  <c r="E400" i="6"/>
  <c r="D401" i="6"/>
  <c r="E401" i="6"/>
  <c r="D402" i="6"/>
  <c r="E402" i="6"/>
  <c r="D403" i="6"/>
  <c r="E403" i="6"/>
  <c r="D404" i="6"/>
  <c r="E404" i="6"/>
  <c r="D405" i="6"/>
  <c r="E405" i="6"/>
  <c r="D406" i="6"/>
  <c r="E406" i="6"/>
  <c r="D407" i="6"/>
  <c r="E407" i="6"/>
  <c r="D408" i="6"/>
  <c r="E408" i="6"/>
  <c r="D409" i="6"/>
  <c r="E409" i="6"/>
  <c r="D410" i="6"/>
  <c r="E410" i="6"/>
  <c r="D411" i="6"/>
  <c r="E411" i="6"/>
  <c r="D412" i="6"/>
  <c r="E412" i="6"/>
  <c r="D413" i="6"/>
  <c r="E413" i="6"/>
  <c r="D414" i="6"/>
  <c r="E414" i="6"/>
  <c r="D415" i="6"/>
  <c r="E415" i="6"/>
  <c r="D416" i="6"/>
  <c r="E416" i="6"/>
  <c r="D417" i="6"/>
  <c r="E417" i="6"/>
  <c r="D418" i="6"/>
  <c r="E418" i="6"/>
  <c r="D419" i="6"/>
  <c r="E419" i="6"/>
  <c r="D420" i="6"/>
  <c r="E420" i="6"/>
  <c r="D421" i="6"/>
  <c r="E421" i="6"/>
  <c r="D422" i="6"/>
  <c r="E422" i="6"/>
  <c r="D423" i="6"/>
  <c r="E423" i="6"/>
  <c r="D424" i="6"/>
  <c r="E424" i="6"/>
  <c r="D425" i="6"/>
  <c r="E425" i="6"/>
  <c r="D426" i="6"/>
  <c r="E426" i="6"/>
  <c r="D427" i="6"/>
  <c r="E427" i="6"/>
  <c r="D428" i="6"/>
  <c r="E428" i="6"/>
  <c r="D429" i="6"/>
  <c r="E429" i="6"/>
  <c r="D430" i="6"/>
  <c r="E430" i="6"/>
  <c r="D431" i="6"/>
  <c r="E431" i="6"/>
  <c r="D432" i="6"/>
  <c r="E432" i="6"/>
  <c r="D433" i="6"/>
  <c r="E433" i="6"/>
  <c r="D434" i="6"/>
  <c r="E434" i="6"/>
  <c r="D435" i="6"/>
  <c r="E435" i="6"/>
  <c r="D436" i="6"/>
  <c r="E436" i="6"/>
  <c r="D437" i="6"/>
  <c r="E437" i="6"/>
  <c r="D438" i="6"/>
  <c r="E438" i="6"/>
  <c r="D439" i="6"/>
  <c r="E439" i="6"/>
  <c r="D440" i="6"/>
  <c r="E440" i="6"/>
  <c r="D441" i="6"/>
  <c r="E441" i="6"/>
  <c r="D442" i="6"/>
  <c r="E442" i="6"/>
  <c r="D443" i="6"/>
  <c r="E443" i="6"/>
  <c r="D444" i="6"/>
  <c r="E444" i="6"/>
  <c r="D445" i="6"/>
  <c r="E445" i="6"/>
  <c r="D446" i="6"/>
  <c r="E446" i="6"/>
  <c r="D447" i="6"/>
  <c r="E447" i="6"/>
  <c r="D448" i="6"/>
  <c r="E448" i="6"/>
  <c r="D449" i="6"/>
  <c r="E449" i="6"/>
  <c r="D450" i="6"/>
  <c r="E450" i="6"/>
  <c r="D451" i="6"/>
  <c r="E451" i="6"/>
  <c r="D452" i="6"/>
  <c r="E452" i="6"/>
  <c r="D453" i="6"/>
  <c r="E453" i="6"/>
  <c r="D454" i="6"/>
  <c r="E454" i="6"/>
  <c r="D455" i="6"/>
  <c r="E455" i="6"/>
  <c r="D456" i="6"/>
  <c r="E456" i="6"/>
  <c r="D457" i="6"/>
  <c r="E457" i="6"/>
  <c r="D458" i="6"/>
  <c r="E458" i="6"/>
  <c r="D459" i="6"/>
  <c r="E459" i="6"/>
  <c r="D460" i="6"/>
  <c r="E460" i="6"/>
  <c r="D461" i="6"/>
  <c r="E461" i="6"/>
  <c r="D462" i="6"/>
  <c r="E462" i="6"/>
  <c r="D463" i="6"/>
  <c r="E463" i="6"/>
  <c r="D464" i="6"/>
  <c r="E464" i="6"/>
  <c r="D465" i="6"/>
  <c r="E465" i="6"/>
  <c r="D466" i="6"/>
  <c r="E466" i="6"/>
  <c r="D467" i="6"/>
  <c r="E467" i="6"/>
  <c r="D468" i="6"/>
  <c r="E468" i="6"/>
  <c r="D469" i="6"/>
  <c r="E469" i="6"/>
  <c r="D470" i="6"/>
  <c r="E470" i="6"/>
  <c r="D471" i="6"/>
  <c r="E471" i="6"/>
  <c r="D472" i="6"/>
  <c r="E472" i="6"/>
  <c r="D473" i="6"/>
  <c r="E473" i="6"/>
  <c r="D474" i="6"/>
  <c r="E474" i="6"/>
  <c r="D475" i="6"/>
  <c r="E475" i="6"/>
  <c r="D476" i="6"/>
  <c r="E476" i="6"/>
  <c r="D477" i="6"/>
  <c r="E477" i="6"/>
  <c r="D478" i="6"/>
  <c r="E478" i="6"/>
  <c r="D479" i="6"/>
  <c r="E479" i="6"/>
  <c r="D480" i="6"/>
  <c r="E480" i="6"/>
  <c r="D481" i="6"/>
  <c r="E481" i="6"/>
  <c r="D482" i="6"/>
  <c r="E482" i="6"/>
  <c r="D483" i="6"/>
  <c r="E483" i="6"/>
  <c r="D484" i="6"/>
  <c r="E484" i="6"/>
  <c r="D485" i="6"/>
  <c r="E485" i="6"/>
  <c r="D486" i="6"/>
  <c r="E486" i="6"/>
  <c r="D487" i="6"/>
  <c r="E487" i="6"/>
  <c r="D488" i="6"/>
  <c r="E488" i="6"/>
  <c r="D489" i="6"/>
  <c r="E489" i="6"/>
  <c r="D490" i="6"/>
  <c r="E490" i="6"/>
  <c r="D491" i="6"/>
  <c r="E491" i="6"/>
  <c r="D492" i="6"/>
  <c r="E492" i="6"/>
  <c r="D493" i="6"/>
  <c r="E493" i="6"/>
  <c r="D494" i="6"/>
  <c r="E494" i="6"/>
  <c r="D495" i="6"/>
  <c r="E495" i="6"/>
  <c r="D496" i="6"/>
  <c r="E496" i="6"/>
  <c r="D497" i="6"/>
  <c r="E497" i="6"/>
  <c r="D498" i="6"/>
  <c r="E498" i="6"/>
  <c r="D499" i="6"/>
  <c r="E499" i="6"/>
  <c r="D500" i="6"/>
  <c r="E500" i="6"/>
  <c r="D501" i="6"/>
  <c r="E501" i="6"/>
  <c r="D502" i="6"/>
  <c r="E502" i="6"/>
  <c r="D503" i="6"/>
  <c r="E503" i="6"/>
  <c r="D504" i="6"/>
  <c r="E504" i="6"/>
  <c r="D505" i="6"/>
  <c r="E505" i="6"/>
  <c r="D506" i="6"/>
  <c r="E506" i="6"/>
  <c r="D507" i="6"/>
  <c r="E507" i="6"/>
  <c r="D508" i="6"/>
  <c r="E508" i="6"/>
  <c r="D509" i="6"/>
  <c r="E509" i="6"/>
  <c r="D510" i="6"/>
  <c r="E510" i="6"/>
  <c r="D511" i="6"/>
  <c r="E511" i="6"/>
  <c r="D512" i="6"/>
  <c r="E512" i="6"/>
  <c r="D513" i="6"/>
  <c r="E513" i="6"/>
  <c r="D514" i="6"/>
  <c r="E514" i="6"/>
  <c r="D515" i="6"/>
  <c r="E515" i="6"/>
  <c r="D516" i="6"/>
  <c r="E516" i="6"/>
  <c r="D517" i="6"/>
  <c r="E517" i="6"/>
  <c r="D518" i="6"/>
  <c r="E518" i="6"/>
  <c r="D519" i="6"/>
  <c r="E519" i="6"/>
  <c r="D520" i="6"/>
  <c r="E520" i="6"/>
  <c r="D521" i="6"/>
  <c r="E521" i="6"/>
  <c r="D522" i="6"/>
  <c r="E522" i="6"/>
  <c r="D523" i="6"/>
  <c r="E523" i="6"/>
  <c r="D524" i="6"/>
  <c r="E524" i="6"/>
  <c r="D525" i="6"/>
  <c r="E525" i="6"/>
  <c r="D526" i="6"/>
  <c r="E526" i="6"/>
  <c r="D527" i="6"/>
  <c r="E527" i="6"/>
  <c r="D528" i="6"/>
  <c r="E528" i="6"/>
  <c r="D529" i="6"/>
  <c r="E529" i="6"/>
  <c r="D530" i="6"/>
  <c r="E530" i="6"/>
  <c r="D531" i="6"/>
  <c r="E531" i="6"/>
  <c r="D532" i="6"/>
  <c r="E532" i="6"/>
  <c r="D533" i="6"/>
  <c r="E533" i="6"/>
  <c r="D534" i="6"/>
  <c r="E534" i="6"/>
  <c r="D535" i="6"/>
  <c r="E535" i="6"/>
  <c r="D536" i="6"/>
  <c r="E536" i="6"/>
  <c r="D537" i="6"/>
  <c r="E537" i="6"/>
  <c r="E14" i="6"/>
  <c r="D14" i="6"/>
</calcChain>
</file>

<file path=xl/sharedStrings.xml><?xml version="1.0" encoding="utf-8"?>
<sst xmlns="http://schemas.openxmlformats.org/spreadsheetml/2006/main" count="114" uniqueCount="91">
  <si>
    <t>date</t>
  </si>
  <si>
    <t>EBP</t>
  </si>
  <si>
    <t>CPI</t>
  </si>
  <si>
    <t>IP</t>
  </si>
  <si>
    <t>dlogIP</t>
  </si>
  <si>
    <t>dlogCPI</t>
  </si>
  <si>
    <t>RR</t>
  </si>
  <si>
    <t>GZ spread</t>
  </si>
  <si>
    <t>GDPgrowth</t>
  </si>
  <si>
    <t>CPIinflation</t>
  </si>
  <si>
    <t>quarterly</t>
  </si>
  <si>
    <t>instrument (Romer &amp; Romer)</t>
  </si>
  <si>
    <t>ebp</t>
  </si>
  <si>
    <t>capital</t>
  </si>
  <si>
    <t>tfp</t>
  </si>
  <si>
    <t>newfirms</t>
  </si>
  <si>
    <t>c</t>
  </si>
  <si>
    <t>i</t>
  </si>
  <si>
    <t>bfi</t>
  </si>
  <si>
    <t>rd</t>
  </si>
  <si>
    <t>unemp</t>
  </si>
  <si>
    <t>ltfp_util</t>
  </si>
  <si>
    <t>participationrate</t>
  </si>
  <si>
    <t>totemployment</t>
  </si>
  <si>
    <t>laborforce</t>
  </si>
  <si>
    <t>tothours</t>
  </si>
  <si>
    <t>hfi</t>
  </si>
  <si>
    <t>baa</t>
  </si>
  <si>
    <t>Wu-Xia FFR</t>
  </si>
  <si>
    <t>GZ</t>
  </si>
  <si>
    <t>Gilchrist &amp; Zakrajsek (GZ, 2012)</t>
  </si>
  <si>
    <t>GZ corporate credit spread</t>
  </si>
  <si>
    <t>Industrial production</t>
  </si>
  <si>
    <t>Fred: INDPRO</t>
  </si>
  <si>
    <t>Fred: CPIAUCSL</t>
  </si>
  <si>
    <t>Consumer price index all urban consumers</t>
  </si>
  <si>
    <t xml:space="preserve">Wu-Xia shadow rate </t>
  </si>
  <si>
    <t>Wu &amp; Xia (2016)</t>
  </si>
  <si>
    <t>BAA</t>
  </si>
  <si>
    <t>Spread between Baa corporate bonds and the 10-year Treasury yield</t>
  </si>
  <si>
    <t>Fred: BAA10Y</t>
  </si>
  <si>
    <t>Romer &amp; Romer (2004) monetary shocks updated Wieland &amp; Yang (2016)</t>
  </si>
  <si>
    <t>HFI</t>
  </si>
  <si>
    <t>Quarterly average of monthly EBP</t>
  </si>
  <si>
    <t>Quarterly average of monthly Wu-Xia FFR</t>
  </si>
  <si>
    <t>Excess bond premium</t>
  </si>
  <si>
    <t>Quarterly average of monthly GZ</t>
  </si>
  <si>
    <t>Fred: GDPC1</t>
  </si>
  <si>
    <t>Additional Variables, Quarterly</t>
  </si>
  <si>
    <t>Capital</t>
  </si>
  <si>
    <t>TFP</t>
  </si>
  <si>
    <t>Monthly:</t>
  </si>
  <si>
    <t>Quarterly:</t>
  </si>
  <si>
    <t>tfp_util</t>
  </si>
  <si>
    <t>totemp</t>
  </si>
  <si>
    <t>rd_priv</t>
  </si>
  <si>
    <t>rd_prv</t>
  </si>
  <si>
    <t>partrate</t>
  </si>
  <si>
    <t>Fred: PCECC96</t>
  </si>
  <si>
    <t>Fred: GPDIC1</t>
  </si>
  <si>
    <t>Real gross private domestic investment - growth rate</t>
  </si>
  <si>
    <t>Real personal consumption expenditures - growth rate</t>
  </si>
  <si>
    <t>Quarterly average of monthly CPI - annual growth rate</t>
  </si>
  <si>
    <t>Real gross domestic product - annual growth rate</t>
  </si>
  <si>
    <t>Real business fixed investment - index</t>
  </si>
  <si>
    <t>Fred: Y033RO1Q156NBEA</t>
  </si>
  <si>
    <t>Fernald (2014) utilization-adjusted TFP</t>
  </si>
  <si>
    <t>Total employment</t>
  </si>
  <si>
    <t>Real r&amp;d expenditure</t>
  </si>
  <si>
    <t>Unemployment rate</t>
  </si>
  <si>
    <t>Labor force</t>
  </si>
  <si>
    <t>Labor force participation rate</t>
  </si>
  <si>
    <t>Fred: Y694RX1Q020SBEA</t>
  </si>
  <si>
    <t>Fred: Y006RL1Q225SBEA</t>
  </si>
  <si>
    <t>Real private r&amp;d expenditure - annual growth rate</t>
  </si>
  <si>
    <t>Fred: CLF16OV</t>
  </si>
  <si>
    <t>Fred: CIVPART</t>
  </si>
  <si>
    <t>Fred: UNRATE</t>
  </si>
  <si>
    <t>Fred: PAYEMS</t>
  </si>
  <si>
    <t>Total hours worked from Ramey (2016)</t>
  </si>
  <si>
    <t>Addtional Variables, Annual</t>
  </si>
  <si>
    <t>Fernald (2014)</t>
  </si>
  <si>
    <t>Ramey, 2016: Macroeconomic shocks and their propagation - replication data</t>
  </si>
  <si>
    <t>High frequency identification of monetary shocks: we use surprises in fed funds futures "FF4" as in Gertler and Karadi (2015) around FOMC announcements as proxies for monetary shocks.</t>
  </si>
  <si>
    <t>Annual average of monthly EBP</t>
  </si>
  <si>
    <t>Total factor productivity</t>
  </si>
  <si>
    <t>Penn World Tables</t>
  </si>
  <si>
    <t>Capital stock</t>
  </si>
  <si>
    <t>Wieland &amp; Yang (2016)</t>
  </si>
  <si>
    <t>Firm entry series compiled by Sedlacek (2019) from Business Dynamics Statistics data</t>
  </si>
  <si>
    <t>Sedlacek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</si>
</sst>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0.0000"/>
    <numFmt numFmtId="166" formatCode="0.0"/>
    <numFmt numFmtId="167" formatCode="0.000"/>
    <numFmt numFmtId="169" formatCode="0.000000000000000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9" fontId="0" fillId="0" borderId="0" xfId="0" applyNumberFormat="1"/>
    <xf numFmtId="2" fontId="0" fillId="2" borderId="0" xfId="0" applyNumberFormat="1" applyFill="1"/>
    <xf numFmtId="2" fontId="0" fillId="2" borderId="0" xfId="0" applyNumberFormat="1" applyFont="1" applyFill="1"/>
    <xf numFmtId="167" fontId="0" fillId="2" borderId="0" xfId="0" applyNumberFormat="1" applyFont="1" applyFill="1"/>
    <xf numFmtId="0" fontId="1" fillId="0" borderId="0" xfId="53"/>
    <xf numFmtId="1" fontId="1" fillId="0" borderId="0" xfId="53" applyNumberFormat="1"/>
    <xf numFmtId="0" fontId="1" fillId="0" borderId="0" xfId="53"/>
    <xf numFmtId="167" fontId="1" fillId="0" borderId="0" xfId="53" applyNumberFormat="1"/>
    <xf numFmtId="0" fontId="1" fillId="0" borderId="0" xfId="53" applyFill="1"/>
    <xf numFmtId="164" fontId="1" fillId="0" borderId="0" xfId="53" applyNumberFormat="1"/>
    <xf numFmtId="166" fontId="1" fillId="0" borderId="0" xfId="53" applyNumberFormat="1"/>
    <xf numFmtId="11" fontId="0" fillId="0" borderId="0" xfId="0" applyNumberFormat="1"/>
    <xf numFmtId="0" fontId="4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53" applyNumberFormat="1"/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Normal 2" xfId="5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9" workbookViewId="0">
      <selection activeCell="B43" sqref="B43"/>
    </sheetView>
  </sheetViews>
  <sheetFormatPr baseColWidth="10" defaultRowHeight="16" x14ac:dyDescent="0.2"/>
  <cols>
    <col min="2" max="2" width="70.5" customWidth="1"/>
    <col min="3" max="3" width="31.33203125" customWidth="1"/>
  </cols>
  <sheetData>
    <row r="1" spans="1:3" x14ac:dyDescent="0.2">
      <c r="A1" s="17" t="s">
        <v>51</v>
      </c>
    </row>
    <row r="2" spans="1:3" x14ac:dyDescent="0.2">
      <c r="A2" s="17"/>
    </row>
    <row r="3" spans="1:3" x14ac:dyDescent="0.2">
      <c r="A3" s="18" t="s">
        <v>1</v>
      </c>
      <c r="B3" t="s">
        <v>45</v>
      </c>
      <c r="C3" t="s">
        <v>30</v>
      </c>
    </row>
    <row r="4" spans="1:3" x14ac:dyDescent="0.2">
      <c r="A4" t="s">
        <v>29</v>
      </c>
      <c r="B4" t="s">
        <v>31</v>
      </c>
      <c r="C4" t="s">
        <v>30</v>
      </c>
    </row>
    <row r="5" spans="1:3" x14ac:dyDescent="0.2">
      <c r="A5" t="s">
        <v>3</v>
      </c>
      <c r="B5" t="s">
        <v>32</v>
      </c>
      <c r="C5" t="s">
        <v>33</v>
      </c>
    </row>
    <row r="6" spans="1:3" x14ac:dyDescent="0.2">
      <c r="A6" t="s">
        <v>2</v>
      </c>
      <c r="B6" t="s">
        <v>35</v>
      </c>
      <c r="C6" t="s">
        <v>34</v>
      </c>
    </row>
    <row r="7" spans="1:3" x14ac:dyDescent="0.2">
      <c r="A7" t="s">
        <v>28</v>
      </c>
      <c r="B7" t="s">
        <v>36</v>
      </c>
      <c r="C7" t="s">
        <v>37</v>
      </c>
    </row>
    <row r="8" spans="1:3" x14ac:dyDescent="0.2">
      <c r="A8" t="s">
        <v>38</v>
      </c>
      <c r="B8" t="s">
        <v>39</v>
      </c>
      <c r="C8" t="s">
        <v>40</v>
      </c>
    </row>
    <row r="9" spans="1:3" x14ac:dyDescent="0.2">
      <c r="A9" t="s">
        <v>6</v>
      </c>
      <c r="B9" t="s">
        <v>41</v>
      </c>
      <c r="C9" t="s">
        <v>88</v>
      </c>
    </row>
    <row r="10" spans="1:3" x14ac:dyDescent="0.2">
      <c r="A10" t="s">
        <v>42</v>
      </c>
      <c r="B10" t="s">
        <v>83</v>
      </c>
    </row>
    <row r="12" spans="1:3" x14ac:dyDescent="0.2">
      <c r="A12" s="17" t="s">
        <v>52</v>
      </c>
    </row>
    <row r="14" spans="1:3" x14ac:dyDescent="0.2">
      <c r="A14" t="s">
        <v>1</v>
      </c>
      <c r="B14" t="s">
        <v>43</v>
      </c>
    </row>
    <row r="15" spans="1:3" x14ac:dyDescent="0.2">
      <c r="A15" t="s">
        <v>9</v>
      </c>
      <c r="B15" t="s">
        <v>62</v>
      </c>
    </row>
    <row r="16" spans="1:3" x14ac:dyDescent="0.2">
      <c r="A16" t="s">
        <v>28</v>
      </c>
      <c r="B16" t="s">
        <v>44</v>
      </c>
    </row>
    <row r="17" spans="1:3" x14ac:dyDescent="0.2">
      <c r="A17" t="s">
        <v>8</v>
      </c>
      <c r="B17" t="s">
        <v>63</v>
      </c>
      <c r="C17" t="s">
        <v>47</v>
      </c>
    </row>
    <row r="18" spans="1:3" x14ac:dyDescent="0.2">
      <c r="A18" t="s">
        <v>29</v>
      </c>
      <c r="B18" t="s">
        <v>46</v>
      </c>
    </row>
    <row r="20" spans="1:3" x14ac:dyDescent="0.2">
      <c r="A20" s="17" t="s">
        <v>48</v>
      </c>
    </row>
    <row r="22" spans="1:3" x14ac:dyDescent="0.2">
      <c r="A22" t="s">
        <v>16</v>
      </c>
      <c r="B22" t="s">
        <v>61</v>
      </c>
      <c r="C22" t="s">
        <v>58</v>
      </c>
    </row>
    <row r="23" spans="1:3" x14ac:dyDescent="0.2">
      <c r="A23" t="s">
        <v>17</v>
      </c>
      <c r="B23" t="s">
        <v>60</v>
      </c>
      <c r="C23" t="s">
        <v>59</v>
      </c>
    </row>
    <row r="24" spans="1:3" x14ac:dyDescent="0.2">
      <c r="A24" t="s">
        <v>18</v>
      </c>
      <c r="B24" t="s">
        <v>64</v>
      </c>
      <c r="C24" t="s">
        <v>65</v>
      </c>
    </row>
    <row r="25" spans="1:3" x14ac:dyDescent="0.2">
      <c r="A25" t="s">
        <v>53</v>
      </c>
      <c r="B25" t="s">
        <v>66</v>
      </c>
      <c r="C25" t="s">
        <v>81</v>
      </c>
    </row>
    <row r="26" spans="1:3" x14ac:dyDescent="0.2">
      <c r="A26" t="s">
        <v>54</v>
      </c>
      <c r="B26" t="s">
        <v>67</v>
      </c>
      <c r="C26" t="s">
        <v>78</v>
      </c>
    </row>
    <row r="27" spans="1:3" x14ac:dyDescent="0.2">
      <c r="A27" t="s">
        <v>19</v>
      </c>
      <c r="B27" t="s">
        <v>68</v>
      </c>
      <c r="C27" t="s">
        <v>72</v>
      </c>
    </row>
    <row r="28" spans="1:3" x14ac:dyDescent="0.2">
      <c r="A28" t="s">
        <v>56</v>
      </c>
      <c r="B28" t="s">
        <v>74</v>
      </c>
      <c r="C28" t="s">
        <v>73</v>
      </c>
    </row>
    <row r="29" spans="1:3" x14ac:dyDescent="0.2">
      <c r="A29" t="s">
        <v>20</v>
      </c>
      <c r="B29" t="s">
        <v>69</v>
      </c>
      <c r="C29" t="s">
        <v>77</v>
      </c>
    </row>
    <row r="30" spans="1:3" x14ac:dyDescent="0.2">
      <c r="A30" t="s">
        <v>25</v>
      </c>
      <c r="B30" t="s">
        <v>79</v>
      </c>
      <c r="C30" t="s">
        <v>82</v>
      </c>
    </row>
    <row r="31" spans="1:3" x14ac:dyDescent="0.2">
      <c r="A31" t="s">
        <v>24</v>
      </c>
      <c r="B31" t="s">
        <v>70</v>
      </c>
      <c r="C31" t="s">
        <v>75</v>
      </c>
    </row>
    <row r="32" spans="1:3" x14ac:dyDescent="0.2">
      <c r="A32" t="s">
        <v>57</v>
      </c>
      <c r="B32" t="s">
        <v>71</v>
      </c>
      <c r="C32" t="s">
        <v>76</v>
      </c>
    </row>
    <row r="34" spans="1:3" x14ac:dyDescent="0.2">
      <c r="A34" s="17" t="s">
        <v>80</v>
      </c>
    </row>
    <row r="36" spans="1:3" x14ac:dyDescent="0.2">
      <c r="A36" t="s">
        <v>1</v>
      </c>
      <c r="B36" t="s">
        <v>84</v>
      </c>
    </row>
    <row r="37" spans="1:3" x14ac:dyDescent="0.2">
      <c r="A37" t="s">
        <v>50</v>
      </c>
      <c r="B37" t="s">
        <v>85</v>
      </c>
      <c r="C37" t="s">
        <v>86</v>
      </c>
    </row>
    <row r="38" spans="1:3" x14ac:dyDescent="0.2">
      <c r="A38" t="s">
        <v>49</v>
      </c>
      <c r="B38" t="s">
        <v>87</v>
      </c>
      <c r="C38" t="s">
        <v>86</v>
      </c>
    </row>
    <row r="39" spans="1:3" x14ac:dyDescent="0.2">
      <c r="A39" t="s">
        <v>15</v>
      </c>
      <c r="B39" t="s">
        <v>89</v>
      </c>
      <c r="C3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workbookViewId="0">
      <selection activeCell="L19" sqref="L19"/>
    </sheetView>
  </sheetViews>
  <sheetFormatPr baseColWidth="10" defaultColWidth="11" defaultRowHeight="16" x14ac:dyDescent="0.2"/>
  <cols>
    <col min="4" max="4" width="26" customWidth="1"/>
    <col min="5" max="5" width="25.6640625" customWidth="1"/>
  </cols>
  <sheetData>
    <row r="1" spans="1:10" x14ac:dyDescent="0.2"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28</v>
      </c>
      <c r="H1" t="s">
        <v>11</v>
      </c>
      <c r="I1" t="s">
        <v>26</v>
      </c>
      <c r="J1" t="s">
        <v>27</v>
      </c>
    </row>
    <row r="2" spans="1:10" x14ac:dyDescent="0.2">
      <c r="A2" s="1">
        <v>26299</v>
      </c>
      <c r="B2" s="2">
        <v>41.2866</v>
      </c>
      <c r="C2" s="3">
        <v>41.2</v>
      </c>
      <c r="G2" s="4">
        <v>3.5</v>
      </c>
    </row>
    <row r="3" spans="1:10" x14ac:dyDescent="0.2">
      <c r="A3" s="1">
        <v>26330</v>
      </c>
      <c r="B3" s="2">
        <v>41.68</v>
      </c>
      <c r="C3" s="3">
        <v>41.4</v>
      </c>
      <c r="G3" s="4">
        <v>3.29</v>
      </c>
    </row>
    <row r="4" spans="1:10" x14ac:dyDescent="0.2">
      <c r="A4" s="1">
        <v>26359</v>
      </c>
      <c r="B4" s="2">
        <v>41.9758</v>
      </c>
      <c r="C4" s="3">
        <v>41.4</v>
      </c>
      <c r="G4" s="4">
        <v>3.83</v>
      </c>
    </row>
    <row r="5" spans="1:10" x14ac:dyDescent="0.2">
      <c r="A5" s="1">
        <v>26390</v>
      </c>
      <c r="B5" s="2">
        <v>42.420699999999997</v>
      </c>
      <c r="C5" s="3">
        <v>41.5</v>
      </c>
      <c r="G5" s="4">
        <v>4.17</v>
      </c>
    </row>
    <row r="6" spans="1:10" x14ac:dyDescent="0.2">
      <c r="A6" s="1">
        <v>26420</v>
      </c>
      <c r="B6" s="2">
        <v>42.395600000000002</v>
      </c>
      <c r="C6" s="3">
        <v>41.6</v>
      </c>
      <c r="G6" s="4">
        <v>4.2699999999999996</v>
      </c>
    </row>
    <row r="7" spans="1:10" x14ac:dyDescent="0.2">
      <c r="A7" s="1">
        <v>26451</v>
      </c>
      <c r="B7" s="2">
        <v>42.517800000000001</v>
      </c>
      <c r="C7" s="3">
        <v>41.7</v>
      </c>
      <c r="G7" s="4">
        <v>4.46</v>
      </c>
    </row>
    <row r="8" spans="1:10" x14ac:dyDescent="0.2">
      <c r="A8" s="1">
        <v>26481</v>
      </c>
      <c r="B8" s="2">
        <v>42.500399999999999</v>
      </c>
      <c r="C8" s="3">
        <v>41.8</v>
      </c>
      <c r="G8" s="4">
        <v>4.55</v>
      </c>
    </row>
    <row r="9" spans="1:10" x14ac:dyDescent="0.2">
      <c r="A9" s="1">
        <v>26512</v>
      </c>
      <c r="B9" s="2">
        <v>43.064399999999999</v>
      </c>
      <c r="C9" s="3">
        <v>41.9</v>
      </c>
      <c r="G9" s="4">
        <v>4.8</v>
      </c>
    </row>
    <row r="10" spans="1:10" x14ac:dyDescent="0.2">
      <c r="A10" s="1">
        <v>26543</v>
      </c>
      <c r="B10" s="2">
        <v>43.394799999999996</v>
      </c>
      <c r="C10" s="3">
        <v>42.1</v>
      </c>
      <c r="G10" s="4">
        <v>4.87</v>
      </c>
    </row>
    <row r="11" spans="1:10" x14ac:dyDescent="0.2">
      <c r="A11" s="1">
        <v>26573</v>
      </c>
      <c r="B11" s="2">
        <v>43.9709</v>
      </c>
      <c r="C11" s="3">
        <v>42.2</v>
      </c>
      <c r="G11" s="4">
        <v>5.04</v>
      </c>
    </row>
    <row r="12" spans="1:10" x14ac:dyDescent="0.2">
      <c r="A12" s="1">
        <v>26604</v>
      </c>
      <c r="B12" s="2">
        <v>44.486600000000003</v>
      </c>
      <c r="C12" s="3">
        <v>42.4</v>
      </c>
      <c r="G12" s="4">
        <v>5.0599999999999996</v>
      </c>
    </row>
    <row r="13" spans="1:10" x14ac:dyDescent="0.2">
      <c r="A13" s="1">
        <v>26634</v>
      </c>
      <c r="B13" s="2">
        <v>45</v>
      </c>
      <c r="C13" s="3">
        <v>42.5</v>
      </c>
      <c r="G13" s="4">
        <v>5.33</v>
      </c>
    </row>
    <row r="14" spans="1:10" x14ac:dyDescent="0.2">
      <c r="A14" s="1">
        <v>26665</v>
      </c>
      <c r="B14" s="2">
        <v>45.291400000000003</v>
      </c>
      <c r="C14" s="3">
        <v>42.7</v>
      </c>
      <c r="D14" s="5">
        <f>(LN(B14)-LN(B2))*100</f>
        <v>9.2579176877243707</v>
      </c>
      <c r="E14" s="5">
        <f>(LN(C14)-LN(C2))*100</f>
        <v>3.5760663879098153</v>
      </c>
      <c r="F14">
        <v>1.3899999999999999E-2</v>
      </c>
      <c r="G14" s="4">
        <v>5.94</v>
      </c>
      <c r="H14">
        <v>0.26632749999999999</v>
      </c>
      <c r="J14">
        <v>1.44</v>
      </c>
    </row>
    <row r="15" spans="1:10" x14ac:dyDescent="0.2">
      <c r="A15" s="1">
        <v>26696</v>
      </c>
      <c r="B15" s="2">
        <v>45.964700000000001</v>
      </c>
      <c r="C15" s="3">
        <v>43</v>
      </c>
      <c r="D15" s="5">
        <f t="shared" ref="D15:E15" si="0">(LN(B15)-LN(B3))*100</f>
        <v>9.7852313144205727</v>
      </c>
      <c r="E15" s="5">
        <f t="shared" si="0"/>
        <v>3.7919234862293649</v>
      </c>
      <c r="F15">
        <v>-1.2500000000000001E-2</v>
      </c>
      <c r="G15" s="4">
        <v>6.58</v>
      </c>
      <c r="H15">
        <v>0.20039209999999999</v>
      </c>
      <c r="J15">
        <v>1.33</v>
      </c>
    </row>
    <row r="16" spans="1:10" x14ac:dyDescent="0.2">
      <c r="A16" s="1">
        <v>26724</v>
      </c>
      <c r="B16" s="2">
        <v>45.986800000000002</v>
      </c>
      <c r="C16" s="3">
        <v>43.4</v>
      </c>
      <c r="D16" s="5">
        <f t="shared" ref="D16:E16" si="1">(LN(B16)-LN(B4))*100</f>
        <v>9.1261137041801277</v>
      </c>
      <c r="E16" s="5">
        <f t="shared" si="1"/>
        <v>4.7178560275090486</v>
      </c>
      <c r="F16">
        <v>-9.98E-2</v>
      </c>
      <c r="G16" s="4">
        <v>7.09</v>
      </c>
      <c r="H16">
        <v>3.8923899999999997E-2</v>
      </c>
      <c r="J16">
        <v>1.32</v>
      </c>
    </row>
    <row r="17" spans="1:10" x14ac:dyDescent="0.2">
      <c r="A17" s="1">
        <v>26755</v>
      </c>
      <c r="B17" s="2">
        <v>45.927399999999999</v>
      </c>
      <c r="C17" s="3">
        <v>43.7</v>
      </c>
      <c r="D17" s="5">
        <f t="shared" ref="D17:E17" si="2">(LN(B17)-LN(B5))*100</f>
        <v>7.942543820330572</v>
      </c>
      <c r="E17" s="5">
        <f t="shared" si="2"/>
        <v>5.1654674864892058</v>
      </c>
      <c r="F17">
        <v>-0.14630000000000001</v>
      </c>
      <c r="G17" s="4">
        <v>7.12</v>
      </c>
      <c r="H17">
        <v>-9.2673000000000005E-2</v>
      </c>
      <c r="J17">
        <v>1.42</v>
      </c>
    </row>
    <row r="18" spans="1:10" x14ac:dyDescent="0.2">
      <c r="A18" s="1">
        <v>26785</v>
      </c>
      <c r="B18" s="2">
        <v>46.218400000000003</v>
      </c>
      <c r="C18" s="3">
        <v>43.9</v>
      </c>
      <c r="D18" s="5">
        <f t="shared" ref="D18:E18" si="3">(LN(B18)-LN(B6))*100</f>
        <v>8.6333403929998997</v>
      </c>
      <c r="E18" s="5">
        <f t="shared" si="3"/>
        <v>5.3814152813907778</v>
      </c>
      <c r="F18">
        <v>-5.5300000000000002E-2</v>
      </c>
      <c r="G18" s="4">
        <v>7.84</v>
      </c>
      <c r="H18">
        <v>0.28743600000000002</v>
      </c>
      <c r="J18">
        <v>1.21</v>
      </c>
    </row>
    <row r="19" spans="1:10" x14ac:dyDescent="0.2">
      <c r="A19" s="1">
        <v>26816</v>
      </c>
      <c r="B19" s="2">
        <v>46.251600000000003</v>
      </c>
      <c r="C19" s="3">
        <v>44.2</v>
      </c>
      <c r="D19" s="5">
        <f t="shared" ref="D19:E19" si="4">(LN(B19)-LN(B7))*100</f>
        <v>8.4173246176959982</v>
      </c>
      <c r="E19" s="5">
        <f t="shared" si="4"/>
        <v>5.8223660278896361</v>
      </c>
      <c r="F19">
        <v>3.39E-2</v>
      </c>
      <c r="G19" s="4">
        <v>8.49</v>
      </c>
      <c r="H19">
        <v>0.35885600000000001</v>
      </c>
      <c r="J19">
        <v>1.23</v>
      </c>
    </row>
    <row r="20" spans="1:10" x14ac:dyDescent="0.2">
      <c r="A20" s="1">
        <v>26846</v>
      </c>
      <c r="B20" s="2">
        <v>46.442700000000002</v>
      </c>
      <c r="C20" s="3">
        <v>44.2</v>
      </c>
      <c r="D20" s="5">
        <f t="shared" ref="D20:E20" si="5">(LN(B20)-LN(B8))*100</f>
        <v>8.8705807023750527</v>
      </c>
      <c r="E20" s="5">
        <f t="shared" si="5"/>
        <v>5.5828449552941972</v>
      </c>
      <c r="F20">
        <v>-0.35349999999999998</v>
      </c>
      <c r="G20" s="4">
        <v>10.4</v>
      </c>
      <c r="H20">
        <v>8.2284899999999994E-2</v>
      </c>
      <c r="J20">
        <v>1.1100000000000001</v>
      </c>
    </row>
    <row r="21" spans="1:10" x14ac:dyDescent="0.2">
      <c r="A21" s="1">
        <v>26877</v>
      </c>
      <c r="B21" s="2">
        <v>46.363399999999999</v>
      </c>
      <c r="C21" s="3">
        <v>45</v>
      </c>
      <c r="D21" s="5">
        <f t="shared" ref="D21:E21" si="6">(LN(B21)-LN(B9))*100</f>
        <v>7.3813685151435937</v>
      </c>
      <c r="E21" s="5">
        <f t="shared" si="6"/>
        <v>7.1376662842227656</v>
      </c>
      <c r="F21">
        <v>-0.1968</v>
      </c>
      <c r="G21" s="4">
        <v>10.5</v>
      </c>
      <c r="H21">
        <v>0.24591160000000001</v>
      </c>
      <c r="J21">
        <v>1.1299999999999999</v>
      </c>
    </row>
    <row r="22" spans="1:10" x14ac:dyDescent="0.2">
      <c r="A22" s="1">
        <v>26908</v>
      </c>
      <c r="B22" s="2">
        <v>46.778199999999998</v>
      </c>
      <c r="C22" s="3">
        <v>45.2</v>
      </c>
      <c r="D22" s="5">
        <f t="shared" ref="D22:E22" si="7">(LN(B22)-LN(B10))*100</f>
        <v>7.5077664174007186</v>
      </c>
      <c r="E22" s="5">
        <f t="shared" si="7"/>
        <v>7.1049346149850034</v>
      </c>
      <c r="F22">
        <v>-0.33679999999999999</v>
      </c>
      <c r="G22" s="4">
        <v>10.78</v>
      </c>
      <c r="H22">
        <v>-0.60312739999999998</v>
      </c>
      <c r="J22">
        <v>1.54</v>
      </c>
    </row>
    <row r="23" spans="1:10" x14ac:dyDescent="0.2">
      <c r="A23" s="1">
        <v>26938</v>
      </c>
      <c r="B23" s="2">
        <v>47.0944</v>
      </c>
      <c r="C23" s="3">
        <v>45.6</v>
      </c>
      <c r="D23" s="5">
        <f t="shared" ref="D23:E23" si="8">(LN(B23)-LN(B11))*100</f>
        <v>6.8626046503164062</v>
      </c>
      <c r="E23" s="5">
        <f t="shared" si="8"/>
        <v>7.7487495478374413</v>
      </c>
      <c r="F23">
        <v>0.1142</v>
      </c>
      <c r="G23" s="4">
        <v>10.01</v>
      </c>
      <c r="H23">
        <v>-0.87293960000000004</v>
      </c>
      <c r="J23">
        <v>1.62</v>
      </c>
    </row>
    <row r="24" spans="1:10" x14ac:dyDescent="0.2">
      <c r="A24" s="1">
        <v>26969</v>
      </c>
      <c r="B24" s="2">
        <v>47.342199999999998</v>
      </c>
      <c r="C24" s="3">
        <v>45.9</v>
      </c>
      <c r="D24" s="5">
        <f t="shared" ref="D24:E24" si="9">(LN(B24)-LN(B12))*100</f>
        <v>6.2214055103998245</v>
      </c>
      <c r="E24" s="5">
        <f t="shared" si="9"/>
        <v>7.9316754828587133</v>
      </c>
      <c r="F24">
        <v>4.6100000000000002E-2</v>
      </c>
      <c r="G24" s="4">
        <v>10.029999999999999</v>
      </c>
      <c r="H24">
        <v>-0.1196041</v>
      </c>
      <c r="J24">
        <v>1.69</v>
      </c>
    </row>
    <row r="25" spans="1:10" x14ac:dyDescent="0.2">
      <c r="A25" s="1">
        <v>26999</v>
      </c>
      <c r="B25" s="2">
        <v>47.231200000000001</v>
      </c>
      <c r="C25" s="3">
        <v>46.3</v>
      </c>
      <c r="D25" s="5">
        <f t="shared" ref="D25:E25" si="10">(LN(B25)-LN(B13))*100</f>
        <v>4.8392201394867218</v>
      </c>
      <c r="E25" s="5">
        <f t="shared" si="10"/>
        <v>8.5637885161816918</v>
      </c>
      <c r="F25">
        <v>-2.4299999999999999E-2</v>
      </c>
      <c r="G25" s="4">
        <v>9.9499999999999993</v>
      </c>
      <c r="H25">
        <v>-0.19873830000000001</v>
      </c>
      <c r="J25">
        <v>1.74</v>
      </c>
    </row>
    <row r="26" spans="1:10" x14ac:dyDescent="0.2">
      <c r="A26" s="1">
        <v>27030</v>
      </c>
      <c r="B26" s="2">
        <v>46.900199999999998</v>
      </c>
      <c r="C26" s="3">
        <v>46.8</v>
      </c>
      <c r="D26" s="5">
        <f t="shared" ref="D26:E26" si="11">(LN(B26)-LN(B14))*100</f>
        <v>3.4904770844023769</v>
      </c>
      <c r="E26" s="5">
        <f t="shared" si="11"/>
        <v>9.168428268902229</v>
      </c>
      <c r="F26">
        <v>-5.28E-2</v>
      </c>
      <c r="G26" s="4">
        <v>9.65</v>
      </c>
      <c r="H26">
        <v>-0.2057967</v>
      </c>
      <c r="J26">
        <v>1.49</v>
      </c>
    </row>
    <row r="27" spans="1:10" x14ac:dyDescent="0.2">
      <c r="A27" s="1">
        <v>27061</v>
      </c>
      <c r="B27" s="2">
        <v>46.7547</v>
      </c>
      <c r="C27" s="3">
        <v>47.3</v>
      </c>
      <c r="D27" s="5">
        <f t="shared" ref="D27:E27" si="12">(LN(B27)-LN(B15))*100</f>
        <v>1.7041074851456894</v>
      </c>
      <c r="E27" s="5">
        <f t="shared" si="12"/>
        <v>9.5310179804324768</v>
      </c>
      <c r="F27">
        <v>0.1484</v>
      </c>
      <c r="G27" s="4">
        <v>8.9700000000000006</v>
      </c>
      <c r="H27">
        <v>0.20245959999999999</v>
      </c>
      <c r="J27">
        <v>1.57</v>
      </c>
    </row>
    <row r="28" spans="1:10" x14ac:dyDescent="0.2">
      <c r="A28" s="1">
        <v>27089</v>
      </c>
      <c r="B28" s="2">
        <v>46.768000000000001</v>
      </c>
      <c r="C28" s="3">
        <v>47.8</v>
      </c>
      <c r="D28" s="5">
        <f t="shared" ref="D28:E28" si="13">(LN(B28)-LN(B16))*100</f>
        <v>1.6844809581435083</v>
      </c>
      <c r="E28" s="5">
        <f t="shared" si="13"/>
        <v>9.656619839105085</v>
      </c>
      <c r="F28">
        <v>-0.1321</v>
      </c>
      <c r="G28" s="4">
        <v>9.35</v>
      </c>
      <c r="H28">
        <v>0.75529069999999998</v>
      </c>
      <c r="J28">
        <v>1.41</v>
      </c>
    </row>
    <row r="29" spans="1:10" x14ac:dyDescent="0.2">
      <c r="A29" s="1">
        <v>27120</v>
      </c>
      <c r="B29" s="2">
        <v>46.601199999999999</v>
      </c>
      <c r="C29" s="3">
        <v>48.1</v>
      </c>
      <c r="D29" s="5">
        <f t="shared" ref="D29:E29" si="14">(LN(B29)-LN(B17))*100</f>
        <v>1.456440301915185</v>
      </c>
      <c r="E29" s="5">
        <f t="shared" si="14"/>
        <v>9.5934075010171149</v>
      </c>
      <c r="F29">
        <v>3.2800000000000003E-2</v>
      </c>
      <c r="G29" s="4">
        <v>10.51</v>
      </c>
      <c r="H29">
        <v>0.39193080000000002</v>
      </c>
      <c r="J29">
        <v>1.36</v>
      </c>
    </row>
    <row r="30" spans="1:10" x14ac:dyDescent="0.2">
      <c r="A30" s="1">
        <v>27150</v>
      </c>
      <c r="B30" s="2">
        <v>46.977899999999998</v>
      </c>
      <c r="C30" s="3">
        <v>48.6</v>
      </c>
      <c r="D30" s="5">
        <f t="shared" ref="D30:E30" si="15">(LN(B30)-LN(B18))*100</f>
        <v>1.629929116125739</v>
      </c>
      <c r="E30" s="5">
        <f t="shared" si="15"/>
        <v>10.170921082532258</v>
      </c>
      <c r="F30">
        <v>4.7899999999999998E-2</v>
      </c>
      <c r="G30" s="4">
        <v>11.31</v>
      </c>
      <c r="H30">
        <v>0.34379110000000002</v>
      </c>
      <c r="J30">
        <v>1.47</v>
      </c>
    </row>
    <row r="31" spans="1:10" x14ac:dyDescent="0.2">
      <c r="A31" s="1">
        <v>27181</v>
      </c>
      <c r="B31" s="2">
        <v>46.924599999999998</v>
      </c>
      <c r="C31" s="3">
        <v>49</v>
      </c>
      <c r="D31" s="5">
        <f t="shared" ref="D31:E31" si="16">(LN(B31)-LN(B19))*100</f>
        <v>1.4446000240781576</v>
      </c>
      <c r="E31" s="5">
        <f t="shared" si="16"/>
        <v>10.309550902697406</v>
      </c>
      <c r="F31">
        <v>0.61739999999999995</v>
      </c>
      <c r="G31" s="4">
        <v>11.93</v>
      </c>
      <c r="H31">
        <v>0.23393800000000001</v>
      </c>
      <c r="J31">
        <v>1.73</v>
      </c>
    </row>
    <row r="32" spans="1:10" x14ac:dyDescent="0.2">
      <c r="A32" s="1">
        <v>27211</v>
      </c>
      <c r="B32" s="2">
        <v>46.9465</v>
      </c>
      <c r="C32" s="3">
        <v>49.3</v>
      </c>
      <c r="D32" s="5">
        <f t="shared" ref="D32:E32" si="17">(LN(B32)-LN(B20))*100</f>
        <v>1.0789360810098625</v>
      </c>
      <c r="E32" s="5">
        <f t="shared" si="17"/>
        <v>10.919929196499201</v>
      </c>
      <c r="F32">
        <v>1.0811999999999999</v>
      </c>
      <c r="G32" s="4">
        <v>12.92</v>
      </c>
      <c r="H32">
        <v>-0.13442570000000001</v>
      </c>
      <c r="J32">
        <v>1.67</v>
      </c>
    </row>
    <row r="33" spans="1:10" x14ac:dyDescent="0.2">
      <c r="A33" s="1">
        <v>27242</v>
      </c>
      <c r="B33" s="2">
        <v>46.490200000000002</v>
      </c>
      <c r="C33" s="3">
        <v>49.9</v>
      </c>
      <c r="D33" s="5">
        <f t="shared" ref="D33:E33" si="18">(LN(B33)-LN(B21))*100</f>
        <v>0.27311828258795856</v>
      </c>
      <c r="E33" s="5">
        <f t="shared" si="18"/>
        <v>10.335851298715326</v>
      </c>
      <c r="F33">
        <v>0.70579999999999998</v>
      </c>
      <c r="G33" s="4">
        <v>12.01</v>
      </c>
      <c r="H33">
        <v>-4.4339299999999998E-2</v>
      </c>
      <c r="J33">
        <v>1.73</v>
      </c>
    </row>
    <row r="34" spans="1:10" x14ac:dyDescent="0.2">
      <c r="A34" s="1">
        <v>27273</v>
      </c>
      <c r="B34" s="2">
        <v>46.5124</v>
      </c>
      <c r="C34" s="3">
        <v>50.6</v>
      </c>
      <c r="D34" s="5">
        <f t="shared" ref="D34:E34" si="19">(LN(B34)-LN(B22))*100</f>
        <v>-0.56983387229512239</v>
      </c>
      <c r="E34" s="5">
        <f t="shared" si="19"/>
        <v>11.285448945523413</v>
      </c>
      <c r="F34">
        <v>0.77890000000000004</v>
      </c>
      <c r="G34" s="4">
        <v>11.34</v>
      </c>
      <c r="H34">
        <v>-0.43687920000000002</v>
      </c>
      <c r="J34">
        <v>2.14</v>
      </c>
    </row>
    <row r="35" spans="1:10" x14ac:dyDescent="0.2">
      <c r="A35" s="1">
        <v>27303</v>
      </c>
      <c r="B35" s="2">
        <v>46.339500000000001</v>
      </c>
      <c r="C35" s="3">
        <v>51</v>
      </c>
      <c r="D35" s="5">
        <f t="shared" ref="D35:E35" si="20">(LN(B35)-LN(B23))*100</f>
        <v>-1.6159368856052403</v>
      </c>
      <c r="E35" s="5">
        <f t="shared" si="20"/>
        <v>11.191791620398517</v>
      </c>
      <c r="F35">
        <v>0.78979999999999995</v>
      </c>
      <c r="G35" s="4">
        <v>10.06</v>
      </c>
      <c r="H35">
        <v>-0.30897160000000001</v>
      </c>
      <c r="J35">
        <v>2.58</v>
      </c>
    </row>
    <row r="36" spans="1:10" x14ac:dyDescent="0.2">
      <c r="A36" s="1">
        <v>27334</v>
      </c>
      <c r="B36" s="2">
        <v>44.815899999999999</v>
      </c>
      <c r="C36" s="3">
        <v>51.5</v>
      </c>
      <c r="D36" s="5">
        <f t="shared" ref="D36:E36" si="21">(LN(B36)-LN(B24))*100</f>
        <v>-5.4839088164558625</v>
      </c>
      <c r="E36" s="5">
        <f t="shared" si="21"/>
        <v>11.511669060319107</v>
      </c>
      <c r="F36">
        <v>0.86580000000000001</v>
      </c>
      <c r="G36" s="4">
        <v>9.4499999999999993</v>
      </c>
      <c r="H36">
        <v>0.28582649999999998</v>
      </c>
      <c r="J36">
        <v>2.92</v>
      </c>
    </row>
    <row r="37" spans="1:10" x14ac:dyDescent="0.2">
      <c r="A37" s="1">
        <v>27364</v>
      </c>
      <c r="B37" s="2">
        <v>43.236400000000003</v>
      </c>
      <c r="C37" s="3">
        <v>51.9</v>
      </c>
      <c r="D37" s="5">
        <f t="shared" ref="D37:E37" si="22">(LN(B37)-LN(B25))*100</f>
        <v>-8.8371958104390913</v>
      </c>
      <c r="E37" s="5">
        <f t="shared" si="22"/>
        <v>11.417682907965476</v>
      </c>
      <c r="F37">
        <v>0.98899999999999999</v>
      </c>
      <c r="G37" s="4">
        <v>8.5299999999999994</v>
      </c>
      <c r="H37">
        <v>-0.25133319999999998</v>
      </c>
      <c r="J37">
        <v>3.2</v>
      </c>
    </row>
    <row r="38" spans="1:10" x14ac:dyDescent="0.2">
      <c r="A38" s="1">
        <v>27395</v>
      </c>
      <c r="B38" s="2">
        <v>42.643700000000003</v>
      </c>
      <c r="C38" s="3">
        <v>52.3</v>
      </c>
      <c r="D38" s="5">
        <f t="shared" ref="D38:E38" si="23">(LN(B38)-LN(B26))*100</f>
        <v>-9.5142390759319184</v>
      </c>
      <c r="E38" s="5">
        <f t="shared" si="23"/>
        <v>11.111316814727612</v>
      </c>
      <c r="F38">
        <v>0.315</v>
      </c>
      <c r="G38" s="4">
        <v>7.13</v>
      </c>
      <c r="H38">
        <v>-0.36870839999999999</v>
      </c>
      <c r="J38">
        <v>3.31</v>
      </c>
    </row>
    <row r="39" spans="1:10" x14ac:dyDescent="0.2">
      <c r="A39" s="1">
        <v>27426</v>
      </c>
      <c r="B39" s="2">
        <v>41.657200000000003</v>
      </c>
      <c r="C39" s="3">
        <v>52.6</v>
      </c>
      <c r="D39" s="5">
        <f t="shared" ref="D39:E39" si="24">(LN(B39)-LN(B27))*100</f>
        <v>-11.544056262041247</v>
      </c>
      <c r="E39" s="5">
        <f t="shared" si="24"/>
        <v>10.620582424577707</v>
      </c>
      <c r="F39">
        <v>0.34789999999999999</v>
      </c>
      <c r="G39" s="4">
        <v>6.24</v>
      </c>
      <c r="H39">
        <v>0.23399809999999999</v>
      </c>
      <c r="J39">
        <v>3.26</v>
      </c>
    </row>
    <row r="40" spans="1:10" x14ac:dyDescent="0.2">
      <c r="A40" s="1">
        <v>27454</v>
      </c>
      <c r="B40" s="2">
        <v>41.213000000000001</v>
      </c>
      <c r="C40" s="3">
        <v>52.8</v>
      </c>
      <c r="D40" s="5">
        <f t="shared" ref="D40:E40" si="25">(LN(B40)-LN(B28))*100</f>
        <v>-12.644546780320409</v>
      </c>
      <c r="E40" s="5">
        <f t="shared" si="25"/>
        <v>9.9485551214805845</v>
      </c>
      <c r="F40">
        <v>0.53039999999999998</v>
      </c>
      <c r="G40" s="4">
        <v>5.54</v>
      </c>
      <c r="H40">
        <v>-0.4145509</v>
      </c>
      <c r="J40">
        <v>2.75</v>
      </c>
    </row>
    <row r="41" spans="1:10" x14ac:dyDescent="0.2">
      <c r="A41" s="1">
        <v>27485</v>
      </c>
      <c r="B41" s="2">
        <v>41.2483</v>
      </c>
      <c r="C41" s="3">
        <v>53</v>
      </c>
      <c r="D41" s="5">
        <f t="shared" ref="D41:E41" si="26">(LN(B41)-LN(B29))*100</f>
        <v>-12.201639206277326</v>
      </c>
      <c r="E41" s="5">
        <f t="shared" si="26"/>
        <v>9.7009736440406336</v>
      </c>
      <c r="F41">
        <v>0.16830000000000001</v>
      </c>
      <c r="G41" s="4">
        <v>5.49</v>
      </c>
      <c r="H41">
        <v>-0.57693289999999997</v>
      </c>
      <c r="J41">
        <v>2.35</v>
      </c>
    </row>
    <row r="42" spans="1:10" x14ac:dyDescent="0.2">
      <c r="A42" s="1">
        <v>27515</v>
      </c>
      <c r="B42" s="2">
        <v>41.154000000000003</v>
      </c>
      <c r="C42" s="3">
        <v>53.1</v>
      </c>
      <c r="D42" s="5">
        <f t="shared" ref="D42:E42" si="27">(LN(B42)-LN(B30))*100</f>
        <v>-13.235615061417239</v>
      </c>
      <c r="E42" s="5">
        <f t="shared" si="27"/>
        <v>8.8553397341445184</v>
      </c>
      <c r="F42">
        <v>0.30499999999999999</v>
      </c>
      <c r="G42" s="4">
        <v>5.22</v>
      </c>
      <c r="H42">
        <v>0.13552330000000001</v>
      </c>
      <c r="J42">
        <v>2.63</v>
      </c>
    </row>
    <row r="43" spans="1:10" x14ac:dyDescent="0.2">
      <c r="A43" s="1">
        <v>27546</v>
      </c>
      <c r="B43" s="2">
        <v>41.421599999999998</v>
      </c>
      <c r="C43" s="3">
        <v>53.5</v>
      </c>
      <c r="D43" s="5">
        <f t="shared" ref="D43:E43" si="28">(LN(B43)-LN(B31))*100</f>
        <v>-12.473957429226523</v>
      </c>
      <c r="E43" s="5">
        <f t="shared" si="28"/>
        <v>8.7861355791334361</v>
      </c>
      <c r="F43">
        <v>0.19689999999999999</v>
      </c>
      <c r="G43" s="4">
        <v>5.55</v>
      </c>
      <c r="H43">
        <v>0.18274399999999999</v>
      </c>
      <c r="J43">
        <v>2.76</v>
      </c>
    </row>
    <row r="44" spans="1:10" x14ac:dyDescent="0.2">
      <c r="A44" s="1">
        <v>27576</v>
      </c>
      <c r="B44" s="2">
        <v>41.819800000000001</v>
      </c>
      <c r="C44" s="3">
        <v>54</v>
      </c>
      <c r="D44" s="5">
        <f t="shared" ref="D44:E44" si="29">(LN(B44)-LN(B32))*100</f>
        <v>-11.563874389634909</v>
      </c>
      <c r="E44" s="5">
        <f t="shared" si="29"/>
        <v>9.1059965515630115</v>
      </c>
      <c r="F44">
        <v>0.32969999999999999</v>
      </c>
      <c r="G44" s="4">
        <v>6.1</v>
      </c>
      <c r="H44">
        <v>4.5389400000000003E-2</v>
      </c>
      <c r="J44">
        <v>2.4900000000000002</v>
      </c>
    </row>
    <row r="45" spans="1:10" x14ac:dyDescent="0.2">
      <c r="A45" s="1">
        <v>27607</v>
      </c>
      <c r="B45" s="2">
        <v>42.254800000000003</v>
      </c>
      <c r="C45" s="3">
        <v>54.2</v>
      </c>
      <c r="D45" s="5">
        <f t="shared" ref="D45:E45" si="30">(LN(B45)-LN(B33))*100</f>
        <v>-9.5523580876098357</v>
      </c>
      <c r="E45" s="5">
        <f t="shared" si="30"/>
        <v>8.2659905688127644</v>
      </c>
      <c r="F45">
        <v>0.23719999999999999</v>
      </c>
      <c r="G45" s="4">
        <v>6.14</v>
      </c>
      <c r="H45">
        <v>-0.14411979999999999</v>
      </c>
      <c r="J45">
        <v>2.19</v>
      </c>
    </row>
    <row r="46" spans="1:10" x14ac:dyDescent="0.2">
      <c r="A46" s="1">
        <v>27638</v>
      </c>
      <c r="B46" s="2">
        <v>42.775399999999998</v>
      </c>
      <c r="C46" s="3">
        <v>54.6</v>
      </c>
      <c r="D46" s="5">
        <f t="shared" ref="D46:E46" si="31">(LN(B46)-LN(B34))*100</f>
        <v>-8.375577271963186</v>
      </c>
      <c r="E46" s="5">
        <f t="shared" si="31"/>
        <v>7.6082306457439408</v>
      </c>
      <c r="F46">
        <v>0.23799999999999999</v>
      </c>
      <c r="G46" s="4">
        <v>6.24</v>
      </c>
      <c r="H46">
        <v>-0.11214780000000001</v>
      </c>
      <c r="J46">
        <v>2.1800000000000002</v>
      </c>
    </row>
    <row r="47" spans="1:10" x14ac:dyDescent="0.2">
      <c r="A47" s="1">
        <v>27668</v>
      </c>
      <c r="B47" s="2">
        <v>42.97</v>
      </c>
      <c r="C47" s="3">
        <v>54.9</v>
      </c>
      <c r="D47" s="5">
        <f t="shared" ref="D47:E47" si="32">(LN(B47)-LN(B35))*100</f>
        <v>-7.5492531344700797</v>
      </c>
      <c r="E47" s="5">
        <f t="shared" si="32"/>
        <v>7.3687715791158848</v>
      </c>
      <c r="F47">
        <v>0.05</v>
      </c>
      <c r="G47" s="4">
        <v>5.82</v>
      </c>
      <c r="H47">
        <v>-0.19803680000000001</v>
      </c>
      <c r="J47">
        <v>2.48</v>
      </c>
    </row>
    <row r="48" spans="1:10" x14ac:dyDescent="0.2">
      <c r="A48" s="1">
        <v>27699</v>
      </c>
      <c r="B48" s="2">
        <v>43.0627</v>
      </c>
      <c r="C48" s="3">
        <v>55.3</v>
      </c>
      <c r="D48" s="5">
        <f t="shared" ref="D48:E48" si="33">(LN(B48)-LN(B36))*100</f>
        <v>-3.9905793994031491</v>
      </c>
      <c r="E48" s="5">
        <f t="shared" si="33"/>
        <v>7.1191100858598588</v>
      </c>
      <c r="F48">
        <v>0.14349999999999999</v>
      </c>
      <c r="G48" s="4">
        <v>5.22</v>
      </c>
      <c r="H48">
        <v>-0.31537799999999999</v>
      </c>
      <c r="J48">
        <v>2.5099999999999998</v>
      </c>
    </row>
    <row r="49" spans="1:10" x14ac:dyDescent="0.2">
      <c r="A49" s="1">
        <v>27729</v>
      </c>
      <c r="B49" s="2">
        <v>43.5959</v>
      </c>
      <c r="C49" s="3">
        <v>55.6</v>
      </c>
      <c r="D49" s="5">
        <f t="shared" ref="D49:E49" si="34">(LN(B49)-LN(B37))*100</f>
        <v>0.82803761752177074</v>
      </c>
      <c r="E49" s="5">
        <f t="shared" si="34"/>
        <v>6.8864411084693433</v>
      </c>
      <c r="F49">
        <v>-7.1300000000000002E-2</v>
      </c>
      <c r="G49" s="4">
        <v>5.2</v>
      </c>
      <c r="H49">
        <v>0.2369289</v>
      </c>
      <c r="J49">
        <v>2.56</v>
      </c>
    </row>
    <row r="50" spans="1:10" x14ac:dyDescent="0.2">
      <c r="A50" s="1">
        <v>27760</v>
      </c>
      <c r="B50" s="2">
        <v>44.233800000000002</v>
      </c>
      <c r="C50" s="3">
        <v>55.8</v>
      </c>
      <c r="D50" s="5">
        <f t="shared" ref="D50:E50" si="35">(LN(B50)-LN(B38))*100</f>
        <v>3.6609653651291207</v>
      </c>
      <c r="E50" s="5">
        <f t="shared" si="35"/>
        <v>6.4777498316387572</v>
      </c>
      <c r="F50">
        <v>-0.1421</v>
      </c>
      <c r="G50" s="4">
        <v>4.87</v>
      </c>
      <c r="H50">
        <v>-9.9544599999999997E-2</v>
      </c>
      <c r="J50">
        <v>2.67</v>
      </c>
    </row>
    <row r="51" spans="1:10" x14ac:dyDescent="0.2">
      <c r="A51" s="1">
        <v>27791</v>
      </c>
      <c r="B51" s="2">
        <v>44.668700000000001</v>
      </c>
      <c r="C51" s="3">
        <v>55.9</v>
      </c>
      <c r="D51" s="5">
        <f t="shared" ref="D51:E51" si="36">(LN(B51)-LN(B39))*100</f>
        <v>6.9798809814387575</v>
      </c>
      <c r="E51" s="5">
        <f t="shared" si="36"/>
        <v>6.0848260417389</v>
      </c>
      <c r="F51">
        <v>-5.6099999999999997E-2</v>
      </c>
      <c r="G51" s="4">
        <v>4.7699999999999996</v>
      </c>
      <c r="H51">
        <v>-0.46224710000000002</v>
      </c>
      <c r="J51">
        <v>2.4500000000000002</v>
      </c>
    </row>
    <row r="52" spans="1:10" x14ac:dyDescent="0.2">
      <c r="A52" s="1">
        <v>27820</v>
      </c>
      <c r="B52" s="2">
        <v>44.710299999999997</v>
      </c>
      <c r="C52" s="3">
        <v>56</v>
      </c>
      <c r="D52" s="5">
        <f t="shared" ref="D52:E52" si="37">(LN(B52)-LN(B40))*100</f>
        <v>8.1450159565989555</v>
      </c>
      <c r="E52" s="5">
        <f t="shared" si="37"/>
        <v>5.8840500022933728</v>
      </c>
      <c r="F52">
        <v>-0.10150000000000001</v>
      </c>
      <c r="G52" s="4">
        <v>4.84</v>
      </c>
      <c r="H52">
        <v>-0.26525880000000002</v>
      </c>
      <c r="J52">
        <v>2.39</v>
      </c>
    </row>
    <row r="53" spans="1:10" x14ac:dyDescent="0.2">
      <c r="A53" s="1">
        <v>27851</v>
      </c>
      <c r="B53" s="2">
        <v>44.952500000000001</v>
      </c>
      <c r="C53" s="3">
        <v>56.1</v>
      </c>
      <c r="D53" s="5">
        <f t="shared" ref="D53:E53" si="38">(LN(B53)-LN(B41))*100</f>
        <v>8.5996476913420938</v>
      </c>
      <c r="E53" s="5">
        <f t="shared" si="38"/>
        <v>5.6843898976528973</v>
      </c>
      <c r="F53">
        <v>-4.8500000000000001E-2</v>
      </c>
      <c r="G53" s="4">
        <v>4.82</v>
      </c>
      <c r="H53">
        <v>0.13636960000000001</v>
      </c>
      <c r="J53">
        <v>2.38</v>
      </c>
    </row>
    <row r="54" spans="1:10" x14ac:dyDescent="0.2">
      <c r="A54" s="1">
        <v>27881</v>
      </c>
      <c r="B54" s="2">
        <v>45.173099999999998</v>
      </c>
      <c r="C54" s="3">
        <v>56.4</v>
      </c>
      <c r="D54" s="5">
        <f t="shared" ref="D54:E54" si="39">(LN(B54)-LN(B42))*100</f>
        <v>9.3180649187798892</v>
      </c>
      <c r="E54" s="5">
        <f t="shared" si="39"/>
        <v>6.0292230256119961</v>
      </c>
      <c r="F54">
        <v>-0.1263</v>
      </c>
      <c r="G54" s="4">
        <v>5.29</v>
      </c>
      <c r="H54">
        <v>-0.25743759999999999</v>
      </c>
      <c r="J54">
        <v>1.96</v>
      </c>
    </row>
    <row r="55" spans="1:10" x14ac:dyDescent="0.2">
      <c r="A55" s="1">
        <v>27912</v>
      </c>
      <c r="B55" s="2">
        <v>45.183100000000003</v>
      </c>
      <c r="C55" s="3">
        <v>56.7</v>
      </c>
      <c r="D55" s="5">
        <f t="shared" ref="D55:E55" si="40">(LN(B55)-LN(B43))*100</f>
        <v>8.6920639213992956</v>
      </c>
      <c r="E55" s="5">
        <f t="shared" si="40"/>
        <v>5.8092556831745856</v>
      </c>
      <c r="F55">
        <v>-4.2599999999999999E-2</v>
      </c>
      <c r="G55" s="4">
        <v>5.48</v>
      </c>
      <c r="H55">
        <v>-2.7014699999999999E-2</v>
      </c>
      <c r="J55">
        <v>2.0299999999999998</v>
      </c>
    </row>
    <row r="56" spans="1:10" x14ac:dyDescent="0.2">
      <c r="A56" s="1">
        <v>27942</v>
      </c>
      <c r="B56" s="2">
        <v>45.451900000000002</v>
      </c>
      <c r="C56" s="3">
        <v>57</v>
      </c>
      <c r="D56" s="5">
        <f t="shared" ref="D56:E56" si="41">(LN(B56)-LN(B44))*100</f>
        <v>8.3284712341848532</v>
      </c>
      <c r="E56" s="5">
        <f t="shared" si="41"/>
        <v>5.4067221270275745</v>
      </c>
      <c r="F56">
        <v>-7.9100000000000004E-2</v>
      </c>
      <c r="G56" s="4">
        <v>5.31</v>
      </c>
      <c r="H56">
        <v>-0.14407690000000001</v>
      </c>
      <c r="J56">
        <v>1.99</v>
      </c>
    </row>
    <row r="57" spans="1:10" x14ac:dyDescent="0.2">
      <c r="A57" s="1">
        <v>27973</v>
      </c>
      <c r="B57" s="2">
        <v>45.773699999999998</v>
      </c>
      <c r="C57" s="3">
        <v>57.3</v>
      </c>
      <c r="D57" s="5">
        <f t="shared" ref="D57:E57" si="42">(LN(B57)-LN(B45))*100</f>
        <v>7.9991733558181011</v>
      </c>
      <c r="E57" s="5">
        <f t="shared" si="42"/>
        <v>5.5619715275093462</v>
      </c>
      <c r="F57">
        <v>-0.15479999999999999</v>
      </c>
      <c r="G57" s="4">
        <v>5.29</v>
      </c>
      <c r="H57">
        <v>-5.0372599999999997E-2</v>
      </c>
      <c r="J57">
        <v>1.87</v>
      </c>
    </row>
    <row r="58" spans="1:10" x14ac:dyDescent="0.2">
      <c r="A58" s="1">
        <v>28004</v>
      </c>
      <c r="B58" s="2">
        <v>45.905500000000004</v>
      </c>
      <c r="C58" s="3">
        <v>57.6</v>
      </c>
      <c r="D58" s="5">
        <f t="shared" ref="D58:E58" si="43">(LN(B58)-LN(B46))*100</f>
        <v>7.0621764604924309</v>
      </c>
      <c r="E58" s="5">
        <f t="shared" si="43"/>
        <v>5.3488684950986354</v>
      </c>
      <c r="F58">
        <v>-0.18740000000000001</v>
      </c>
      <c r="G58" s="4">
        <v>5.25</v>
      </c>
      <c r="H58">
        <v>-7.7815999999999996E-3</v>
      </c>
      <c r="J58">
        <v>1.81</v>
      </c>
    </row>
    <row r="59" spans="1:10" x14ac:dyDescent="0.2">
      <c r="A59" s="1">
        <v>28034</v>
      </c>
      <c r="B59" s="2">
        <v>45.921999999999997</v>
      </c>
      <c r="C59" s="3">
        <v>57.9</v>
      </c>
      <c r="D59" s="5">
        <f t="shared" ref="D59:E59" si="44">(LN(B59)-LN(B47))*100</f>
        <v>6.6442107282927765</v>
      </c>
      <c r="E59" s="5">
        <f t="shared" si="44"/>
        <v>5.3204036063465132</v>
      </c>
      <c r="F59">
        <v>-0.1162</v>
      </c>
      <c r="G59" s="4">
        <v>5.0199999999999996</v>
      </c>
      <c r="H59">
        <v>-8.2301700000000005E-2</v>
      </c>
      <c r="J59">
        <v>1.88</v>
      </c>
    </row>
    <row r="60" spans="1:10" x14ac:dyDescent="0.2">
      <c r="A60" s="1">
        <v>28065</v>
      </c>
      <c r="B60" s="2">
        <v>46.601599999999998</v>
      </c>
      <c r="C60" s="3">
        <v>58.1</v>
      </c>
      <c r="D60" s="5">
        <f t="shared" ref="D60:E60" si="45">(LN(B60)-LN(B48))*100</f>
        <v>7.8977682130840332</v>
      </c>
      <c r="E60" s="5">
        <f t="shared" si="45"/>
        <v>4.9392755329576765</v>
      </c>
      <c r="F60">
        <v>-0.32269999999999999</v>
      </c>
      <c r="G60" s="4">
        <v>4.95</v>
      </c>
      <c r="H60">
        <v>1.6443E-3</v>
      </c>
      <c r="J60">
        <v>1.94</v>
      </c>
    </row>
    <row r="61" spans="1:10" x14ac:dyDescent="0.2">
      <c r="A61" s="1">
        <v>28095</v>
      </c>
      <c r="B61" s="2">
        <v>47.085700000000003</v>
      </c>
      <c r="C61" s="3">
        <v>58.4</v>
      </c>
      <c r="D61" s="5">
        <f t="shared" ref="D61:E61" si="46">(LN(B61)-LN(B49))*100</f>
        <v>7.7006236345885437</v>
      </c>
      <c r="E61" s="5">
        <f t="shared" si="46"/>
        <v>4.9132688577644856</v>
      </c>
      <c r="F61">
        <v>-1.0800000000000001E-2</v>
      </c>
      <c r="G61" s="4">
        <v>4.6500000000000004</v>
      </c>
      <c r="H61">
        <v>-0.1194494</v>
      </c>
      <c r="J61">
        <v>2.25</v>
      </c>
    </row>
    <row r="62" spans="1:10" x14ac:dyDescent="0.2">
      <c r="A62" s="1">
        <v>28126</v>
      </c>
      <c r="B62" s="2">
        <v>46.826099999999997</v>
      </c>
      <c r="C62" s="3">
        <v>58.7</v>
      </c>
      <c r="D62" s="5">
        <f t="shared" ref="D62:E62" si="47">(LN(B62)-LN(B50))*100</f>
        <v>5.6951537051294743</v>
      </c>
      <c r="E62" s="5">
        <f t="shared" si="47"/>
        <v>5.0665857446785978</v>
      </c>
      <c r="F62">
        <v>-0.31480000000000002</v>
      </c>
      <c r="G62" s="4">
        <v>4.6100000000000003</v>
      </c>
      <c r="H62">
        <v>-0.12247810000000001</v>
      </c>
      <c r="J62">
        <v>1.87</v>
      </c>
    </row>
    <row r="63" spans="1:10" x14ac:dyDescent="0.2">
      <c r="A63" s="1">
        <v>28157</v>
      </c>
      <c r="B63" s="2">
        <v>47.538699999999999</v>
      </c>
      <c r="C63" s="3">
        <v>59.3</v>
      </c>
      <c r="D63" s="5">
        <f t="shared" ref="D63:E63" si="48">(LN(B63)-LN(B51))*100</f>
        <v>6.227108353005395</v>
      </c>
      <c r="E63" s="5">
        <f t="shared" si="48"/>
        <v>5.9044925842626661</v>
      </c>
      <c r="F63">
        <v>-0.17630000000000001</v>
      </c>
      <c r="G63" s="4">
        <v>4.68</v>
      </c>
      <c r="H63">
        <v>-0.13953479999999999</v>
      </c>
      <c r="J63">
        <v>1.73</v>
      </c>
    </row>
    <row r="64" spans="1:10" x14ac:dyDescent="0.2">
      <c r="A64" s="1">
        <v>28185</v>
      </c>
      <c r="B64" s="2">
        <v>48.130200000000002</v>
      </c>
      <c r="C64" s="3">
        <v>59.6</v>
      </c>
      <c r="D64" s="5">
        <f t="shared" ref="D64:E64" si="49">(LN(B64)-LN(B52))*100</f>
        <v>7.3705938587133257</v>
      </c>
      <c r="E64" s="5">
        <f t="shared" si="49"/>
        <v>6.2303883336154442</v>
      </c>
      <c r="F64">
        <v>-0.14199999999999999</v>
      </c>
      <c r="G64" s="4">
        <v>4.6900000000000004</v>
      </c>
      <c r="H64">
        <v>-0.2478156</v>
      </c>
      <c r="J64">
        <v>1.66</v>
      </c>
    </row>
    <row r="65" spans="1:10" x14ac:dyDescent="0.2">
      <c r="A65" s="1">
        <v>28216</v>
      </c>
      <c r="B65" s="2">
        <v>48.578000000000003</v>
      </c>
      <c r="C65" s="3">
        <v>60</v>
      </c>
      <c r="D65" s="5">
        <f t="shared" ref="D65:E65" si="50">(LN(B65)-LN(B53))*100</f>
        <v>7.7564376797461421</v>
      </c>
      <c r="E65" s="5">
        <f t="shared" si="50"/>
        <v>6.7208749693449477</v>
      </c>
      <c r="F65">
        <v>-0.2248</v>
      </c>
      <c r="G65" s="4">
        <v>4.7300000000000004</v>
      </c>
      <c r="H65">
        <v>-8.5264999999999994E-2</v>
      </c>
      <c r="J65">
        <v>1.7</v>
      </c>
    </row>
    <row r="66" spans="1:10" x14ac:dyDescent="0.2">
      <c r="A66" s="1">
        <v>28246</v>
      </c>
      <c r="B66" s="2">
        <v>48.988100000000003</v>
      </c>
      <c r="C66" s="3">
        <v>60.2</v>
      </c>
      <c r="D66" s="5">
        <f t="shared" ref="D66:E66" si="51">(LN(B66)-LN(B54))*100</f>
        <v>8.1075634540159758</v>
      </c>
      <c r="E66" s="5">
        <f t="shared" si="51"/>
        <v>6.520319381076245</v>
      </c>
      <c r="F66">
        <v>-0.21890000000000001</v>
      </c>
      <c r="G66" s="4">
        <v>5.35</v>
      </c>
      <c r="H66">
        <v>-8.4138500000000005E-2</v>
      </c>
      <c r="J66">
        <v>1.55</v>
      </c>
    </row>
    <row r="67" spans="1:10" x14ac:dyDescent="0.2">
      <c r="A67" s="1">
        <v>28277</v>
      </c>
      <c r="B67" s="2">
        <v>49.342799999999997</v>
      </c>
      <c r="C67" s="3">
        <v>60.5</v>
      </c>
      <c r="D67" s="5">
        <f t="shared" ref="D67:E67" si="52">(LN(B67)-LN(B55))*100</f>
        <v>8.8068735461844128</v>
      </c>
      <c r="E67" s="5">
        <f t="shared" si="52"/>
        <v>6.486915430308926</v>
      </c>
      <c r="F67">
        <v>-0.24349999999999999</v>
      </c>
      <c r="G67" s="4">
        <v>5.39</v>
      </c>
      <c r="H67">
        <v>-0.1610702</v>
      </c>
      <c r="J67">
        <v>1.63</v>
      </c>
    </row>
    <row r="68" spans="1:10" x14ac:dyDescent="0.2">
      <c r="A68" s="1">
        <v>28307</v>
      </c>
      <c r="B68" s="2">
        <v>49.4131</v>
      </c>
      <c r="C68" s="3">
        <v>60.8</v>
      </c>
      <c r="D68" s="5">
        <f t="shared" ref="D68:E68" si="53">(LN(B68)-LN(B56))*100</f>
        <v>8.3560947295395316</v>
      </c>
      <c r="E68" s="5">
        <f t="shared" si="53"/>
        <v>6.4538521137571081</v>
      </c>
      <c r="F68">
        <v>-0.14799999999999999</v>
      </c>
      <c r="G68" s="4">
        <v>5.42</v>
      </c>
      <c r="H68">
        <v>-0.2676827</v>
      </c>
      <c r="J68">
        <v>1.54</v>
      </c>
    </row>
    <row r="69" spans="1:10" x14ac:dyDescent="0.2">
      <c r="A69" s="1">
        <v>28338</v>
      </c>
      <c r="B69" s="2">
        <v>49.427399999999999</v>
      </c>
      <c r="C69" s="3">
        <v>61.1</v>
      </c>
      <c r="D69" s="5">
        <f t="shared" ref="D69:E69" si="54">(LN(B69)-LN(B57))*100</f>
        <v>7.6795235923857064</v>
      </c>
      <c r="E69" s="5">
        <f t="shared" si="54"/>
        <v>6.4211242456855722</v>
      </c>
      <c r="F69">
        <v>-0.1605</v>
      </c>
      <c r="G69" s="4">
        <v>5.9</v>
      </c>
      <c r="H69">
        <v>2.4756000000000001E-3</v>
      </c>
      <c r="J69">
        <v>1.42</v>
      </c>
    </row>
    <row r="70" spans="1:10" x14ac:dyDescent="0.2">
      <c r="A70" s="1">
        <v>28369</v>
      </c>
      <c r="B70" s="2">
        <v>49.666499999999999</v>
      </c>
      <c r="C70" s="3">
        <v>61.3</v>
      </c>
      <c r="D70" s="5">
        <f t="shared" ref="D70:E70" si="55">(LN(B70)-LN(B58))*100</f>
        <v>7.8745725970986946</v>
      </c>
      <c r="E70" s="5">
        <f t="shared" si="55"/>
        <v>6.2257275240320098</v>
      </c>
      <c r="F70">
        <v>-0.1211</v>
      </c>
      <c r="G70" s="4">
        <v>6.14</v>
      </c>
      <c r="H70">
        <v>4.4124900000000002E-2</v>
      </c>
      <c r="J70">
        <v>1.46</v>
      </c>
    </row>
    <row r="71" spans="1:10" x14ac:dyDescent="0.2">
      <c r="A71" s="1">
        <v>28399</v>
      </c>
      <c r="B71" s="2">
        <v>49.758899999999997</v>
      </c>
      <c r="C71" s="3">
        <v>61.6</v>
      </c>
      <c r="D71" s="5">
        <f t="shared" ref="D71:E71" si="56">(LN(B71)-LN(B59))*100</f>
        <v>8.0245037007424358</v>
      </c>
      <c r="E71" s="5">
        <f t="shared" si="56"/>
        <v>6.1944485960524709</v>
      </c>
      <c r="F71">
        <v>-0.1406</v>
      </c>
      <c r="G71" s="4">
        <v>6.47</v>
      </c>
      <c r="H71">
        <v>-3.7270900000000003E-2</v>
      </c>
      <c r="J71">
        <v>1.37</v>
      </c>
    </row>
    <row r="72" spans="1:10" x14ac:dyDescent="0.2">
      <c r="A72" s="1">
        <v>28430</v>
      </c>
      <c r="B72" s="2">
        <v>49.814900000000002</v>
      </c>
      <c r="C72" s="3">
        <v>62</v>
      </c>
      <c r="D72" s="5">
        <f t="shared" ref="D72:E72" si="57">(LN(B72)-LN(B60))*100</f>
        <v>6.6679260761199011</v>
      </c>
      <c r="E72" s="5">
        <f t="shared" si="57"/>
        <v>6.4968721187225853</v>
      </c>
      <c r="F72">
        <v>-0.1229</v>
      </c>
      <c r="G72" s="4">
        <v>6.51</v>
      </c>
      <c r="H72">
        <v>-6.5982600000000002E-2</v>
      </c>
      <c r="J72">
        <v>1.37</v>
      </c>
    </row>
    <row r="73" spans="1:10" x14ac:dyDescent="0.2">
      <c r="A73" s="1">
        <v>28460</v>
      </c>
      <c r="B73" s="2">
        <v>49.893599999999999</v>
      </c>
      <c r="C73" s="3">
        <v>62.3</v>
      </c>
      <c r="D73" s="5">
        <f t="shared" ref="D73:E73" si="58">(LN(B73)-LN(B61))*100</f>
        <v>5.792339243697775</v>
      </c>
      <c r="E73" s="5">
        <f t="shared" si="58"/>
        <v>6.4645535959225953</v>
      </c>
      <c r="F73">
        <v>-0.3528</v>
      </c>
      <c r="G73" s="4">
        <v>6.56</v>
      </c>
      <c r="H73">
        <v>-0.1152749</v>
      </c>
      <c r="J73">
        <v>1.3</v>
      </c>
    </row>
    <row r="74" spans="1:10" x14ac:dyDescent="0.2">
      <c r="A74" s="1">
        <v>28491</v>
      </c>
      <c r="B74" s="2">
        <v>49.204700000000003</v>
      </c>
      <c r="C74" s="3">
        <v>62.7</v>
      </c>
      <c r="D74" s="5">
        <f t="shared" ref="D74:E74" si="59">(LN(B74)-LN(B62))*100</f>
        <v>4.9548407612262757</v>
      </c>
      <c r="E74" s="5">
        <f t="shared" si="59"/>
        <v>6.5921720804824169</v>
      </c>
      <c r="F74">
        <v>-0.36149999999999999</v>
      </c>
      <c r="G74" s="4">
        <v>6.7</v>
      </c>
      <c r="H74">
        <v>-0.21650739999999999</v>
      </c>
      <c r="J74">
        <v>1.21</v>
      </c>
    </row>
    <row r="75" spans="1:10" x14ac:dyDescent="0.2">
      <c r="A75" s="1">
        <v>28522</v>
      </c>
      <c r="B75" s="2">
        <v>49.451900000000002</v>
      </c>
      <c r="C75" s="3">
        <v>63</v>
      </c>
      <c r="D75" s="5">
        <f t="shared" ref="D75:E75" si="60">(LN(B75)-LN(B63))*100</f>
        <v>3.9456363814927453</v>
      </c>
      <c r="E75" s="5">
        <f t="shared" si="60"/>
        <v>6.0525420387852691</v>
      </c>
      <c r="F75">
        <v>-0.36170000000000002</v>
      </c>
      <c r="G75" s="4">
        <v>6.78</v>
      </c>
      <c r="H75">
        <v>5.7347200000000001E-2</v>
      </c>
      <c r="J75">
        <v>1.17</v>
      </c>
    </row>
    <row r="76" spans="1:10" x14ac:dyDescent="0.2">
      <c r="A76" s="1">
        <v>28550</v>
      </c>
      <c r="B76" s="2">
        <v>50.392000000000003</v>
      </c>
      <c r="C76" s="3">
        <v>63.4</v>
      </c>
      <c r="D76" s="5">
        <f t="shared" ref="D76:E76" si="61">(LN(B76)-LN(B64))*100</f>
        <v>4.5922593600819184</v>
      </c>
      <c r="E76" s="5">
        <f t="shared" si="61"/>
        <v>6.1808287371875714</v>
      </c>
      <c r="F76">
        <v>-0.3664</v>
      </c>
      <c r="G76" s="4">
        <v>6.79</v>
      </c>
      <c r="H76">
        <v>-1.4195E-3</v>
      </c>
      <c r="J76">
        <v>1.18</v>
      </c>
    </row>
    <row r="77" spans="1:10" x14ac:dyDescent="0.2">
      <c r="A77" s="1">
        <v>28581</v>
      </c>
      <c r="B77" s="2">
        <v>51.443800000000003</v>
      </c>
      <c r="C77" s="3">
        <v>63.9</v>
      </c>
      <c r="D77" s="5">
        <f t="shared" ref="D77:E77" si="62">(LN(B77)-LN(B65))*100</f>
        <v>5.7319196152593843</v>
      </c>
      <c r="E77" s="5">
        <f t="shared" si="62"/>
        <v>6.2974799161388262</v>
      </c>
      <c r="F77">
        <v>-0.31609999999999999</v>
      </c>
      <c r="G77" s="4">
        <v>6.89</v>
      </c>
      <c r="H77">
        <v>-9.2141899999999999E-2</v>
      </c>
      <c r="J77">
        <v>1.17</v>
      </c>
    </row>
    <row r="78" spans="1:10" x14ac:dyDescent="0.2">
      <c r="A78" s="1">
        <v>28611</v>
      </c>
      <c r="B78" s="2">
        <v>51.623899999999999</v>
      </c>
      <c r="C78" s="3">
        <v>64.5</v>
      </c>
      <c r="D78" s="5">
        <f t="shared" ref="D78:E78" si="63">(LN(B78)-LN(B66))*100</f>
        <v>5.2407332074937418</v>
      </c>
      <c r="E78" s="5">
        <f t="shared" si="63"/>
        <v>6.8992871486950769</v>
      </c>
      <c r="F78">
        <v>-0.2888</v>
      </c>
      <c r="G78" s="4">
        <v>7.36</v>
      </c>
      <c r="H78">
        <v>-0.23910219999999999</v>
      </c>
      <c r="J78">
        <v>1.1399999999999999</v>
      </c>
    </row>
    <row r="79" spans="1:10" x14ac:dyDescent="0.2">
      <c r="A79" s="1">
        <v>28642</v>
      </c>
      <c r="B79" s="2">
        <v>51.980899999999998</v>
      </c>
      <c r="C79" s="3">
        <v>65</v>
      </c>
      <c r="D79" s="5">
        <f t="shared" ref="D79:E79" si="64">(LN(B79)-LN(B67))*100</f>
        <v>5.2084484836123046</v>
      </c>
      <c r="E79" s="5">
        <f t="shared" si="64"/>
        <v>7.1743904858840857</v>
      </c>
      <c r="F79">
        <v>-0.46110000000000001</v>
      </c>
      <c r="G79" s="4">
        <v>7.6</v>
      </c>
      <c r="H79">
        <v>0.19889570000000001</v>
      </c>
      <c r="J79">
        <v>1.1399999999999999</v>
      </c>
    </row>
    <row r="80" spans="1:10" x14ac:dyDescent="0.2">
      <c r="A80" s="1">
        <v>28672</v>
      </c>
      <c r="B80" s="2">
        <v>51.9572</v>
      </c>
      <c r="C80" s="3">
        <v>65.5</v>
      </c>
      <c r="D80" s="5">
        <f t="shared" ref="D80:E80" si="65">(LN(B80)-LN(B68))*100</f>
        <v>5.0204731519028378</v>
      </c>
      <c r="E80" s="5">
        <f t="shared" si="65"/>
        <v>7.4460353669085322</v>
      </c>
      <c r="F80">
        <v>-0.36630000000000001</v>
      </c>
      <c r="G80" s="4">
        <v>7.81</v>
      </c>
      <c r="H80">
        <v>-0.15078800000000001</v>
      </c>
      <c r="J80">
        <v>0.96</v>
      </c>
    </row>
    <row r="81" spans="1:10" x14ac:dyDescent="0.2">
      <c r="A81" s="1">
        <v>28703</v>
      </c>
      <c r="B81" s="2">
        <v>52.153100000000002</v>
      </c>
      <c r="C81" s="3">
        <v>65.900000000000006</v>
      </c>
      <c r="D81" s="5">
        <f t="shared" ref="D81:E81" si="66">(LN(B81)-LN(B69))*100</f>
        <v>5.3678697292245392</v>
      </c>
      <c r="E81" s="5">
        <f t="shared" si="66"/>
        <v>7.562657533091155</v>
      </c>
      <c r="F81">
        <v>-0.39800000000000002</v>
      </c>
      <c r="G81" s="4">
        <v>8.0399999999999991</v>
      </c>
      <c r="H81">
        <v>-9.5032900000000003E-2</v>
      </c>
      <c r="J81">
        <v>1.07</v>
      </c>
    </row>
    <row r="82" spans="1:10" x14ac:dyDescent="0.2">
      <c r="A82" s="1">
        <v>28734</v>
      </c>
      <c r="B82" s="2">
        <v>52.286200000000001</v>
      </c>
      <c r="C82" s="3">
        <v>66.5</v>
      </c>
      <c r="D82" s="5">
        <f t="shared" ref="D82:E82" si="67">(LN(B82)-LN(B70))*100</f>
        <v>5.1401812353370158</v>
      </c>
      <c r="E82" s="5">
        <f t="shared" si="67"/>
        <v>8.1422104719642618</v>
      </c>
      <c r="F82">
        <v>-0.33360000000000001</v>
      </c>
      <c r="G82" s="4">
        <v>8.4499999999999993</v>
      </c>
      <c r="H82">
        <v>-0.17525379999999999</v>
      </c>
      <c r="J82">
        <v>1</v>
      </c>
    </row>
    <row r="83" spans="1:10" x14ac:dyDescent="0.2">
      <c r="A83" s="1">
        <v>28764</v>
      </c>
      <c r="B83" s="2">
        <v>52.703099999999999</v>
      </c>
      <c r="C83" s="3">
        <v>67.099999999999994</v>
      </c>
      <c r="D83" s="5">
        <f t="shared" ref="D83:E83" si="68">(LN(B83)-LN(B71))*100</f>
        <v>5.7484935269436654</v>
      </c>
      <c r="E83" s="5">
        <f t="shared" si="68"/>
        <v>8.5522173438161708</v>
      </c>
      <c r="F83">
        <v>-0.54220000000000002</v>
      </c>
      <c r="G83" s="4">
        <v>8.9600000000000009</v>
      </c>
      <c r="H83">
        <v>0.12440379999999999</v>
      </c>
      <c r="J83">
        <v>0.95</v>
      </c>
    </row>
    <row r="84" spans="1:10" x14ac:dyDescent="0.2">
      <c r="A84" s="1">
        <v>28795</v>
      </c>
      <c r="B84" s="2">
        <v>53.100099999999998</v>
      </c>
      <c r="C84" s="3">
        <v>67.5</v>
      </c>
      <c r="D84" s="5">
        <f t="shared" ref="D84:E84" si="69">(LN(B84)-LN(B72))*100</f>
        <v>6.3864675417968364</v>
      </c>
      <c r="E84" s="5">
        <f t="shared" si="69"/>
        <v>8.4993212833392562</v>
      </c>
      <c r="F84">
        <v>-0.29370000000000002</v>
      </c>
      <c r="G84" s="4">
        <v>9.76</v>
      </c>
      <c r="H84">
        <v>0.14845059999999999</v>
      </c>
      <c r="J84">
        <v>1.02</v>
      </c>
    </row>
    <row r="85" spans="1:10" x14ac:dyDescent="0.2">
      <c r="A85" s="1">
        <v>28825</v>
      </c>
      <c r="B85" s="2">
        <v>53.3889</v>
      </c>
      <c r="C85" s="3">
        <v>67.900000000000006</v>
      </c>
      <c r="D85" s="5">
        <f t="shared" ref="D85:E85" si="70">(LN(B85)-LN(B73))*100</f>
        <v>6.7710121171774773</v>
      </c>
      <c r="E85" s="5">
        <f t="shared" si="70"/>
        <v>8.6074608771243177</v>
      </c>
      <c r="F85">
        <v>-0.44240000000000002</v>
      </c>
      <c r="G85" s="4">
        <v>10.029999999999999</v>
      </c>
      <c r="H85">
        <v>-6.0163700000000001E-2</v>
      </c>
      <c r="J85">
        <v>0.93</v>
      </c>
    </row>
    <row r="86" spans="1:10" x14ac:dyDescent="0.2">
      <c r="A86" s="1">
        <v>28856</v>
      </c>
      <c r="B86" s="2">
        <v>53.043500000000002</v>
      </c>
      <c r="C86" s="3">
        <v>68.5</v>
      </c>
      <c r="D86" s="5">
        <f t="shared" ref="D86:E86" si="71">(LN(B86)-LN(B74))*100</f>
        <v>7.5123184243139463</v>
      </c>
      <c r="E86" s="5">
        <f t="shared" si="71"/>
        <v>8.8472297629304641</v>
      </c>
      <c r="F86">
        <v>-0.30449999999999999</v>
      </c>
      <c r="G86" s="4">
        <v>10.07</v>
      </c>
      <c r="H86">
        <v>0</v>
      </c>
      <c r="J86">
        <v>1.03</v>
      </c>
    </row>
    <row r="87" spans="1:10" x14ac:dyDescent="0.2">
      <c r="A87" s="1">
        <v>28887</v>
      </c>
      <c r="B87" s="2">
        <v>53.333100000000002</v>
      </c>
      <c r="C87" s="3">
        <v>69.2</v>
      </c>
      <c r="D87" s="5">
        <f t="shared" ref="D87:E87" si="72">(LN(B87)-LN(B75))*100</f>
        <v>7.5556671576416434</v>
      </c>
      <c r="E87" s="5">
        <f t="shared" si="72"/>
        <v>9.3866136232091613</v>
      </c>
      <c r="F87">
        <v>-0.34939999999999999</v>
      </c>
      <c r="G87" s="4">
        <v>10.06</v>
      </c>
      <c r="H87">
        <v>-0.18177650000000001</v>
      </c>
      <c r="J87">
        <v>0.98</v>
      </c>
    </row>
    <row r="88" spans="1:10" x14ac:dyDescent="0.2">
      <c r="A88" s="1">
        <v>28915</v>
      </c>
      <c r="B88" s="2">
        <v>53.497199999999999</v>
      </c>
      <c r="C88" s="3">
        <v>69.900000000000006</v>
      </c>
      <c r="D88" s="5">
        <f t="shared" ref="D88:E88" si="73">(LN(B88)-LN(B76))*100</f>
        <v>5.9796883764134723</v>
      </c>
      <c r="E88" s="5">
        <f t="shared" si="73"/>
        <v>9.760178779658446</v>
      </c>
      <c r="F88">
        <v>-0.1988</v>
      </c>
      <c r="G88" s="4">
        <v>10.09</v>
      </c>
      <c r="H88">
        <v>7.3706199999999999E-2</v>
      </c>
      <c r="J88">
        <v>1.1399999999999999</v>
      </c>
    </row>
    <row r="89" spans="1:10" x14ac:dyDescent="0.2">
      <c r="A89" s="1">
        <v>28946</v>
      </c>
      <c r="B89" s="2">
        <v>52.8947</v>
      </c>
      <c r="C89" s="3">
        <v>70.599999999999994</v>
      </c>
      <c r="D89" s="5">
        <f t="shared" ref="D89:E89" si="74">(LN(B89)-LN(B77))*100</f>
        <v>2.781319513536884</v>
      </c>
      <c r="E89" s="5">
        <f t="shared" si="74"/>
        <v>9.9710783115707358</v>
      </c>
      <c r="F89">
        <v>-0.23719999999999999</v>
      </c>
      <c r="G89" s="4">
        <v>10.01</v>
      </c>
      <c r="H89">
        <v>-0.1019559</v>
      </c>
      <c r="J89">
        <v>1.1499999999999999</v>
      </c>
    </row>
    <row r="90" spans="1:10" x14ac:dyDescent="0.2">
      <c r="A90" s="1">
        <v>28976</v>
      </c>
      <c r="B90" s="2">
        <v>53.317599999999999</v>
      </c>
      <c r="C90" s="3">
        <v>71.400000000000006</v>
      </c>
      <c r="D90" s="5">
        <f t="shared" ref="D90:E90" si="75">(LN(B90)-LN(B78))*100</f>
        <v>3.2281739496522466</v>
      </c>
      <c r="E90" s="5">
        <f t="shared" si="75"/>
        <v>10.163264554381257</v>
      </c>
      <c r="F90">
        <v>-0.29330000000000001</v>
      </c>
      <c r="G90" s="4">
        <v>10.24</v>
      </c>
      <c r="H90">
        <v>6.8625500000000006E-2</v>
      </c>
      <c r="J90">
        <v>1.22</v>
      </c>
    </row>
    <row r="91" spans="1:10" x14ac:dyDescent="0.2">
      <c r="A91" s="1">
        <v>29007</v>
      </c>
      <c r="B91" s="2">
        <v>53.315800000000003</v>
      </c>
      <c r="C91" s="3">
        <v>72.2</v>
      </c>
      <c r="D91" s="5">
        <f t="shared" ref="D91:E91" si="76">(LN(B91)-LN(B79))*100</f>
        <v>2.53563791004634</v>
      </c>
      <c r="E91" s="5">
        <f t="shared" si="76"/>
        <v>10.505277600314411</v>
      </c>
      <c r="F91">
        <v>-0.20749999999999999</v>
      </c>
      <c r="G91" s="4">
        <v>10.29</v>
      </c>
      <c r="H91">
        <v>0</v>
      </c>
      <c r="J91">
        <v>1.47</v>
      </c>
    </row>
    <row r="92" spans="1:10" x14ac:dyDescent="0.2">
      <c r="A92" s="1">
        <v>29037</v>
      </c>
      <c r="B92" s="2">
        <v>53.243200000000002</v>
      </c>
      <c r="C92" s="3">
        <v>73</v>
      </c>
      <c r="D92" s="5">
        <f t="shared" ref="D92:E92" si="77">(LN(B92)-LN(B80))*100</f>
        <v>2.4449794160180005</v>
      </c>
      <c r="E92" s="5">
        <f t="shared" si="77"/>
        <v>10.840929850718428</v>
      </c>
      <c r="F92">
        <v>-0.26519999999999999</v>
      </c>
      <c r="G92" s="4">
        <v>10.47</v>
      </c>
      <c r="H92">
        <v>0.69753030000000005</v>
      </c>
      <c r="J92">
        <v>1.34</v>
      </c>
    </row>
    <row r="93" spans="1:10" x14ac:dyDescent="0.2">
      <c r="A93" s="1">
        <v>29068</v>
      </c>
      <c r="B93" s="2">
        <v>52.889099999999999</v>
      </c>
      <c r="C93" s="3">
        <v>73.7</v>
      </c>
      <c r="D93" s="5">
        <f t="shared" ref="D93:E93" si="78">(LN(B93)-LN(B81))*100</f>
        <v>1.401364489201784</v>
      </c>
      <c r="E93" s="5">
        <f t="shared" si="78"/>
        <v>11.186435768683012</v>
      </c>
      <c r="F93">
        <v>-0.35449999999999998</v>
      </c>
      <c r="G93" s="4">
        <v>10.94</v>
      </c>
      <c r="H93">
        <v>0.35981590000000002</v>
      </c>
      <c r="J93">
        <v>1.32</v>
      </c>
    </row>
    <row r="94" spans="1:10" x14ac:dyDescent="0.2">
      <c r="A94" s="1">
        <v>29099</v>
      </c>
      <c r="B94" s="2">
        <v>52.946800000000003</v>
      </c>
      <c r="C94" s="3">
        <v>74.400000000000006</v>
      </c>
      <c r="D94" s="5">
        <f t="shared" ref="D94:E94" si="79">(LN(B94)-LN(B82))*100</f>
        <v>1.2555161928744951</v>
      </c>
      <c r="E94" s="5">
        <f t="shared" si="79"/>
        <v>11.225399417723825</v>
      </c>
      <c r="F94">
        <v>-0.16569999999999999</v>
      </c>
      <c r="G94" s="4">
        <v>11.43</v>
      </c>
      <c r="H94">
        <v>-0.1433239</v>
      </c>
      <c r="J94">
        <v>1.21</v>
      </c>
    </row>
    <row r="95" spans="1:10" x14ac:dyDescent="0.2">
      <c r="A95" s="1">
        <v>29129</v>
      </c>
      <c r="B95" s="2">
        <v>53.238199999999999</v>
      </c>
      <c r="C95" s="3">
        <v>75.2</v>
      </c>
      <c r="D95" s="5">
        <f t="shared" ref="D95:E95" si="80">(LN(B95)-LN(B83))*100</f>
        <v>1.0101906442635311</v>
      </c>
      <c r="E95" s="5">
        <f t="shared" si="80"/>
        <v>11.3967186978158</v>
      </c>
      <c r="F95">
        <v>-0.82909999999999995</v>
      </c>
      <c r="G95" s="4">
        <v>13.77</v>
      </c>
      <c r="H95">
        <v>0</v>
      </c>
      <c r="J95">
        <v>1.1000000000000001</v>
      </c>
    </row>
    <row r="96" spans="1:10" x14ac:dyDescent="0.2">
      <c r="A96" s="1">
        <v>29160</v>
      </c>
      <c r="B96" s="2">
        <v>53.188600000000001</v>
      </c>
      <c r="C96" s="3">
        <v>76</v>
      </c>
      <c r="D96" s="5">
        <f t="shared" ref="D96:E96" si="81">(LN(B96)-LN(B84))*100</f>
        <v>0.16652761855575626</v>
      </c>
      <c r="E96" s="5">
        <f t="shared" si="81"/>
        <v>11.860574240784683</v>
      </c>
      <c r="F96">
        <v>-0.16839999999999999</v>
      </c>
      <c r="G96" s="4">
        <v>13.18</v>
      </c>
      <c r="H96">
        <v>0.1038529</v>
      </c>
      <c r="J96">
        <v>1.34</v>
      </c>
    </row>
    <row r="97" spans="1:10" x14ac:dyDescent="0.2">
      <c r="A97" s="1">
        <v>29190</v>
      </c>
      <c r="B97" s="2">
        <v>53.261200000000002</v>
      </c>
      <c r="C97" s="3">
        <v>76.900000000000006</v>
      </c>
      <c r="D97" s="5">
        <f t="shared" ref="D97:E97" si="82">(LN(B97)-LN(B85))*100</f>
        <v>-0.23947480785864173</v>
      </c>
      <c r="E97" s="5">
        <f t="shared" si="82"/>
        <v>12.44698419469481</v>
      </c>
      <c r="F97">
        <v>9.0700000000000003E-2</v>
      </c>
      <c r="G97" s="4">
        <v>13.78</v>
      </c>
      <c r="H97">
        <v>0</v>
      </c>
      <c r="J97">
        <v>1.67</v>
      </c>
    </row>
    <row r="98" spans="1:10" x14ac:dyDescent="0.2">
      <c r="A98" s="1">
        <v>29221</v>
      </c>
      <c r="B98" s="2">
        <v>53.502099999999999</v>
      </c>
      <c r="C98" s="3">
        <v>78</v>
      </c>
      <c r="D98" s="5">
        <f t="shared" ref="D98:E98" si="83">(LN(B98)-LN(B86))*100</f>
        <v>0.86085738339223283</v>
      </c>
      <c r="E98" s="5">
        <f t="shared" si="83"/>
        <v>12.987508142141202</v>
      </c>
      <c r="F98">
        <v>-8.9099999999999999E-2</v>
      </c>
      <c r="G98" s="4">
        <v>13.82</v>
      </c>
      <c r="H98">
        <v>8.47353E-2</v>
      </c>
      <c r="J98">
        <v>1.62</v>
      </c>
    </row>
    <row r="99" spans="1:10" x14ac:dyDescent="0.2">
      <c r="A99" s="1">
        <v>29252</v>
      </c>
      <c r="B99" s="2">
        <v>53.507899999999999</v>
      </c>
      <c r="C99" s="3">
        <v>79</v>
      </c>
      <c r="D99" s="5">
        <f t="shared" ref="D99:E99" si="84">(LN(B99)-LN(B87))*100</f>
        <v>0.32721549960266216</v>
      </c>
      <c r="E99" s="5">
        <f t="shared" si="84"/>
        <v>13.244698984339731</v>
      </c>
      <c r="F99">
        <v>-0.53400000000000003</v>
      </c>
      <c r="G99" s="4">
        <v>14.13</v>
      </c>
      <c r="H99">
        <v>0.2826824</v>
      </c>
      <c r="J99">
        <v>1.1599999999999999</v>
      </c>
    </row>
    <row r="100" spans="1:10" x14ac:dyDescent="0.2">
      <c r="A100" s="1">
        <v>29281</v>
      </c>
      <c r="B100" s="2">
        <v>53.328400000000002</v>
      </c>
      <c r="C100" s="3">
        <v>80.099999999999994</v>
      </c>
      <c r="D100" s="5">
        <f t="shared" ref="D100:E100" si="85">(LN(B100)-LN(B88))*100</f>
        <v>-0.31602937964345656</v>
      </c>
      <c r="E100" s="5">
        <f t="shared" si="85"/>
        <v>13.621020483454949</v>
      </c>
      <c r="F100">
        <v>0.22309999999999999</v>
      </c>
      <c r="G100" s="4">
        <v>17.190000000000001</v>
      </c>
      <c r="H100">
        <v>1.4334549999999999</v>
      </c>
      <c r="J100">
        <v>1.7</v>
      </c>
    </row>
    <row r="101" spans="1:10" x14ac:dyDescent="0.2">
      <c r="A101" s="1">
        <v>29312</v>
      </c>
      <c r="B101" s="2">
        <v>52.237499999999997</v>
      </c>
      <c r="C101" s="3">
        <v>80.900000000000006</v>
      </c>
      <c r="D101" s="5">
        <f t="shared" ref="D101:E101" si="86">(LN(B101)-LN(B89))*100</f>
        <v>-1.2502517035046345</v>
      </c>
      <c r="E101" s="5">
        <f t="shared" si="86"/>
        <v>13.618367956525024</v>
      </c>
      <c r="F101">
        <v>-0.57799999999999996</v>
      </c>
      <c r="G101" s="4">
        <v>17.61</v>
      </c>
      <c r="H101">
        <v>-3.2502490000000002</v>
      </c>
      <c r="J101">
        <v>2.72</v>
      </c>
    </row>
    <row r="102" spans="1:10" x14ac:dyDescent="0.2">
      <c r="A102" s="1">
        <v>29342</v>
      </c>
      <c r="B102" s="2">
        <v>50.967599999999997</v>
      </c>
      <c r="C102" s="3">
        <v>81.7</v>
      </c>
      <c r="D102" s="5">
        <f t="shared" ref="D102:E102" si="87">(LN(B102)-LN(B90))*100</f>
        <v>-4.5076346322795668</v>
      </c>
      <c r="E102" s="5">
        <f t="shared" si="87"/>
        <v>13.475613252041807</v>
      </c>
      <c r="F102">
        <v>-7.2800000000000004E-2</v>
      </c>
      <c r="G102" s="4">
        <v>10.98</v>
      </c>
      <c r="H102">
        <v>-0.79619989999999996</v>
      </c>
      <c r="J102">
        <v>2.99</v>
      </c>
    </row>
    <row r="103" spans="1:10" x14ac:dyDescent="0.2">
      <c r="A103" s="1">
        <v>29373</v>
      </c>
      <c r="B103" s="2">
        <v>50.333500000000001</v>
      </c>
      <c r="C103" s="3">
        <v>82.5</v>
      </c>
      <c r="D103" s="5">
        <f t="shared" ref="D103:E103" si="88">(LN(B103)-LN(B91))*100</f>
        <v>-5.7561863115978884</v>
      </c>
      <c r="E103" s="5">
        <f t="shared" si="88"/>
        <v>13.335824744185398</v>
      </c>
      <c r="F103">
        <v>-0.12939999999999999</v>
      </c>
      <c r="G103" s="4">
        <v>9.4700000000000006</v>
      </c>
      <c r="H103">
        <v>0</v>
      </c>
      <c r="J103">
        <v>2.93</v>
      </c>
    </row>
    <row r="104" spans="1:10" x14ac:dyDescent="0.2">
      <c r="A104" s="1">
        <v>29403</v>
      </c>
      <c r="B104" s="2">
        <v>49.941699999999997</v>
      </c>
      <c r="C104" s="3">
        <v>82.6</v>
      </c>
      <c r="D104" s="5">
        <f t="shared" ref="D104:E104" si="89">(LN(B104)-LN(B92))*100</f>
        <v>-6.4013771783469675</v>
      </c>
      <c r="E104" s="5">
        <f t="shared" si="89"/>
        <v>12.35502393785417</v>
      </c>
      <c r="F104">
        <v>4.2999999999999997E-2</v>
      </c>
      <c r="G104" s="4">
        <v>9.0299999999999994</v>
      </c>
      <c r="H104">
        <v>0.4034276</v>
      </c>
      <c r="J104">
        <v>2.4</v>
      </c>
    </row>
    <row r="105" spans="1:10" x14ac:dyDescent="0.2">
      <c r="A105" s="1">
        <v>29434</v>
      </c>
      <c r="B105" s="2">
        <v>50.122599999999998</v>
      </c>
      <c r="C105" s="3">
        <v>83.2</v>
      </c>
      <c r="D105" s="5">
        <f t="shared" ref="D105:E105" si="90">(LN(B105)-LN(B93))*100</f>
        <v>-5.3725264302689535</v>
      </c>
      <c r="E105" s="5">
        <f t="shared" si="90"/>
        <v>12.12445486318714</v>
      </c>
      <c r="F105">
        <v>-3.4299999999999997E-2</v>
      </c>
      <c r="G105" s="4">
        <v>9.61</v>
      </c>
      <c r="H105">
        <v>-8.7841799999999998E-2</v>
      </c>
      <c r="J105">
        <v>2.0499999999999998</v>
      </c>
    </row>
    <row r="106" spans="1:10" x14ac:dyDescent="0.2">
      <c r="A106" s="1">
        <v>29465</v>
      </c>
      <c r="B106" s="2">
        <v>50.933799999999998</v>
      </c>
      <c r="C106" s="3">
        <v>83.9</v>
      </c>
      <c r="D106" s="5">
        <f t="shared" ref="D106:E106" si="91">(LN(B106)-LN(B94))*100</f>
        <v>-3.8760885523134281</v>
      </c>
      <c r="E106" s="5">
        <f t="shared" si="91"/>
        <v>12.016967163411429</v>
      </c>
      <c r="F106">
        <v>-9.5600000000000004E-2</v>
      </c>
      <c r="G106" s="4">
        <v>10.87</v>
      </c>
      <c r="H106">
        <v>0.86276059999999999</v>
      </c>
      <c r="J106">
        <v>2.19</v>
      </c>
    </row>
    <row r="107" spans="1:10" x14ac:dyDescent="0.2">
      <c r="A107" s="1">
        <v>29495</v>
      </c>
      <c r="B107" s="2">
        <v>51.580100000000002</v>
      </c>
      <c r="C107" s="3">
        <v>84.7</v>
      </c>
      <c r="D107" s="5">
        <f t="shared" ref="D107:E107" si="92">(LN(B107)-LN(B95))*100</f>
        <v>-3.1640244602064271</v>
      </c>
      <c r="E107" s="5">
        <f t="shared" si="92"/>
        <v>11.896437070221477</v>
      </c>
      <c r="F107">
        <v>-0.2263</v>
      </c>
      <c r="G107" s="4">
        <v>12.81</v>
      </c>
      <c r="H107">
        <v>1.2827059999999999</v>
      </c>
      <c r="J107">
        <v>2.48</v>
      </c>
    </row>
    <row r="108" spans="1:10" x14ac:dyDescent="0.2">
      <c r="A108" s="1">
        <v>29526</v>
      </c>
      <c r="B108" s="2">
        <v>52.473100000000002</v>
      </c>
      <c r="C108" s="3">
        <v>85.6</v>
      </c>
      <c r="D108" s="5">
        <f t="shared" ref="D108:E108" si="93">(LN(B108)-LN(B96))*100</f>
        <v>-1.3543430337628504</v>
      </c>
      <c r="E108" s="5">
        <f t="shared" si="93"/>
        <v>11.895194286136501</v>
      </c>
      <c r="F108">
        <v>0.27050000000000002</v>
      </c>
      <c r="G108" s="4">
        <v>15.85</v>
      </c>
      <c r="H108">
        <v>1.875421</v>
      </c>
      <c r="J108">
        <v>1.96</v>
      </c>
    </row>
    <row r="109" spans="1:10" x14ac:dyDescent="0.2">
      <c r="A109" s="1">
        <v>29556</v>
      </c>
      <c r="B109" s="2">
        <v>52.767600000000002</v>
      </c>
      <c r="C109" s="3">
        <v>86.4</v>
      </c>
      <c r="D109" s="5">
        <f t="shared" ref="D109:E109" si="94">(LN(B109)-LN(B97))*100</f>
        <v>-0.93107451153362497</v>
      </c>
      <c r="E109" s="5">
        <f t="shared" si="94"/>
        <v>11.648179929841174</v>
      </c>
      <c r="F109">
        <v>-6.1999999999999998E-3</v>
      </c>
      <c r="G109" s="4">
        <v>18.899999999999999</v>
      </c>
      <c r="H109">
        <v>-0.64430989999999999</v>
      </c>
      <c r="J109">
        <v>2.2999999999999998</v>
      </c>
    </row>
    <row r="110" spans="1:10" x14ac:dyDescent="0.2">
      <c r="A110" s="1">
        <v>29587</v>
      </c>
      <c r="B110" s="2">
        <v>52.468800000000002</v>
      </c>
      <c r="C110" s="3">
        <v>87.2</v>
      </c>
      <c r="D110" s="5">
        <f t="shared" ref="D110:E110" si="95">(LN(B110)-LN(B98))*100</f>
        <v>-1.9502198242512758</v>
      </c>
      <c r="E110" s="5">
        <f t="shared" si="95"/>
        <v>11.149550422534205</v>
      </c>
      <c r="F110">
        <v>0.33700000000000002</v>
      </c>
      <c r="G110" s="4">
        <v>19.079999999999998</v>
      </c>
      <c r="H110">
        <v>0</v>
      </c>
      <c r="J110">
        <v>2.46</v>
      </c>
    </row>
    <row r="111" spans="1:10" x14ac:dyDescent="0.2">
      <c r="A111" s="1">
        <v>29618</v>
      </c>
      <c r="B111" s="2">
        <v>52.221899999999998</v>
      </c>
      <c r="C111" s="3">
        <v>88</v>
      </c>
      <c r="D111" s="5">
        <f t="shared" ref="D111:E111" si="96">(LN(B111)-LN(B99))*100</f>
        <v>-2.4327359416090655</v>
      </c>
      <c r="E111" s="5">
        <f t="shared" si="96"/>
        <v>10.788896201118536</v>
      </c>
      <c r="F111">
        <v>8.0399999999999999E-2</v>
      </c>
      <c r="G111" s="4">
        <v>15.93</v>
      </c>
      <c r="H111">
        <v>-0.74530169999999996</v>
      </c>
      <c r="J111">
        <v>2.1800000000000002</v>
      </c>
    </row>
    <row r="112" spans="1:10" x14ac:dyDescent="0.2">
      <c r="A112" s="1">
        <v>29646</v>
      </c>
      <c r="B112" s="2">
        <v>52.500900000000001</v>
      </c>
      <c r="C112" s="3">
        <v>88.6</v>
      </c>
      <c r="D112" s="5">
        <f t="shared" ref="D112:E112" si="97">(LN(B112)-LN(B100))*100</f>
        <v>-1.5638709979544529</v>
      </c>
      <c r="E112" s="5">
        <f t="shared" si="97"/>
        <v>10.085600353672142</v>
      </c>
      <c r="F112">
        <v>-5.4800000000000001E-2</v>
      </c>
      <c r="G112" s="4">
        <v>14.7</v>
      </c>
      <c r="H112">
        <v>0.30915510000000002</v>
      </c>
      <c r="J112">
        <v>2.2200000000000002</v>
      </c>
    </row>
    <row r="113" spans="1:10" x14ac:dyDescent="0.2">
      <c r="A113" s="1">
        <v>29677</v>
      </c>
      <c r="B113" s="2">
        <v>52.266500000000001</v>
      </c>
      <c r="C113" s="3">
        <v>89.1</v>
      </c>
      <c r="D113" s="5">
        <f t="shared" ref="D113:E113" si="98">(LN(B113)-LN(B101))*100</f>
        <v>5.550026935696728E-2</v>
      </c>
      <c r="E113" s="5">
        <f t="shared" si="98"/>
        <v>9.6545510412317626</v>
      </c>
      <c r="F113">
        <v>0.51749999999999996</v>
      </c>
      <c r="G113" s="4">
        <v>15.72</v>
      </c>
      <c r="H113">
        <v>0</v>
      </c>
      <c r="J113">
        <v>1.88</v>
      </c>
    </row>
    <row r="114" spans="1:10" x14ac:dyDescent="0.2">
      <c r="A114" s="1">
        <v>29707</v>
      </c>
      <c r="B114" s="2">
        <v>52.578299999999999</v>
      </c>
      <c r="C114" s="3">
        <v>89.7</v>
      </c>
      <c r="D114" s="5">
        <f t="shared" ref="D114:E114" si="99">(LN(B114)-LN(B102))*100</f>
        <v>3.1113350372141468</v>
      </c>
      <c r="E114" s="5">
        <f t="shared" si="99"/>
        <v>9.3416767198792883</v>
      </c>
      <c r="F114">
        <v>0.32869999999999999</v>
      </c>
      <c r="G114" s="4">
        <v>18.52</v>
      </c>
      <c r="H114">
        <v>1.508348</v>
      </c>
      <c r="J114">
        <v>1.85</v>
      </c>
    </row>
    <row r="115" spans="1:10" x14ac:dyDescent="0.2">
      <c r="A115" s="1">
        <v>29738</v>
      </c>
      <c r="B115" s="2">
        <v>52.827199999999998</v>
      </c>
      <c r="C115" s="3">
        <v>90.5</v>
      </c>
      <c r="D115" s="5">
        <f t="shared" ref="D115:E115" si="100">(LN(B115)-LN(B103))*100</f>
        <v>4.8355350182767598</v>
      </c>
      <c r="E115" s="5">
        <f t="shared" si="100"/>
        <v>9.2551557365245785</v>
      </c>
      <c r="F115">
        <v>0.40079999999999999</v>
      </c>
      <c r="G115" s="4">
        <v>19.100000000000001</v>
      </c>
      <c r="H115">
        <v>0</v>
      </c>
      <c r="J115">
        <v>2.33</v>
      </c>
    </row>
    <row r="116" spans="1:10" x14ac:dyDescent="0.2">
      <c r="A116" s="1">
        <v>29768</v>
      </c>
      <c r="B116" s="2">
        <v>53.172199999999997</v>
      </c>
      <c r="C116" s="3">
        <v>91.5</v>
      </c>
      <c r="D116" s="5">
        <f t="shared" ref="D116:E116" si="101">(LN(B116)-LN(B104))*100</f>
        <v>6.2679378255178442</v>
      </c>
      <c r="E116" s="5">
        <f t="shared" si="101"/>
        <v>10.232929175454331</v>
      </c>
      <c r="F116">
        <v>0.39319999999999999</v>
      </c>
      <c r="G116" s="4">
        <v>19.04</v>
      </c>
      <c r="H116">
        <v>-0.66479129999999997</v>
      </c>
      <c r="J116">
        <v>1.89</v>
      </c>
    </row>
    <row r="117" spans="1:10" x14ac:dyDescent="0.2">
      <c r="A117" s="1">
        <v>29799</v>
      </c>
      <c r="B117" s="2">
        <v>53.167200000000001</v>
      </c>
      <c r="C117" s="3">
        <v>92.2</v>
      </c>
      <c r="D117" s="5">
        <f t="shared" ref="D117:E117" si="102">(LN(B117)-LN(B105))*100</f>
        <v>5.8969660673255042</v>
      </c>
      <c r="E117" s="5">
        <f t="shared" si="102"/>
        <v>10.271278273538531</v>
      </c>
      <c r="F117">
        <v>0.23630000000000001</v>
      </c>
      <c r="G117" s="4">
        <v>17.82</v>
      </c>
      <c r="H117">
        <v>-8.0223600000000006E-2</v>
      </c>
      <c r="J117">
        <v>1.4</v>
      </c>
    </row>
    <row r="118" spans="1:10" x14ac:dyDescent="0.2">
      <c r="A118" s="1">
        <v>29830</v>
      </c>
      <c r="B118" s="2">
        <v>52.854799999999997</v>
      </c>
      <c r="C118" s="3">
        <v>93.1</v>
      </c>
      <c r="D118" s="5">
        <f t="shared" ref="D118:E118" si="103">(LN(B118)-LN(B106))*100</f>
        <v>3.702178095027886</v>
      </c>
      <c r="E118" s="5">
        <f t="shared" si="103"/>
        <v>10.404857080986041</v>
      </c>
      <c r="F118">
        <v>0.41270000000000001</v>
      </c>
      <c r="G118" s="4">
        <v>15.87</v>
      </c>
      <c r="H118">
        <v>0</v>
      </c>
      <c r="J118">
        <v>1.6</v>
      </c>
    </row>
    <row r="119" spans="1:10" x14ac:dyDescent="0.2">
      <c r="A119" s="1">
        <v>29860</v>
      </c>
      <c r="B119" s="2">
        <v>52.495100000000001</v>
      </c>
      <c r="C119" s="3">
        <v>93.4</v>
      </c>
      <c r="D119" s="5">
        <f t="shared" ref="D119:E119" si="104">(LN(B119)-LN(B107))*100</f>
        <v>1.7583892721154903</v>
      </c>
      <c r="E119" s="5">
        <f t="shared" si="104"/>
        <v>9.7775743576788088</v>
      </c>
      <c r="F119">
        <v>0.5857</v>
      </c>
      <c r="G119" s="4">
        <v>15.08</v>
      </c>
      <c r="H119">
        <v>-0.54621699999999995</v>
      </c>
      <c r="J119">
        <v>1.96</v>
      </c>
    </row>
    <row r="120" spans="1:10" x14ac:dyDescent="0.2">
      <c r="A120" s="1">
        <v>29891</v>
      </c>
      <c r="B120" s="2">
        <v>51.897199999999998</v>
      </c>
      <c r="C120" s="3">
        <v>93.8</v>
      </c>
      <c r="D120" s="5">
        <f t="shared" ref="D120:E120" si="105">(LN(B120)-LN(B108))*100</f>
        <v>-1.1035818520386709</v>
      </c>
      <c r="E120" s="5">
        <f t="shared" si="105"/>
        <v>9.1479572864482606</v>
      </c>
      <c r="F120">
        <v>0.25979999999999998</v>
      </c>
      <c r="G120" s="4">
        <v>13.31</v>
      </c>
      <c r="H120">
        <v>-0.40944390000000003</v>
      </c>
      <c r="J120">
        <v>3</v>
      </c>
    </row>
    <row r="121" spans="1:10" x14ac:dyDescent="0.2">
      <c r="A121" s="1">
        <v>29921</v>
      </c>
      <c r="B121" s="2">
        <v>51.3277</v>
      </c>
      <c r="C121" s="3">
        <v>94.1</v>
      </c>
      <c r="D121" s="5">
        <f t="shared" ref="D121:E121" si="106">(LN(B121)-LN(B109))*100</f>
        <v>-2.7666798532852699</v>
      </c>
      <c r="E121" s="5">
        <f t="shared" si="106"/>
        <v>8.5370370781324034</v>
      </c>
      <c r="F121">
        <v>0.59040000000000004</v>
      </c>
      <c r="G121" s="4">
        <v>12.37</v>
      </c>
      <c r="H121">
        <v>0.1070532</v>
      </c>
      <c r="J121">
        <v>2.83</v>
      </c>
    </row>
    <row r="122" spans="1:10" x14ac:dyDescent="0.2">
      <c r="A122" s="1">
        <v>29952</v>
      </c>
      <c r="B122" s="2">
        <v>50.307699999999997</v>
      </c>
      <c r="C122" s="3">
        <v>94.4</v>
      </c>
      <c r="D122" s="5">
        <f t="shared" ref="D122:E122" si="107">(LN(B122)-LN(B110))*100</f>
        <v>-4.2060560324694851</v>
      </c>
      <c r="E122" s="5">
        <f t="shared" si="107"/>
        <v>7.9336742236521651</v>
      </c>
      <c r="F122">
        <v>0.78469999999999995</v>
      </c>
      <c r="G122" s="4">
        <v>13.22</v>
      </c>
      <c r="H122">
        <v>0</v>
      </c>
      <c r="J122">
        <v>2.5099999999999998</v>
      </c>
    </row>
    <row r="123" spans="1:10" x14ac:dyDescent="0.2">
      <c r="A123" s="1">
        <v>29983</v>
      </c>
      <c r="B123" s="2">
        <v>51.299599999999998</v>
      </c>
      <c r="C123" s="3">
        <v>94.7</v>
      </c>
      <c r="D123" s="5">
        <f t="shared" ref="D123:E123" si="108">(LN(B123)-LN(B111))*100</f>
        <v>-1.7818992260713262</v>
      </c>
      <c r="E123" s="5">
        <f t="shared" si="108"/>
        <v>7.3377185713825455</v>
      </c>
      <c r="F123">
        <v>0.55520000000000003</v>
      </c>
      <c r="G123" s="4">
        <v>14.78</v>
      </c>
      <c r="H123">
        <v>1.0144770000000001</v>
      </c>
      <c r="J123">
        <v>2.75</v>
      </c>
    </row>
    <row r="124" spans="1:10" x14ac:dyDescent="0.2">
      <c r="A124" s="1">
        <v>30011</v>
      </c>
      <c r="B124" s="2">
        <v>50.910499999999999</v>
      </c>
      <c r="C124" s="3">
        <v>94.7</v>
      </c>
      <c r="D124" s="5">
        <f t="shared" ref="D124:E124" si="109">(LN(B124)-LN(B112))*100</f>
        <v>-3.0761123188575379</v>
      </c>
      <c r="E124" s="5">
        <f t="shared" si="109"/>
        <v>6.658214258099715</v>
      </c>
      <c r="F124">
        <v>0.94830000000000003</v>
      </c>
      <c r="G124" s="4">
        <v>14.68</v>
      </c>
      <c r="H124">
        <v>-0.41202620000000001</v>
      </c>
      <c r="J124">
        <v>2.96</v>
      </c>
    </row>
    <row r="125" spans="1:10" x14ac:dyDescent="0.2">
      <c r="A125" s="1">
        <v>30042</v>
      </c>
      <c r="B125" s="2">
        <v>50.459000000000003</v>
      </c>
      <c r="C125" s="3">
        <v>95</v>
      </c>
      <c r="D125" s="5">
        <f t="shared" ref="D125:E125" si="110">(LN(B125)-LN(B113))*100</f>
        <v>-3.5194505128432585</v>
      </c>
      <c r="E125" s="5">
        <f t="shared" si="110"/>
        <v>6.4117557123776869</v>
      </c>
      <c r="F125">
        <v>0.7964</v>
      </c>
      <c r="G125" s="4">
        <v>14.94</v>
      </c>
      <c r="H125">
        <v>0</v>
      </c>
      <c r="J125">
        <v>2.91</v>
      </c>
    </row>
    <row r="126" spans="1:10" x14ac:dyDescent="0.2">
      <c r="A126" s="1">
        <v>30072</v>
      </c>
      <c r="B126" s="2">
        <v>50.136600000000001</v>
      </c>
      <c r="C126" s="3">
        <v>95.9</v>
      </c>
      <c r="D126" s="5">
        <f t="shared" ref="D126:E126" si="111">(LN(B126)-LN(B114))*100</f>
        <v>-4.7552206794698737</v>
      </c>
      <c r="E126" s="5">
        <f t="shared" si="111"/>
        <v>6.6835212824642554</v>
      </c>
      <c r="F126">
        <v>0.7651</v>
      </c>
      <c r="G126" s="4">
        <v>14.45</v>
      </c>
      <c r="H126">
        <v>-9.7880999999999996E-2</v>
      </c>
      <c r="J126">
        <v>3.02</v>
      </c>
    </row>
    <row r="127" spans="1:10" x14ac:dyDescent="0.2">
      <c r="A127" s="1">
        <v>30103</v>
      </c>
      <c r="B127" s="2">
        <v>49.969000000000001</v>
      </c>
      <c r="C127" s="3">
        <v>97</v>
      </c>
      <c r="D127" s="5">
        <f t="shared" ref="D127:E127" si="112">(LN(B127)-LN(B115))*100</f>
        <v>-5.5623396433711836</v>
      </c>
      <c r="E127" s="5">
        <f t="shared" si="112"/>
        <v>6.9361127797502142</v>
      </c>
      <c r="F127">
        <v>0.70950000000000002</v>
      </c>
      <c r="G127" s="4">
        <v>14.15</v>
      </c>
      <c r="H127">
        <v>0</v>
      </c>
      <c r="J127">
        <v>2.62</v>
      </c>
    </row>
    <row r="128" spans="1:10" x14ac:dyDescent="0.2">
      <c r="A128" s="1">
        <v>30133</v>
      </c>
      <c r="B128" s="2">
        <v>49.8127</v>
      </c>
      <c r="C128" s="3">
        <v>97.5</v>
      </c>
      <c r="D128" s="5">
        <f t="shared" ref="D128:E128" si="113">(LN(B128)-LN(B116))*100</f>
        <v>-6.5265731777612412</v>
      </c>
      <c r="E128" s="5">
        <f t="shared" si="113"/>
        <v>6.3513405722325444</v>
      </c>
      <c r="F128">
        <v>0.70130000000000003</v>
      </c>
      <c r="G128" s="4">
        <v>12.59</v>
      </c>
      <c r="H128">
        <v>-0.1981146</v>
      </c>
      <c r="J128">
        <v>2.85</v>
      </c>
    </row>
    <row r="129" spans="1:10" x14ac:dyDescent="0.2">
      <c r="A129" s="1">
        <v>30164</v>
      </c>
      <c r="B129" s="2">
        <v>49.378</v>
      </c>
      <c r="C129" s="3">
        <v>97.7</v>
      </c>
      <c r="D129" s="5">
        <f t="shared" ref="D129:E129" si="114">(LN(B129)-LN(B117))*100</f>
        <v>-7.3936683985264651</v>
      </c>
      <c r="E129" s="5">
        <f t="shared" si="114"/>
        <v>5.7941428486189217</v>
      </c>
      <c r="F129">
        <v>7.6E-3</v>
      </c>
      <c r="G129" s="4">
        <v>10.119999999999999</v>
      </c>
      <c r="H129">
        <v>-0.2438593</v>
      </c>
      <c r="J129">
        <v>3.26</v>
      </c>
    </row>
    <row r="130" spans="1:10" x14ac:dyDescent="0.2">
      <c r="A130" s="1">
        <v>30195</v>
      </c>
      <c r="B130" s="2">
        <v>49.227600000000002</v>
      </c>
      <c r="C130" s="3">
        <v>97.7</v>
      </c>
      <c r="D130" s="5">
        <f t="shared" ref="D130:E130" si="115">(LN(B130)-LN(B118))*100</f>
        <v>-7.1094089456258835</v>
      </c>
      <c r="E130" s="5">
        <f t="shared" si="115"/>
        <v>4.8227374765716036</v>
      </c>
      <c r="F130">
        <v>0.51129999999999998</v>
      </c>
      <c r="G130" s="4">
        <v>10.31</v>
      </c>
      <c r="H130">
        <v>0</v>
      </c>
      <c r="J130">
        <v>3.29</v>
      </c>
    </row>
    <row r="131" spans="1:10" x14ac:dyDescent="0.2">
      <c r="A131" s="1">
        <v>30225</v>
      </c>
      <c r="B131" s="2">
        <v>48.784999999999997</v>
      </c>
      <c r="C131" s="3">
        <v>98.1</v>
      </c>
      <c r="D131" s="5">
        <f t="shared" ref="D131:E131" si="116">(LN(B131)-LN(B119))*100</f>
        <v>-7.3296943348505117</v>
      </c>
      <c r="E131" s="5">
        <f t="shared" si="116"/>
        <v>4.9096021336520579</v>
      </c>
      <c r="F131">
        <v>0.2286</v>
      </c>
      <c r="G131" s="4">
        <v>9.7100000000000009</v>
      </c>
      <c r="H131">
        <v>-0.25935229999999998</v>
      </c>
      <c r="J131">
        <v>3.82</v>
      </c>
    </row>
    <row r="132" spans="1:10" x14ac:dyDescent="0.2">
      <c r="A132" s="1">
        <v>30256</v>
      </c>
      <c r="B132" s="2">
        <v>48.595300000000002</v>
      </c>
      <c r="C132" s="3">
        <v>98</v>
      </c>
      <c r="D132" s="5">
        <f t="shared" ref="D132:E132" si="117">(LN(B132)-LN(B120))*100</f>
        <v>-6.5738020401818087</v>
      </c>
      <c r="E132" s="5">
        <f t="shared" si="117"/>
        <v>4.3802622658393631</v>
      </c>
      <c r="F132">
        <v>0.54700000000000004</v>
      </c>
      <c r="G132" s="4">
        <v>9.1999999999999993</v>
      </c>
      <c r="H132">
        <v>8.9975399999999997E-2</v>
      </c>
      <c r="J132">
        <v>3.75</v>
      </c>
    </row>
    <row r="133" spans="1:10" x14ac:dyDescent="0.2">
      <c r="A133" s="1">
        <v>30286</v>
      </c>
      <c r="B133" s="2">
        <v>48.240099999999998</v>
      </c>
      <c r="C133" s="3">
        <v>97.7</v>
      </c>
      <c r="D133" s="5">
        <f t="shared" ref="D133:E133" si="118">(LN(B133)-LN(B121))*100</f>
        <v>-6.2039942078603971</v>
      </c>
      <c r="E133" s="5">
        <f t="shared" si="118"/>
        <v>3.7543512457403061</v>
      </c>
      <c r="F133">
        <v>0.76459999999999995</v>
      </c>
      <c r="G133" s="4">
        <v>8.9499999999999993</v>
      </c>
      <c r="H133">
        <v>0.63151409999999997</v>
      </c>
      <c r="J133">
        <v>3.6</v>
      </c>
    </row>
    <row r="134" spans="1:10" x14ac:dyDescent="0.2">
      <c r="A134" s="1">
        <v>30317</v>
      </c>
      <c r="B134" s="2">
        <v>49.174799999999998</v>
      </c>
      <c r="C134" s="3">
        <v>97.9</v>
      </c>
      <c r="D134" s="5">
        <f t="shared" ref="D134:E134" si="119">(LN(B134)-LN(B122))*100</f>
        <v>-2.2776849741266592</v>
      </c>
      <c r="E134" s="5">
        <f t="shared" si="119"/>
        <v>3.6405476385009017</v>
      </c>
      <c r="F134">
        <v>0.38550000000000001</v>
      </c>
      <c r="G134" s="4">
        <v>8.68</v>
      </c>
      <c r="H134">
        <v>0</v>
      </c>
      <c r="J134">
        <v>3.48</v>
      </c>
    </row>
    <row r="135" spans="1:10" x14ac:dyDescent="0.2">
      <c r="A135" s="1">
        <v>30348</v>
      </c>
      <c r="B135" s="2">
        <v>48.867100000000001</v>
      </c>
      <c r="C135" s="3">
        <v>98</v>
      </c>
      <c r="D135" s="5">
        <f t="shared" ref="D135:E135" si="120">(LN(B135)-LN(B123))*100</f>
        <v>-4.8578586463124296</v>
      </c>
      <c r="E135" s="5">
        <f t="shared" si="120"/>
        <v>3.4253478478539989</v>
      </c>
      <c r="F135">
        <v>0.34289999999999998</v>
      </c>
      <c r="G135" s="4">
        <v>8.51</v>
      </c>
      <c r="H135">
        <v>0.2108304</v>
      </c>
      <c r="J135">
        <v>3.23</v>
      </c>
    </row>
    <row r="136" spans="1:10" x14ac:dyDescent="0.2">
      <c r="A136" s="1">
        <v>30376</v>
      </c>
      <c r="B136" s="2">
        <v>49.265500000000003</v>
      </c>
      <c r="C136" s="3">
        <v>98.1</v>
      </c>
      <c r="D136" s="5">
        <f t="shared" ref="D136:E136" si="121">(LN(B136)-LN(B124))*100</f>
        <v>-3.2845150203133944</v>
      </c>
      <c r="E136" s="5">
        <f t="shared" si="121"/>
        <v>3.5273366379285243</v>
      </c>
      <c r="F136">
        <v>0.223</v>
      </c>
      <c r="G136" s="4">
        <v>8.77</v>
      </c>
      <c r="H136">
        <v>0.13741929999999999</v>
      </c>
      <c r="J136">
        <v>3.1</v>
      </c>
    </row>
    <row r="137" spans="1:10" x14ac:dyDescent="0.2">
      <c r="A137" s="1">
        <v>30407</v>
      </c>
      <c r="B137" s="2">
        <v>49.868099999999998</v>
      </c>
      <c r="C137" s="3">
        <v>98.8</v>
      </c>
      <c r="D137" s="5">
        <f t="shared" ref="D137:E137" si="122">(LN(B137)-LN(B125))*100</f>
        <v>-1.1779605564476547</v>
      </c>
      <c r="E137" s="5">
        <f t="shared" si="122"/>
        <v>3.9220713153281572</v>
      </c>
      <c r="F137">
        <v>0.111</v>
      </c>
      <c r="G137" s="4">
        <v>8.8000000000000007</v>
      </c>
      <c r="H137">
        <v>0</v>
      </c>
      <c r="J137">
        <v>2.89</v>
      </c>
    </row>
    <row r="138" spans="1:10" x14ac:dyDescent="0.2">
      <c r="A138" s="1">
        <v>30437</v>
      </c>
      <c r="B138" s="2">
        <v>50.207000000000001</v>
      </c>
      <c r="C138" s="3">
        <v>99.2</v>
      </c>
      <c r="D138" s="5">
        <f t="shared" ref="D138:E138" si="123">(LN(B138)-LN(B126))*100</f>
        <v>0.14031789082902257</v>
      </c>
      <c r="E138" s="5">
        <f t="shared" si="123"/>
        <v>3.3832032401434731</v>
      </c>
      <c r="F138">
        <v>-9.5699999999999993E-2</v>
      </c>
      <c r="G138" s="4">
        <v>8.6300000000000008</v>
      </c>
      <c r="H138">
        <v>-3.8653100000000003E-2</v>
      </c>
      <c r="J138">
        <v>2.71</v>
      </c>
    </row>
    <row r="139" spans="1:10" x14ac:dyDescent="0.2">
      <c r="A139" s="1">
        <v>30468</v>
      </c>
      <c r="B139" s="2">
        <v>50.508000000000003</v>
      </c>
      <c r="C139" s="3">
        <v>99.4</v>
      </c>
      <c r="D139" s="5">
        <f t="shared" ref="D139:E139" si="124">(LN(B139)-LN(B127))*100</f>
        <v>1.0728926427767682</v>
      </c>
      <c r="E139" s="5">
        <f t="shared" si="124"/>
        <v>2.4441135159145588</v>
      </c>
      <c r="F139">
        <v>5.4300000000000001E-2</v>
      </c>
      <c r="G139" s="4">
        <v>8.98</v>
      </c>
      <c r="H139">
        <v>0</v>
      </c>
      <c r="J139">
        <v>2.52</v>
      </c>
    </row>
    <row r="140" spans="1:10" x14ac:dyDescent="0.2">
      <c r="A140" s="1">
        <v>30498</v>
      </c>
      <c r="B140" s="2">
        <v>51.274000000000001</v>
      </c>
      <c r="C140" s="3">
        <v>99.8</v>
      </c>
      <c r="D140" s="5">
        <f t="shared" ref="D140:E140" si="125">(LN(B140)-LN(B128))*100</f>
        <v>2.8913829487810627</v>
      </c>
      <c r="E140" s="5">
        <f t="shared" si="125"/>
        <v>2.3315805313616877</v>
      </c>
      <c r="F140">
        <v>-9.1399999999999995E-2</v>
      </c>
      <c r="G140" s="4">
        <v>9.3699999999999992</v>
      </c>
      <c r="H140">
        <v>3.1968799999999999E-2</v>
      </c>
      <c r="J140">
        <v>2.0099999999999998</v>
      </c>
    </row>
    <row r="141" spans="1:10" x14ac:dyDescent="0.2">
      <c r="A141" s="1">
        <v>30529</v>
      </c>
      <c r="B141" s="2">
        <v>51.845799999999997</v>
      </c>
      <c r="C141" s="3">
        <v>100.1</v>
      </c>
      <c r="D141" s="5">
        <f t="shared" ref="D141:E141" si="126">(LN(B141)-LN(B129))*100</f>
        <v>4.8768947632490622</v>
      </c>
      <c r="E141" s="5">
        <f t="shared" si="126"/>
        <v>2.4268127272437212</v>
      </c>
      <c r="F141">
        <v>-0.17280000000000001</v>
      </c>
      <c r="G141" s="4">
        <v>9.56</v>
      </c>
      <c r="H141">
        <v>-0.23930290000000001</v>
      </c>
      <c r="J141">
        <v>1.79</v>
      </c>
    </row>
    <row r="142" spans="1:10" x14ac:dyDescent="0.2">
      <c r="A142" s="1">
        <v>30560</v>
      </c>
      <c r="B142" s="2">
        <v>52.631700000000002</v>
      </c>
      <c r="C142" s="3">
        <v>100.4</v>
      </c>
      <c r="D142" s="5">
        <f t="shared" ref="D142:E142" si="127">(LN(B142)-LN(B130))*100</f>
        <v>6.6864157993030027</v>
      </c>
      <c r="E142" s="5">
        <f t="shared" si="127"/>
        <v>2.7260648208891958</v>
      </c>
      <c r="F142">
        <v>-7.5600000000000001E-2</v>
      </c>
      <c r="G142" s="4">
        <v>9.4499999999999993</v>
      </c>
      <c r="H142">
        <v>0</v>
      </c>
      <c r="J142">
        <v>1.9</v>
      </c>
    </row>
    <row r="143" spans="1:10" x14ac:dyDescent="0.2">
      <c r="A143" s="1">
        <v>30590</v>
      </c>
      <c r="B143" s="2">
        <v>53.064700000000002</v>
      </c>
      <c r="C143" s="3">
        <v>100.8</v>
      </c>
      <c r="D143" s="5">
        <f t="shared" ref="D143:E143" si="128">(LN(B143)-LN(B131))*100</f>
        <v>8.4089035194002459</v>
      </c>
      <c r="E143" s="5">
        <f t="shared" si="128"/>
        <v>2.7150989065950704</v>
      </c>
      <c r="F143">
        <v>-5.4899999999999997E-2</v>
      </c>
      <c r="G143" s="4">
        <v>9.48</v>
      </c>
      <c r="H143">
        <v>0.22521540000000001</v>
      </c>
      <c r="J143">
        <v>1.92</v>
      </c>
    </row>
    <row r="144" spans="1:10" x14ac:dyDescent="0.2">
      <c r="A144" s="1">
        <v>30621</v>
      </c>
      <c r="B144" s="2">
        <v>53.256399999999999</v>
      </c>
      <c r="C144" s="3">
        <v>101.1</v>
      </c>
      <c r="D144" s="5">
        <f t="shared" ref="D144:E144" si="129">(LN(B144)-LN(B132))*100</f>
        <v>9.1591166749971809</v>
      </c>
      <c r="E144" s="5">
        <f t="shared" si="129"/>
        <v>3.114264735585337</v>
      </c>
      <c r="F144">
        <v>5.3100000000000001E-2</v>
      </c>
      <c r="G144" s="4">
        <v>9.34</v>
      </c>
      <c r="H144">
        <v>-0.14890619999999999</v>
      </c>
      <c r="J144">
        <v>1.92</v>
      </c>
    </row>
    <row r="145" spans="1:10" x14ac:dyDescent="0.2">
      <c r="A145" s="1">
        <v>30651</v>
      </c>
      <c r="B145" s="2">
        <v>53.531300000000002</v>
      </c>
      <c r="C145" s="3">
        <v>101.4</v>
      </c>
      <c r="D145" s="5">
        <f t="shared" ref="D145:E145" si="130">(LN(B145)-LN(B133))*100</f>
        <v>10.407590417254386</v>
      </c>
      <c r="E145" s="5">
        <f t="shared" si="130"/>
        <v>3.7171532108345673</v>
      </c>
      <c r="F145">
        <v>0.1244</v>
      </c>
      <c r="G145" s="4">
        <v>9.4700000000000006</v>
      </c>
      <c r="H145">
        <v>0.18640909999999999</v>
      </c>
      <c r="J145">
        <v>1.92</v>
      </c>
    </row>
    <row r="146" spans="1:10" x14ac:dyDescent="0.2">
      <c r="A146" s="1">
        <v>30682</v>
      </c>
      <c r="B146" s="2">
        <v>54.597499999999997</v>
      </c>
      <c r="C146" s="3">
        <v>102.1</v>
      </c>
      <c r="D146" s="5">
        <f t="shared" ref="D146:E146" si="131">(LN(B146)-LN(B134))*100</f>
        <v>10.460679699720776</v>
      </c>
      <c r="E146" s="5">
        <f t="shared" si="131"/>
        <v>4.2006175634154985</v>
      </c>
      <c r="F146">
        <v>3.5900000000000001E-2</v>
      </c>
      <c r="G146" s="4">
        <v>9.56</v>
      </c>
      <c r="H146">
        <v>0.21665870000000001</v>
      </c>
      <c r="J146">
        <v>1.98</v>
      </c>
    </row>
    <row r="147" spans="1:10" x14ac:dyDescent="0.2">
      <c r="A147" s="1">
        <v>30713</v>
      </c>
      <c r="B147" s="2">
        <v>54.837699999999998</v>
      </c>
      <c r="C147" s="3">
        <v>102.6</v>
      </c>
      <c r="D147" s="5">
        <f t="shared" ref="D147:E147" si="132">(LN(B147)-LN(B135))*100</f>
        <v>11.52735452127116</v>
      </c>
      <c r="E147" s="5">
        <f t="shared" si="132"/>
        <v>4.5870454066096578</v>
      </c>
      <c r="F147">
        <v>-5.3699999999999998E-2</v>
      </c>
      <c r="G147" s="4">
        <v>9.59</v>
      </c>
      <c r="H147">
        <v>0</v>
      </c>
      <c r="J147">
        <v>1.75</v>
      </c>
    </row>
    <row r="148" spans="1:10" x14ac:dyDescent="0.2">
      <c r="A148" s="1">
        <v>30742</v>
      </c>
      <c r="B148" s="2">
        <v>55.104700000000001</v>
      </c>
      <c r="C148" s="3">
        <v>102.9</v>
      </c>
      <c r="D148" s="5">
        <f t="shared" ref="D148:E148" si="133">(LN(B148)-LN(B136))*100</f>
        <v>11.201097306053853</v>
      </c>
      <c r="E148" s="5">
        <f t="shared" si="133"/>
        <v>4.7770276268686018</v>
      </c>
      <c r="F148">
        <v>4.2200000000000001E-2</v>
      </c>
      <c r="G148" s="4">
        <v>9.91</v>
      </c>
      <c r="H148">
        <v>-7.8293100000000004E-2</v>
      </c>
      <c r="J148">
        <v>1.67</v>
      </c>
    </row>
    <row r="149" spans="1:10" x14ac:dyDescent="0.2">
      <c r="A149" s="1">
        <v>30773</v>
      </c>
      <c r="B149" s="2">
        <v>55.459299999999999</v>
      </c>
      <c r="C149" s="3">
        <v>103.3</v>
      </c>
      <c r="D149" s="5">
        <f t="shared" ref="D149:E149" si="134">(LN(B149)-LN(B137))*100</f>
        <v>10.626789862394315</v>
      </c>
      <c r="E149" s="5">
        <f t="shared" si="134"/>
        <v>4.4539771371770343</v>
      </c>
      <c r="F149">
        <v>0.1191</v>
      </c>
      <c r="G149" s="4">
        <v>10.29</v>
      </c>
      <c r="H149">
        <v>0</v>
      </c>
      <c r="J149">
        <v>1.68</v>
      </c>
    </row>
    <row r="150" spans="1:10" x14ac:dyDescent="0.2">
      <c r="A150" s="1">
        <v>30803</v>
      </c>
      <c r="B150" s="2">
        <v>55.712299999999999</v>
      </c>
      <c r="C150" s="3">
        <v>103.5</v>
      </c>
      <c r="D150" s="5">
        <f t="shared" ref="D150:E150" si="135">(LN(B150)-LN(B138))*100</f>
        <v>10.404648919998571</v>
      </c>
      <c r="E150" s="5">
        <f t="shared" si="135"/>
        <v>4.2433598414596041</v>
      </c>
      <c r="F150">
        <v>-0.26129999999999998</v>
      </c>
      <c r="G150" s="4">
        <v>10.32</v>
      </c>
      <c r="H150">
        <v>0.12631110000000001</v>
      </c>
      <c r="J150">
        <v>1.33</v>
      </c>
    </row>
    <row r="151" spans="1:10" x14ac:dyDescent="0.2">
      <c r="A151" s="1">
        <v>30834</v>
      </c>
      <c r="B151" s="2">
        <v>55.907899999999998</v>
      </c>
      <c r="C151" s="3">
        <v>103.7</v>
      </c>
      <c r="D151" s="5">
        <f t="shared" ref="D151:E151" si="136">(LN(B151)-LN(B139))*100</f>
        <v>10.157395439183947</v>
      </c>
      <c r="E151" s="5">
        <f t="shared" si="136"/>
        <v>4.2350001572953211</v>
      </c>
      <c r="F151">
        <v>-3.6400000000000002E-2</v>
      </c>
      <c r="G151" s="4">
        <v>11.06</v>
      </c>
      <c r="H151">
        <v>0</v>
      </c>
      <c r="J151">
        <v>1.49</v>
      </c>
    </row>
    <row r="152" spans="1:10" x14ac:dyDescent="0.2">
      <c r="A152" s="1">
        <v>30864</v>
      </c>
      <c r="B152" s="2">
        <v>56.0852</v>
      </c>
      <c r="C152" s="3">
        <v>104.1</v>
      </c>
      <c r="D152" s="5">
        <f t="shared" ref="D152:E152" si="137">(LN(B152)-LN(B140))*100</f>
        <v>8.9688162020051365</v>
      </c>
      <c r="E152" s="5">
        <f t="shared" si="137"/>
        <v>4.2183792303505108</v>
      </c>
      <c r="F152">
        <v>-0.13</v>
      </c>
      <c r="G152" s="4">
        <v>11.23</v>
      </c>
      <c r="H152">
        <v>0.33500839999999998</v>
      </c>
      <c r="J152">
        <v>1.79</v>
      </c>
    </row>
    <row r="153" spans="1:10" x14ac:dyDescent="0.2">
      <c r="A153" s="1">
        <v>30895</v>
      </c>
      <c r="B153" s="2">
        <v>56.135300000000001</v>
      </c>
      <c r="C153" s="3">
        <v>104.4</v>
      </c>
      <c r="D153" s="5">
        <f t="shared" ref="D153:E153" si="138">(LN(B153)-LN(B141))*100</f>
        <v>7.9490919654173098</v>
      </c>
      <c r="E153" s="5">
        <f t="shared" si="138"/>
        <v>4.2059989127364084</v>
      </c>
      <c r="F153">
        <v>0.18509999999999999</v>
      </c>
      <c r="G153" s="4">
        <v>11.64</v>
      </c>
      <c r="H153">
        <v>-6.5374699999999994E-2</v>
      </c>
      <c r="J153">
        <v>1.91</v>
      </c>
    </row>
    <row r="154" spans="1:10" x14ac:dyDescent="0.2">
      <c r="A154" s="1">
        <v>30926</v>
      </c>
      <c r="B154" s="2">
        <v>56.033999999999999</v>
      </c>
      <c r="C154" s="3">
        <v>104.7</v>
      </c>
      <c r="D154" s="5">
        <f t="shared" ref="D154:E154" si="139">(LN(B154)-LN(B142))*100</f>
        <v>6.2640049542584286</v>
      </c>
      <c r="E154" s="5">
        <f t="shared" si="139"/>
        <v>4.1936910618861845</v>
      </c>
      <c r="F154">
        <v>-4.24E-2</v>
      </c>
      <c r="G154" s="4">
        <v>11.3</v>
      </c>
      <c r="H154">
        <v>0</v>
      </c>
      <c r="J154">
        <v>1.83</v>
      </c>
    </row>
    <row r="155" spans="1:10" x14ac:dyDescent="0.2">
      <c r="A155" s="1">
        <v>30956</v>
      </c>
      <c r="B155" s="2">
        <v>55.942700000000002</v>
      </c>
      <c r="C155" s="3">
        <v>105.1</v>
      </c>
      <c r="D155" s="5">
        <f t="shared" ref="D155:E155" si="140">(LN(B155)-LN(B143))*100</f>
        <v>5.2816028854417496</v>
      </c>
      <c r="E155" s="5">
        <f t="shared" si="140"/>
        <v>4.1773922245637252</v>
      </c>
      <c r="F155">
        <v>-0.21190000000000001</v>
      </c>
      <c r="G155" s="4">
        <v>9.99</v>
      </c>
      <c r="H155">
        <v>-1.0341100000000001E-2</v>
      </c>
      <c r="J155">
        <v>1.78</v>
      </c>
    </row>
    <row r="156" spans="1:10" x14ac:dyDescent="0.2">
      <c r="A156" s="1">
        <v>30987</v>
      </c>
      <c r="B156" s="2">
        <v>56.1631</v>
      </c>
      <c r="C156" s="3">
        <v>105.3</v>
      </c>
      <c r="D156" s="5">
        <f t="shared" ref="D156:E156" si="141">(LN(B156)-LN(B144))*100</f>
        <v>5.3141972463334852</v>
      </c>
      <c r="E156" s="5">
        <f t="shared" si="141"/>
        <v>4.0703293113503847</v>
      </c>
      <c r="F156">
        <v>-8.4000000000000005E-2</v>
      </c>
      <c r="G156" s="4">
        <v>9.43</v>
      </c>
      <c r="H156">
        <v>-0.5609847</v>
      </c>
      <c r="J156">
        <v>1.91</v>
      </c>
    </row>
    <row r="157" spans="1:10" x14ac:dyDescent="0.2">
      <c r="A157" s="1">
        <v>31017</v>
      </c>
      <c r="B157" s="2">
        <v>56.229900000000001</v>
      </c>
      <c r="C157" s="3">
        <v>105.5</v>
      </c>
      <c r="D157" s="5">
        <f t="shared" ref="D157:E157" si="142">(LN(B157)-LN(B145))*100</f>
        <v>4.9182114334611615</v>
      </c>
      <c r="E157" s="5">
        <f t="shared" si="142"/>
        <v>3.9637861759038273</v>
      </c>
      <c r="F157">
        <v>-4.24E-2</v>
      </c>
      <c r="G157" s="4">
        <v>8.3800000000000008</v>
      </c>
      <c r="H157">
        <v>-0.17080100000000001</v>
      </c>
      <c r="J157">
        <v>1.9</v>
      </c>
    </row>
    <row r="158" spans="1:10" x14ac:dyDescent="0.2">
      <c r="A158" s="1">
        <v>31048</v>
      </c>
      <c r="B158" s="2">
        <v>56.136499999999998</v>
      </c>
      <c r="C158" s="3">
        <v>105.7</v>
      </c>
      <c r="D158" s="5">
        <f t="shared" ref="D158:E158" si="143">(LN(B158)-LN(B146))*100</f>
        <v>2.779813069381909</v>
      </c>
      <c r="E158" s="5">
        <f t="shared" si="143"/>
        <v>3.4652167705572445</v>
      </c>
      <c r="F158">
        <v>-6.5600000000000006E-2</v>
      </c>
      <c r="G158" s="4">
        <v>8.35</v>
      </c>
      <c r="H158">
        <v>0</v>
      </c>
      <c r="J158">
        <v>1.88</v>
      </c>
    </row>
    <row r="159" spans="1:10" x14ac:dyDescent="0.2">
      <c r="A159" s="1">
        <v>31079</v>
      </c>
      <c r="B159" s="2">
        <v>56.335599999999999</v>
      </c>
      <c r="C159" s="3">
        <v>106.3</v>
      </c>
      <c r="D159" s="5">
        <f t="shared" ref="D159:E159" si="144">(LN(B159)-LN(B147))*100</f>
        <v>2.694874850692397</v>
      </c>
      <c r="E159" s="5">
        <f t="shared" si="144"/>
        <v>3.5427352611232976</v>
      </c>
      <c r="F159">
        <v>-0.1125</v>
      </c>
      <c r="G159" s="4">
        <v>8.5</v>
      </c>
      <c r="H159">
        <v>-0.1213873</v>
      </c>
      <c r="J159">
        <v>1.72</v>
      </c>
    </row>
    <row r="160" spans="1:10" x14ac:dyDescent="0.2">
      <c r="A160" s="1">
        <v>31107</v>
      </c>
      <c r="B160" s="2">
        <v>56.423200000000001</v>
      </c>
      <c r="C160" s="3">
        <v>106.8</v>
      </c>
      <c r="D160" s="5">
        <f t="shared" ref="D160:E160" si="145">(LN(B160)-LN(B148))*100</f>
        <v>2.3645409464934097</v>
      </c>
      <c r="E160" s="5">
        <f t="shared" si="145"/>
        <v>3.7200283686090962</v>
      </c>
      <c r="F160">
        <v>0.1071</v>
      </c>
      <c r="G160" s="4">
        <v>8.58</v>
      </c>
      <c r="H160">
        <v>0.20776069999999999</v>
      </c>
      <c r="J160">
        <v>1.83</v>
      </c>
    </row>
    <row r="161" spans="1:10" x14ac:dyDescent="0.2">
      <c r="A161" s="1">
        <v>31138</v>
      </c>
      <c r="B161" s="2">
        <v>56.271599999999999</v>
      </c>
      <c r="C161" s="3">
        <v>107</v>
      </c>
      <c r="D161" s="5">
        <f t="shared" ref="D161:E161" si="146">(LN(B161)-LN(B149))*100</f>
        <v>1.4540548976761158</v>
      </c>
      <c r="E161" s="5">
        <f t="shared" si="146"/>
        <v>3.5191458336313097</v>
      </c>
      <c r="F161">
        <v>-1.8800000000000001E-2</v>
      </c>
      <c r="G161" s="4">
        <v>8.27</v>
      </c>
      <c r="H161">
        <v>0</v>
      </c>
      <c r="J161">
        <v>2.08</v>
      </c>
    </row>
    <row r="162" spans="1:10" x14ac:dyDescent="0.2">
      <c r="A162" s="1">
        <v>31168</v>
      </c>
      <c r="B162" s="2">
        <v>56.352499999999999</v>
      </c>
      <c r="C162" s="3">
        <v>107.2</v>
      </c>
      <c r="D162" s="5">
        <f t="shared" ref="D162:E162" si="147">(LN(B162)-LN(B150))*100</f>
        <v>1.1425656666397721</v>
      </c>
      <c r="E162" s="5">
        <f t="shared" si="147"/>
        <v>3.5124635931278014</v>
      </c>
      <c r="F162">
        <v>-0.19170000000000001</v>
      </c>
      <c r="G162" s="4">
        <v>7.97</v>
      </c>
      <c r="H162">
        <v>-0.14646149999999999</v>
      </c>
      <c r="J162">
        <v>2.2999999999999998</v>
      </c>
    </row>
    <row r="163" spans="1:10" x14ac:dyDescent="0.2">
      <c r="A163" s="1">
        <v>31199</v>
      </c>
      <c r="B163" s="2">
        <v>56.390300000000003</v>
      </c>
      <c r="C163" s="3">
        <v>107.5</v>
      </c>
      <c r="D163" s="5">
        <f t="shared" ref="D163:E163" si="148">(LN(B163)-LN(B151))*100</f>
        <v>0.85914639288802164</v>
      </c>
      <c r="E163" s="5">
        <f t="shared" si="148"/>
        <v>3.5988732332235429</v>
      </c>
      <c r="F163">
        <v>0.19350000000000001</v>
      </c>
      <c r="G163" s="4">
        <v>7.53</v>
      </c>
      <c r="H163">
        <v>0</v>
      </c>
      <c r="J163">
        <v>2.2400000000000002</v>
      </c>
    </row>
    <row r="164" spans="1:10" x14ac:dyDescent="0.2">
      <c r="A164" s="1">
        <v>31229</v>
      </c>
      <c r="B164" s="2">
        <v>56.0242</v>
      </c>
      <c r="C164" s="3">
        <v>107.7</v>
      </c>
      <c r="D164" s="5">
        <f t="shared" ref="D164:E164" si="149">(LN(B164)-LN(B152))*100</f>
        <v>-0.10882228612381084</v>
      </c>
      <c r="E164" s="5">
        <f t="shared" si="149"/>
        <v>3.3997608541419311</v>
      </c>
      <c r="F164">
        <v>0.16819999999999999</v>
      </c>
      <c r="G164" s="4">
        <v>7.88</v>
      </c>
      <c r="H164">
        <v>6.4075999999999994E-2</v>
      </c>
      <c r="J164">
        <v>2.12</v>
      </c>
    </row>
    <row r="165" spans="1:10" x14ac:dyDescent="0.2">
      <c r="A165" s="1">
        <v>31260</v>
      </c>
      <c r="B165" s="2">
        <v>56.253300000000003</v>
      </c>
      <c r="C165" s="3">
        <v>107.9</v>
      </c>
      <c r="D165" s="5">
        <f t="shared" ref="D165:E165" si="150">(LN(B165)-LN(B153))*100</f>
        <v>0.20998578745370367</v>
      </c>
      <c r="E165" s="5">
        <f t="shared" si="150"/>
        <v>3.2975196815550056</v>
      </c>
      <c r="F165">
        <v>0.1462</v>
      </c>
      <c r="G165" s="4">
        <v>7.9</v>
      </c>
      <c r="H165">
        <v>0.1866845</v>
      </c>
      <c r="J165">
        <v>2.17</v>
      </c>
    </row>
    <row r="166" spans="1:10" x14ac:dyDescent="0.2">
      <c r="A166" s="1">
        <v>31291</v>
      </c>
      <c r="B166" s="2">
        <v>56.493899999999996</v>
      </c>
      <c r="C166" s="3">
        <v>108.1</v>
      </c>
      <c r="D166" s="5">
        <f t="shared" ref="D166:E166" si="151">(LN(B166)-LN(B154))*100</f>
        <v>0.81740183663923105</v>
      </c>
      <c r="E166" s="5">
        <f t="shared" si="151"/>
        <v>3.1957606768671099</v>
      </c>
      <c r="F166">
        <v>0.24590000000000001</v>
      </c>
      <c r="G166" s="4">
        <v>7.92</v>
      </c>
      <c r="H166">
        <v>0</v>
      </c>
      <c r="J166">
        <v>2.11</v>
      </c>
    </row>
    <row r="167" spans="1:10" x14ac:dyDescent="0.2">
      <c r="A167" s="1">
        <v>31321</v>
      </c>
      <c r="B167" s="2">
        <v>56.261000000000003</v>
      </c>
      <c r="C167" s="3">
        <v>108.5</v>
      </c>
      <c r="D167" s="5">
        <f t="shared" ref="D167:E167" si="152">(LN(B167)-LN(B155))*100</f>
        <v>0.56736249132569583</v>
      </c>
      <c r="E167" s="5">
        <f t="shared" si="152"/>
        <v>3.1837895097608815</v>
      </c>
      <c r="F167">
        <v>0.29549999999999998</v>
      </c>
      <c r="G167" s="4">
        <v>7.99</v>
      </c>
      <c r="H167">
        <v>0.10639609999999999</v>
      </c>
      <c r="J167">
        <v>2.12</v>
      </c>
    </row>
    <row r="168" spans="1:10" x14ac:dyDescent="0.2">
      <c r="A168" s="1">
        <v>31352</v>
      </c>
      <c r="B168" s="2">
        <v>56.450299999999999</v>
      </c>
      <c r="C168" s="3">
        <v>109</v>
      </c>
      <c r="D168" s="5">
        <f t="shared" ref="D168:E168" si="153">(LN(B168)-LN(B156))*100</f>
        <v>0.51006473947827757</v>
      </c>
      <c r="E168" s="5">
        <f t="shared" si="153"/>
        <v>3.4534463089213929</v>
      </c>
      <c r="F168">
        <v>0.27760000000000001</v>
      </c>
      <c r="G168" s="4">
        <v>8.0500000000000007</v>
      </c>
      <c r="H168">
        <v>1.9512700000000001E-2</v>
      </c>
      <c r="J168">
        <v>2.21</v>
      </c>
    </row>
    <row r="169" spans="1:10" x14ac:dyDescent="0.2">
      <c r="A169" s="1">
        <v>31382</v>
      </c>
      <c r="B169" s="2">
        <v>57.045400000000001</v>
      </c>
      <c r="C169" s="3">
        <v>109.5</v>
      </c>
      <c r="D169" s="5">
        <f t="shared" ref="D169:E169" si="154">(LN(B169)-LN(B157))*100</f>
        <v>1.4398798139384716</v>
      </c>
      <c r="E169" s="5">
        <f t="shared" si="154"/>
        <v>3.7213596340434307</v>
      </c>
      <c r="F169">
        <v>3.5999999999999997E-2</v>
      </c>
      <c r="G169" s="4">
        <v>8.27</v>
      </c>
      <c r="H169">
        <v>-5.26709E-2</v>
      </c>
      <c r="J169">
        <v>2.3199999999999998</v>
      </c>
    </row>
    <row r="170" spans="1:10" x14ac:dyDescent="0.2">
      <c r="A170" s="1">
        <v>31413</v>
      </c>
      <c r="B170" s="2">
        <v>57.311199999999999</v>
      </c>
      <c r="C170" s="3">
        <v>109.9</v>
      </c>
      <c r="D170" s="5">
        <f t="shared" ref="D170:E170" si="155">(LN(B170)-LN(B158))*100</f>
        <v>2.0709842247968346</v>
      </c>
      <c r="E170" s="5">
        <f t="shared" si="155"/>
        <v>3.8965968533384299</v>
      </c>
      <c r="F170">
        <v>0.28899999999999998</v>
      </c>
      <c r="G170" s="4">
        <v>8.14</v>
      </c>
      <c r="H170">
        <v>0</v>
      </c>
      <c r="J170">
        <v>2.25</v>
      </c>
    </row>
    <row r="171" spans="1:10" x14ac:dyDescent="0.2">
      <c r="A171" s="1">
        <v>31444</v>
      </c>
      <c r="B171" s="2">
        <v>56.930399999999999</v>
      </c>
      <c r="C171" s="3">
        <v>109.7</v>
      </c>
      <c r="D171" s="5">
        <f t="shared" ref="D171:E171" si="156">(LN(B171)-LN(B159))*100</f>
        <v>1.0502806978919033</v>
      </c>
      <c r="E171" s="5">
        <f t="shared" si="156"/>
        <v>3.1484081933283115</v>
      </c>
      <c r="F171">
        <v>-0.25800000000000001</v>
      </c>
      <c r="G171" s="4">
        <v>7.86</v>
      </c>
      <c r="H171">
        <v>-9.4936999999999994E-2</v>
      </c>
      <c r="J171">
        <v>2.41</v>
      </c>
    </row>
    <row r="172" spans="1:10" x14ac:dyDescent="0.2">
      <c r="A172" s="1">
        <v>31472</v>
      </c>
      <c r="B172" s="2">
        <v>56.541400000000003</v>
      </c>
      <c r="C172" s="3">
        <v>109.1</v>
      </c>
      <c r="D172" s="5">
        <f t="shared" ref="D172:E172" si="157">(LN(B172)-LN(B160))*100</f>
        <v>0.20926917483299334</v>
      </c>
      <c r="E172" s="5">
        <f t="shared" si="157"/>
        <v>2.1306966312930165</v>
      </c>
      <c r="F172">
        <v>0.52569999999999995</v>
      </c>
      <c r="G172" s="4">
        <v>7.48</v>
      </c>
      <c r="H172">
        <v>0</v>
      </c>
      <c r="J172">
        <v>2.72</v>
      </c>
    </row>
    <row r="173" spans="1:10" x14ac:dyDescent="0.2">
      <c r="A173" s="1">
        <v>31503</v>
      </c>
      <c r="B173" s="2">
        <v>56.565399999999997</v>
      </c>
      <c r="C173" s="3">
        <v>108.7</v>
      </c>
      <c r="D173" s="5">
        <f t="shared" ref="D173:E173" si="158">(LN(B173)-LN(B161))*100</f>
        <v>0.52075234886803656</v>
      </c>
      <c r="E173" s="5">
        <f t="shared" si="158"/>
        <v>1.5762959665257981</v>
      </c>
      <c r="F173">
        <v>0.48759999999999998</v>
      </c>
      <c r="G173" s="4">
        <v>6.99</v>
      </c>
      <c r="H173">
        <v>0.1915616</v>
      </c>
      <c r="J173">
        <v>2.89</v>
      </c>
    </row>
    <row r="174" spans="1:10" x14ac:dyDescent="0.2">
      <c r="A174" s="1">
        <v>31533</v>
      </c>
      <c r="B174" s="2">
        <v>56.685000000000002</v>
      </c>
      <c r="C174" s="3">
        <v>109</v>
      </c>
      <c r="D174" s="5">
        <f t="shared" ref="D174:E174" si="159">(LN(B174)-LN(B162))*100</f>
        <v>0.5883020395583749</v>
      </c>
      <c r="E174" s="5">
        <f t="shared" si="159"/>
        <v>1.6651633592442039</v>
      </c>
      <c r="F174">
        <v>-3.85E-2</v>
      </c>
      <c r="G174" s="4">
        <v>6.85</v>
      </c>
      <c r="H174">
        <v>8.5461599999999999E-2</v>
      </c>
      <c r="J174">
        <v>2.58</v>
      </c>
    </row>
    <row r="175" spans="1:10" x14ac:dyDescent="0.2">
      <c r="A175" s="1">
        <v>31564</v>
      </c>
      <c r="B175" s="2">
        <v>56.495899999999999</v>
      </c>
      <c r="C175" s="3">
        <v>109.4</v>
      </c>
      <c r="D175" s="5">
        <f t="shared" ref="D175:E175" si="160">(LN(B175)-LN(B163))*100</f>
        <v>0.18709112504931014</v>
      </c>
      <c r="E175" s="5">
        <f t="shared" si="160"/>
        <v>1.7520042420163584</v>
      </c>
      <c r="F175">
        <v>-2.7199999999999998E-2</v>
      </c>
      <c r="G175" s="4">
        <v>6.92</v>
      </c>
      <c r="H175">
        <v>0</v>
      </c>
      <c r="J175">
        <v>2.54</v>
      </c>
    </row>
    <row r="176" spans="1:10" x14ac:dyDescent="0.2">
      <c r="A176" s="1">
        <v>31594</v>
      </c>
      <c r="B176" s="2">
        <v>56.809600000000003</v>
      </c>
      <c r="C176" s="3">
        <v>109.5</v>
      </c>
      <c r="D176" s="5">
        <f t="shared" ref="D176:E176" si="161">(LN(B176)-LN(B164))*100</f>
        <v>1.3921585284882632</v>
      </c>
      <c r="E176" s="5">
        <f t="shared" si="161"/>
        <v>1.6574965094212857</v>
      </c>
      <c r="F176">
        <v>0.64059999999999995</v>
      </c>
      <c r="G176" s="4">
        <v>6.56</v>
      </c>
      <c r="H176">
        <v>-0.18628359999999999</v>
      </c>
      <c r="J176">
        <v>2.86</v>
      </c>
    </row>
    <row r="177" spans="1:10" x14ac:dyDescent="0.2">
      <c r="A177" s="1">
        <v>31625</v>
      </c>
      <c r="B177" s="2">
        <v>56.7348</v>
      </c>
      <c r="C177" s="3">
        <v>109.6</v>
      </c>
      <c r="D177" s="5">
        <f t="shared" ref="D177:E177" si="162">(LN(B177)-LN(B165))*100</f>
        <v>0.85230730455290171</v>
      </c>
      <c r="E177" s="5">
        <f t="shared" si="162"/>
        <v>1.5632502249826707</v>
      </c>
      <c r="F177">
        <v>0.59750000000000003</v>
      </c>
      <c r="G177" s="4">
        <v>6.17</v>
      </c>
      <c r="H177">
        <v>-0.2269864</v>
      </c>
      <c r="J177">
        <v>3.01</v>
      </c>
    </row>
    <row r="178" spans="1:10" x14ac:dyDescent="0.2">
      <c r="A178" s="1">
        <v>31656</v>
      </c>
      <c r="B178" s="2">
        <v>56.848300000000002</v>
      </c>
      <c r="C178" s="3">
        <v>110</v>
      </c>
      <c r="D178" s="5">
        <f t="shared" ref="D178:E178" si="163">(LN(B178)-LN(B166))*100</f>
        <v>0.62536487732280932</v>
      </c>
      <c r="E178" s="5">
        <f t="shared" si="163"/>
        <v>1.7423641147254365</v>
      </c>
      <c r="F178">
        <v>0.21390000000000001</v>
      </c>
      <c r="G178" s="4">
        <v>5.89</v>
      </c>
      <c r="H178">
        <v>2.29667E-2</v>
      </c>
      <c r="J178">
        <v>2.75</v>
      </c>
    </row>
    <row r="179" spans="1:10" x14ac:dyDescent="0.2">
      <c r="A179" s="1">
        <v>31686</v>
      </c>
      <c r="B179" s="2">
        <v>57.117899999999999</v>
      </c>
      <c r="C179" s="3">
        <v>110.2</v>
      </c>
      <c r="D179" s="5">
        <f t="shared" ref="D179:E179" si="164">(LN(B179)-LN(B167))*100</f>
        <v>1.51159751280181</v>
      </c>
      <c r="E179" s="5">
        <f t="shared" si="164"/>
        <v>1.5546723738300017</v>
      </c>
      <c r="F179">
        <v>0.45850000000000002</v>
      </c>
      <c r="G179" s="4">
        <v>5.85</v>
      </c>
      <c r="H179">
        <v>0</v>
      </c>
      <c r="J179">
        <v>2.81</v>
      </c>
    </row>
    <row r="180" spans="1:10" x14ac:dyDescent="0.2">
      <c r="A180" s="1">
        <v>31717</v>
      </c>
      <c r="B180" s="2">
        <v>57.382599999999996</v>
      </c>
      <c r="C180" s="3">
        <v>110.4</v>
      </c>
      <c r="D180" s="5">
        <f t="shared" ref="D180:E180" si="165">(LN(B180)-LN(B168))*100</f>
        <v>1.6380516462943362</v>
      </c>
      <c r="E180" s="5">
        <f t="shared" si="165"/>
        <v>1.2762251613851916</v>
      </c>
      <c r="F180">
        <v>0.52449999999999997</v>
      </c>
      <c r="G180" s="4">
        <v>6.04</v>
      </c>
      <c r="H180">
        <v>3.2433400000000001E-2</v>
      </c>
      <c r="J180">
        <v>2.82</v>
      </c>
    </row>
    <row r="181" spans="1:10" x14ac:dyDescent="0.2">
      <c r="A181" s="1">
        <v>31747</v>
      </c>
      <c r="B181" s="2">
        <v>57.862699999999997</v>
      </c>
      <c r="C181" s="3">
        <v>110.8</v>
      </c>
      <c r="D181" s="5">
        <f t="shared" ref="D181:E181" si="166">(LN(B181)-LN(B169))*100</f>
        <v>1.4225520789683088</v>
      </c>
      <c r="E181" s="5">
        <f t="shared" si="166"/>
        <v>1.1802225056627869</v>
      </c>
      <c r="F181">
        <v>0.56100000000000005</v>
      </c>
      <c r="G181" s="4">
        <v>6.91</v>
      </c>
      <c r="H181">
        <v>-4.7249399999999997E-2</v>
      </c>
      <c r="J181">
        <v>2.86</v>
      </c>
    </row>
    <row r="182" spans="1:10" x14ac:dyDescent="0.2">
      <c r="A182" s="1">
        <v>31778</v>
      </c>
      <c r="B182" s="2">
        <v>57.6873</v>
      </c>
      <c r="C182" s="3">
        <v>111.4</v>
      </c>
      <c r="D182" s="5">
        <f t="shared" ref="D182:E182" si="167">(LN(B182)-LN(B170))*100</f>
        <v>0.654097820290378</v>
      </c>
      <c r="E182" s="5">
        <f t="shared" si="167"/>
        <v>1.355646608360761</v>
      </c>
      <c r="F182">
        <v>0.39939999999999998</v>
      </c>
      <c r="G182" s="4">
        <v>6.43</v>
      </c>
      <c r="H182">
        <v>0</v>
      </c>
      <c r="J182">
        <v>2.64</v>
      </c>
    </row>
    <row r="183" spans="1:10" x14ac:dyDescent="0.2">
      <c r="A183" s="1">
        <v>31809</v>
      </c>
      <c r="B183" s="2">
        <v>58.436100000000003</v>
      </c>
      <c r="C183" s="3">
        <v>111.8</v>
      </c>
      <c r="D183" s="5">
        <f t="shared" ref="D183:E183" si="168">(LN(B183)-LN(B171))*100</f>
        <v>2.6104380431875462</v>
      </c>
      <c r="E183" s="5">
        <f t="shared" si="168"/>
        <v>1.8962193439813646</v>
      </c>
      <c r="F183">
        <v>0.43980000000000002</v>
      </c>
      <c r="G183" s="4">
        <v>6.1</v>
      </c>
      <c r="H183">
        <v>0.19712769999999999</v>
      </c>
      <c r="J183">
        <v>2.4</v>
      </c>
    </row>
    <row r="184" spans="1:10" x14ac:dyDescent="0.2">
      <c r="A184" s="1">
        <v>31837</v>
      </c>
      <c r="B184" s="2">
        <v>58.520200000000003</v>
      </c>
      <c r="C184" s="3">
        <v>112.2</v>
      </c>
      <c r="D184" s="5">
        <f t="shared" ref="D184:E184" si="169">(LN(B184)-LN(B172))*100</f>
        <v>3.4398880591202996</v>
      </c>
      <c r="E184" s="5">
        <f t="shared" si="169"/>
        <v>2.8018100249571631</v>
      </c>
      <c r="F184">
        <v>0.31169999999999998</v>
      </c>
      <c r="G184" s="4">
        <v>6.13</v>
      </c>
      <c r="H184">
        <v>0.24030889999999999</v>
      </c>
      <c r="J184">
        <v>2.36</v>
      </c>
    </row>
    <row r="185" spans="1:10" x14ac:dyDescent="0.2">
      <c r="A185" s="1">
        <v>31868</v>
      </c>
      <c r="B185" s="2">
        <v>58.885199999999998</v>
      </c>
      <c r="C185" s="3">
        <v>112.7</v>
      </c>
      <c r="D185" s="5">
        <f t="shared" ref="D185:E185" si="170">(LN(B185)-LN(B173))*100</f>
        <v>4.0192294874374035</v>
      </c>
      <c r="E185" s="5">
        <f t="shared" si="170"/>
        <v>3.6137626918566923</v>
      </c>
      <c r="F185">
        <v>-0.47810000000000002</v>
      </c>
      <c r="G185" s="4">
        <v>6.37</v>
      </c>
      <c r="H185">
        <v>0</v>
      </c>
      <c r="J185">
        <v>2.02</v>
      </c>
    </row>
    <row r="186" spans="1:10" x14ac:dyDescent="0.2">
      <c r="A186" s="1">
        <v>31898</v>
      </c>
      <c r="B186" s="2">
        <v>59.265599999999999</v>
      </c>
      <c r="C186" s="3">
        <v>113</v>
      </c>
      <c r="D186" s="5">
        <f t="shared" ref="D186:E186" si="171">(LN(B186)-LN(B174))*100</f>
        <v>4.4519411029889433</v>
      </c>
      <c r="E186" s="5">
        <f t="shared" si="171"/>
        <v>3.6039936483197366</v>
      </c>
      <c r="F186">
        <v>6.0299999999999999E-2</v>
      </c>
      <c r="G186" s="4">
        <v>6.85</v>
      </c>
      <c r="H186">
        <v>0.26128970000000001</v>
      </c>
      <c r="J186">
        <v>1.9</v>
      </c>
    </row>
    <row r="187" spans="1:10" x14ac:dyDescent="0.2">
      <c r="A187" s="1">
        <v>31929</v>
      </c>
      <c r="B187" s="2">
        <v>59.542299999999997</v>
      </c>
      <c r="C187" s="3">
        <v>113.5</v>
      </c>
      <c r="D187" s="5">
        <f t="shared" ref="D187:E187" si="172">(LN(B187)-LN(B175))*100</f>
        <v>5.251891518666163</v>
      </c>
      <c r="E187" s="5">
        <f t="shared" si="172"/>
        <v>3.6791946933576902</v>
      </c>
      <c r="F187">
        <v>8.1900000000000001E-2</v>
      </c>
      <c r="G187" s="4">
        <v>6.73</v>
      </c>
      <c r="H187">
        <v>0</v>
      </c>
      <c r="J187">
        <v>2.12</v>
      </c>
    </row>
    <row r="188" spans="1:10" x14ac:dyDescent="0.2">
      <c r="A188" s="1">
        <v>31959</v>
      </c>
      <c r="B188" s="2">
        <v>59.956000000000003</v>
      </c>
      <c r="C188" s="3">
        <v>113.8</v>
      </c>
      <c r="D188" s="5">
        <f t="shared" ref="D188:E188" si="173">(LN(B188)-LN(B176))*100</f>
        <v>5.3905634338007324</v>
      </c>
      <c r="E188" s="5">
        <f t="shared" si="173"/>
        <v>3.8517972435674785</v>
      </c>
      <c r="F188">
        <v>0.25469999999999998</v>
      </c>
      <c r="G188" s="4">
        <v>6.58</v>
      </c>
      <c r="H188">
        <v>-3.2252999999999997E-2</v>
      </c>
      <c r="J188">
        <v>2.16</v>
      </c>
    </row>
    <row r="189" spans="1:10" x14ac:dyDescent="0.2">
      <c r="A189" s="1">
        <v>31990</v>
      </c>
      <c r="B189" s="2">
        <v>60.451700000000002</v>
      </c>
      <c r="C189" s="3">
        <v>114.3</v>
      </c>
      <c r="D189" s="5">
        <f t="shared" ref="D189:E189" si="174">(LN(B189)-LN(B177))*100</f>
        <v>6.3456920004689721</v>
      </c>
      <c r="E189" s="5">
        <f t="shared" si="174"/>
        <v>4.1989196286849939</v>
      </c>
      <c r="F189">
        <v>0.2555</v>
      </c>
      <c r="G189" s="4">
        <v>6.73</v>
      </c>
      <c r="H189">
        <v>-9.3600999999999997E-3</v>
      </c>
      <c r="J189">
        <v>2.04</v>
      </c>
    </row>
    <row r="190" spans="1:10" x14ac:dyDescent="0.2">
      <c r="A190" s="1">
        <v>32021</v>
      </c>
      <c r="B190" s="2">
        <v>60.608699999999999</v>
      </c>
      <c r="C190" s="3">
        <v>114.7</v>
      </c>
      <c r="D190" s="5">
        <f t="shared" ref="D190:E190" si="175">(LN(B190)-LN(B178))*100</f>
        <v>6.4052130632071602</v>
      </c>
      <c r="E190" s="5">
        <f t="shared" si="175"/>
        <v>4.1839658342908592</v>
      </c>
      <c r="F190">
        <v>0.29049999999999998</v>
      </c>
      <c r="G190" s="4">
        <v>7.22</v>
      </c>
      <c r="H190">
        <v>-0.1332063</v>
      </c>
      <c r="J190">
        <v>1.89</v>
      </c>
    </row>
    <row r="191" spans="1:10" x14ac:dyDescent="0.2">
      <c r="A191" s="1">
        <v>32051</v>
      </c>
      <c r="B191" s="2">
        <v>61.488599999999998</v>
      </c>
      <c r="C191" s="3">
        <v>115</v>
      </c>
      <c r="D191" s="5">
        <f t="shared" ref="D191:E191" si="176">(LN(B191)-LN(B179))*100</f>
        <v>7.373423912683208</v>
      </c>
      <c r="E191" s="5">
        <f t="shared" si="176"/>
        <v>4.2635231644435834</v>
      </c>
      <c r="F191">
        <v>-0.96030000000000004</v>
      </c>
      <c r="G191" s="4">
        <v>7.29</v>
      </c>
      <c r="H191">
        <v>0</v>
      </c>
      <c r="J191">
        <v>2.1</v>
      </c>
    </row>
    <row r="192" spans="1:10" x14ac:dyDescent="0.2">
      <c r="A192" s="1">
        <v>32082</v>
      </c>
      <c r="B192" s="2">
        <v>61.815100000000001</v>
      </c>
      <c r="C192" s="3">
        <v>115.4</v>
      </c>
      <c r="D192" s="5">
        <f t="shared" ref="D192:E192" si="177">(LN(B192)-LN(B180))*100</f>
        <v>7.4406549705857472</v>
      </c>
      <c r="E192" s="5">
        <f t="shared" si="177"/>
        <v>4.4294220231003933</v>
      </c>
      <c r="F192">
        <v>0.12239999999999999</v>
      </c>
      <c r="G192" s="4">
        <v>6.69</v>
      </c>
      <c r="H192">
        <v>-5.9647699999999998E-2</v>
      </c>
      <c r="J192">
        <v>2.37</v>
      </c>
    </row>
    <row r="193" spans="1:10" x14ac:dyDescent="0.2">
      <c r="A193" s="1">
        <v>32112</v>
      </c>
      <c r="B193" s="2">
        <v>62.1113</v>
      </c>
      <c r="C193" s="3">
        <v>115.6</v>
      </c>
      <c r="D193" s="5">
        <f t="shared" ref="D193:E193" si="178">(LN(B193)-LN(B181))*100</f>
        <v>7.0854974137661841</v>
      </c>
      <c r="E193" s="5">
        <f t="shared" si="178"/>
        <v>4.2409181925093797</v>
      </c>
      <c r="F193">
        <v>-0.17710000000000001</v>
      </c>
      <c r="G193" s="4">
        <v>6.77</v>
      </c>
      <c r="H193">
        <v>-0.1259441</v>
      </c>
      <c r="J193">
        <v>2.2999999999999998</v>
      </c>
    </row>
    <row r="194" spans="1:10" x14ac:dyDescent="0.2">
      <c r="A194" s="1">
        <v>32143</v>
      </c>
      <c r="B194" s="2">
        <v>62.139299999999999</v>
      </c>
      <c r="C194" s="3">
        <v>116</v>
      </c>
      <c r="D194" s="5">
        <f t="shared" ref="D194:E194" si="179">(LN(B194)-LN(B182))*100</f>
        <v>7.4341593714229326</v>
      </c>
      <c r="E194" s="5">
        <f t="shared" si="179"/>
        <v>4.0462863613180744</v>
      </c>
      <c r="F194">
        <v>-0.41909999999999997</v>
      </c>
      <c r="G194" s="4">
        <v>6.83</v>
      </c>
      <c r="H194">
        <v>0</v>
      </c>
      <c r="J194">
        <v>2.4</v>
      </c>
    </row>
    <row r="195" spans="1:10" x14ac:dyDescent="0.2">
      <c r="A195" s="1">
        <v>32174</v>
      </c>
      <c r="B195" s="2">
        <v>62.41</v>
      </c>
      <c r="C195" s="3">
        <v>116.2</v>
      </c>
      <c r="D195" s="5">
        <f t="shared" ref="D195:E195" si="180">(LN(B195)-LN(B183))*100</f>
        <v>6.5791669403275854</v>
      </c>
      <c r="E195" s="5">
        <f t="shared" si="180"/>
        <v>3.8601283696812594</v>
      </c>
      <c r="F195">
        <v>7.1199999999999999E-2</v>
      </c>
      <c r="G195" s="4">
        <v>6.58</v>
      </c>
      <c r="H195">
        <v>-0.17396619999999999</v>
      </c>
      <c r="J195">
        <v>2.41</v>
      </c>
    </row>
    <row r="196" spans="1:10" x14ac:dyDescent="0.2">
      <c r="A196" s="1">
        <v>32203</v>
      </c>
      <c r="B196" s="2">
        <v>62.546399999999998</v>
      </c>
      <c r="C196" s="3">
        <v>116.5</v>
      </c>
      <c r="D196" s="5">
        <f t="shared" ref="D196:E196" si="181">(LN(B196)-LN(B184))*100</f>
        <v>6.6536687518713222</v>
      </c>
      <c r="E196" s="5">
        <f t="shared" si="181"/>
        <v>3.7608279917159315</v>
      </c>
      <c r="F196">
        <v>-0.21740000000000001</v>
      </c>
      <c r="G196" s="4">
        <v>6.58</v>
      </c>
      <c r="H196">
        <v>8.6341899999999999E-2</v>
      </c>
      <c r="J196">
        <v>2.2000000000000002</v>
      </c>
    </row>
    <row r="197" spans="1:10" x14ac:dyDescent="0.2">
      <c r="A197" s="1">
        <v>32234</v>
      </c>
      <c r="B197" s="2">
        <v>62.8992</v>
      </c>
      <c r="C197" s="3">
        <v>117.2</v>
      </c>
      <c r="D197" s="5">
        <f t="shared" ref="D197:E197" si="182">(LN(B197)-LN(B185))*100</f>
        <v>6.5943659286105571</v>
      </c>
      <c r="E197" s="5">
        <f t="shared" si="182"/>
        <v>3.9152456097181876</v>
      </c>
      <c r="F197">
        <v>-0.13930000000000001</v>
      </c>
      <c r="G197" s="4">
        <v>6.87</v>
      </c>
      <c r="H197">
        <v>0</v>
      </c>
      <c r="J197">
        <v>2.1800000000000002</v>
      </c>
    </row>
    <row r="198" spans="1:10" x14ac:dyDescent="0.2">
      <c r="A198" s="1">
        <v>32264</v>
      </c>
      <c r="B198" s="2">
        <v>62.818199999999997</v>
      </c>
      <c r="C198" s="3">
        <v>117.5</v>
      </c>
      <c r="D198" s="5">
        <f t="shared" ref="D198:E198" si="183">(LN(B198)-LN(B186))*100</f>
        <v>5.8215803905405927</v>
      </c>
      <c r="E198" s="5">
        <f t="shared" si="183"/>
        <v>3.9050514871872721</v>
      </c>
      <c r="F198">
        <v>-5.5300000000000002E-2</v>
      </c>
      <c r="G198" s="4">
        <v>7.09</v>
      </c>
      <c r="H198">
        <v>0.2279987</v>
      </c>
      <c r="J198">
        <v>1.95</v>
      </c>
    </row>
    <row r="199" spans="1:10" x14ac:dyDescent="0.2">
      <c r="A199" s="1">
        <v>32295</v>
      </c>
      <c r="B199" s="2">
        <v>62.977600000000002</v>
      </c>
      <c r="C199" s="3">
        <v>118</v>
      </c>
      <c r="D199" s="5">
        <f t="shared" ref="D199:E199" si="184">(LN(B199)-LN(B187))*100</f>
        <v>5.6092123276805239</v>
      </c>
      <c r="E199" s="5">
        <f t="shared" si="184"/>
        <v>3.8881787544207569</v>
      </c>
      <c r="F199">
        <v>1.8800000000000001E-2</v>
      </c>
      <c r="G199" s="4">
        <v>7.51</v>
      </c>
      <c r="H199">
        <v>0.3521378</v>
      </c>
      <c r="J199">
        <v>2.08</v>
      </c>
    </row>
    <row r="200" spans="1:10" x14ac:dyDescent="0.2">
      <c r="A200" s="1">
        <v>32325</v>
      </c>
      <c r="B200" s="2">
        <v>63.003999999999998</v>
      </c>
      <c r="C200" s="3">
        <v>118.5</v>
      </c>
      <c r="D200" s="5">
        <f t="shared" ref="D200:E200" si="185">(LN(B200)-LN(B188))*100</f>
        <v>4.9587256571140159</v>
      </c>
      <c r="E200" s="5">
        <f t="shared" si="185"/>
        <v>4.0470438882955762</v>
      </c>
      <c r="F200">
        <v>-0.34399999999999997</v>
      </c>
      <c r="G200" s="4">
        <v>7.75</v>
      </c>
      <c r="H200">
        <v>0</v>
      </c>
      <c r="J200">
        <v>2.0499999999999998</v>
      </c>
    </row>
    <row r="201" spans="1:10" x14ac:dyDescent="0.2">
      <c r="A201" s="1">
        <v>32356</v>
      </c>
      <c r="B201" s="2">
        <v>63.278100000000002</v>
      </c>
      <c r="C201" s="3">
        <v>119</v>
      </c>
      <c r="D201" s="5">
        <f t="shared" ref="D201:E201" si="186">(LN(B201)-LN(B189))*100</f>
        <v>4.569459864358727</v>
      </c>
      <c r="E201" s="5">
        <f t="shared" si="186"/>
        <v>4.0296922310764316</v>
      </c>
      <c r="F201">
        <v>-0.1268</v>
      </c>
      <c r="G201" s="4">
        <v>8.01</v>
      </c>
      <c r="H201">
        <v>-0.16206129999999999</v>
      </c>
      <c r="J201">
        <v>1.95</v>
      </c>
    </row>
    <row r="202" spans="1:10" x14ac:dyDescent="0.2">
      <c r="A202" s="1">
        <v>32387</v>
      </c>
      <c r="B202" s="2">
        <v>63.107999999999997</v>
      </c>
      <c r="C202" s="3">
        <v>119.5</v>
      </c>
      <c r="D202" s="5">
        <f t="shared" ref="D202:E202" si="187">(LN(B202)-LN(B190))*100</f>
        <v>4.0409097267879446</v>
      </c>
      <c r="E202" s="5">
        <f t="shared" si="187"/>
        <v>4.099634723624046</v>
      </c>
      <c r="F202">
        <v>9.3200000000000005E-2</v>
      </c>
      <c r="G202" s="4">
        <v>8.19</v>
      </c>
      <c r="H202">
        <v>-4.8395100000000003E-2</v>
      </c>
      <c r="J202">
        <v>1.92</v>
      </c>
    </row>
    <row r="203" spans="1:10" x14ac:dyDescent="0.2">
      <c r="A203" s="1">
        <v>32417</v>
      </c>
      <c r="B203" s="2">
        <v>63.414499999999997</v>
      </c>
      <c r="C203" s="3">
        <v>119.9</v>
      </c>
      <c r="D203" s="5">
        <f t="shared" ref="D203:E203" si="188">(LN(B203)-LN(B191))*100</f>
        <v>3.0840750141972073</v>
      </c>
      <c r="E203" s="5">
        <f t="shared" si="188"/>
        <v>4.1725933670218041</v>
      </c>
      <c r="F203">
        <v>0.1852</v>
      </c>
      <c r="G203" s="4">
        <v>8.3000000000000007</v>
      </c>
      <c r="H203">
        <v>0</v>
      </c>
      <c r="J203">
        <v>1.61</v>
      </c>
    </row>
    <row r="204" spans="1:10" x14ac:dyDescent="0.2">
      <c r="A204" s="1">
        <v>32448</v>
      </c>
      <c r="B204" s="2">
        <v>63.517099999999999</v>
      </c>
      <c r="C204" s="3">
        <v>120.3</v>
      </c>
      <c r="D204" s="5">
        <f t="shared" ref="D204:E204" si="189">(LN(B204)-LN(B192))*100</f>
        <v>2.7161489796918126</v>
      </c>
      <c r="E204" s="5">
        <f t="shared" si="189"/>
        <v>4.1584268906634136</v>
      </c>
      <c r="F204">
        <v>4.7000000000000002E-3</v>
      </c>
      <c r="G204" s="4">
        <v>8.35</v>
      </c>
      <c r="H204">
        <v>-3.0347900000000001E-2</v>
      </c>
      <c r="J204">
        <v>1.52</v>
      </c>
    </row>
    <row r="205" spans="1:10" x14ac:dyDescent="0.2">
      <c r="A205" s="1">
        <v>32478</v>
      </c>
      <c r="B205" s="2">
        <v>63.820700000000002</v>
      </c>
      <c r="C205" s="3">
        <v>120.7</v>
      </c>
      <c r="D205" s="5">
        <f t="shared" ref="D205:E205" si="190">(LN(B205)-LN(B193))*100</f>
        <v>2.7149652179268458</v>
      </c>
      <c r="E205" s="5">
        <f t="shared" si="190"/>
        <v>4.3172171865208497</v>
      </c>
      <c r="F205">
        <v>0.12280000000000001</v>
      </c>
      <c r="G205" s="4">
        <v>8.76</v>
      </c>
      <c r="H205">
        <v>0.44168629999999998</v>
      </c>
      <c r="J205">
        <v>1.54</v>
      </c>
    </row>
    <row r="206" spans="1:10" x14ac:dyDescent="0.2">
      <c r="A206" s="1">
        <v>32509</v>
      </c>
      <c r="B206" s="2">
        <v>64.011399999999995</v>
      </c>
      <c r="C206" s="3">
        <v>121.2</v>
      </c>
      <c r="D206" s="5">
        <f t="shared" ref="D206:E206" si="191">(LN(B206)-LN(B194))*100</f>
        <v>2.9682553481586993</v>
      </c>
      <c r="E206" s="5">
        <f t="shared" si="191"/>
        <v>4.3851882528849195</v>
      </c>
      <c r="F206">
        <v>8.6199999999999999E-2</v>
      </c>
      <c r="G206" s="4">
        <v>9.1199999999999992</v>
      </c>
      <c r="H206">
        <v>0</v>
      </c>
      <c r="J206">
        <v>1.56</v>
      </c>
    </row>
    <row r="207" spans="1:10" x14ac:dyDescent="0.2">
      <c r="A207" s="1">
        <v>32540</v>
      </c>
      <c r="B207" s="2">
        <v>63.7241</v>
      </c>
      <c r="C207" s="3">
        <v>121.6</v>
      </c>
      <c r="D207" s="5">
        <f t="shared" ref="D207:E207" si="192">(LN(B207)-LN(B195))*100</f>
        <v>2.0837308030931645</v>
      </c>
      <c r="E207" s="5">
        <f t="shared" si="192"/>
        <v>4.5424125114255531</v>
      </c>
      <c r="F207">
        <v>-7.9000000000000008E-3</v>
      </c>
      <c r="G207" s="4">
        <v>9.36</v>
      </c>
      <c r="H207">
        <v>0.27000659999999999</v>
      </c>
      <c r="J207">
        <v>1.44</v>
      </c>
    </row>
    <row r="208" spans="1:10" x14ac:dyDescent="0.2">
      <c r="A208" s="1">
        <v>32568</v>
      </c>
      <c r="B208" s="2">
        <v>63.869399999999999</v>
      </c>
      <c r="C208" s="3">
        <v>122.2</v>
      </c>
      <c r="D208" s="5">
        <f t="shared" ref="D208:E208" si="193">(LN(B208)-LN(B196))*100</f>
        <v>2.0931692147851066</v>
      </c>
      <c r="E208" s="5">
        <f t="shared" si="193"/>
        <v>4.776777373173946</v>
      </c>
      <c r="F208">
        <v>0.26440000000000002</v>
      </c>
      <c r="G208" s="4">
        <v>9.85</v>
      </c>
      <c r="H208">
        <v>5.2209800000000001E-2</v>
      </c>
      <c r="J208">
        <v>1.31</v>
      </c>
    </row>
    <row r="209" spans="1:10" x14ac:dyDescent="0.2">
      <c r="A209" s="1">
        <v>32599</v>
      </c>
      <c r="B209" s="2">
        <v>63.921700000000001</v>
      </c>
      <c r="C209" s="3">
        <v>123.1</v>
      </c>
      <c r="D209" s="5">
        <f t="shared" ref="D209:E209" si="194">(LN(B209)-LN(B197))*100</f>
        <v>1.6125451824480663</v>
      </c>
      <c r="E209" s="5">
        <f t="shared" si="194"/>
        <v>4.911515604749539</v>
      </c>
      <c r="F209">
        <v>0.42780000000000001</v>
      </c>
      <c r="G209" s="4">
        <v>9.84</v>
      </c>
      <c r="H209">
        <v>0</v>
      </c>
      <c r="J209">
        <v>1.43</v>
      </c>
    </row>
    <row r="210" spans="1:10" x14ac:dyDescent="0.2">
      <c r="A210" s="1">
        <v>32629</v>
      </c>
      <c r="B210" s="2">
        <v>63.480600000000003</v>
      </c>
      <c r="C210" s="3">
        <v>123.7</v>
      </c>
      <c r="D210" s="5">
        <f t="shared" ref="D210:E210" si="195">(LN(B210)-LN(B198))*100</f>
        <v>1.0489507004524334</v>
      </c>
      <c r="E210" s="5">
        <f t="shared" si="195"/>
        <v>5.1420945814228958</v>
      </c>
      <c r="F210">
        <v>0.2278</v>
      </c>
      <c r="G210" s="4">
        <v>9.81</v>
      </c>
      <c r="H210">
        <v>0.14027519999999999</v>
      </c>
      <c r="J210">
        <v>1.6</v>
      </c>
    </row>
    <row r="211" spans="1:10" x14ac:dyDescent="0.2">
      <c r="A211" s="1">
        <v>32660</v>
      </c>
      <c r="B211" s="2">
        <v>63.5122</v>
      </c>
      <c r="C211" s="3">
        <v>124.1</v>
      </c>
      <c r="D211" s="5">
        <f t="shared" ref="D211:E211" si="196">(LN(B211)-LN(B199))*100</f>
        <v>0.84529058179505512</v>
      </c>
      <c r="E211" s="5">
        <f t="shared" si="196"/>
        <v>5.0403067744896113</v>
      </c>
      <c r="F211">
        <v>0.41260000000000002</v>
      </c>
      <c r="G211" s="4">
        <v>9.5299999999999994</v>
      </c>
      <c r="H211">
        <v>0</v>
      </c>
      <c r="J211">
        <v>1.75</v>
      </c>
    </row>
    <row r="212" spans="1:10" x14ac:dyDescent="0.2">
      <c r="A212" s="1">
        <v>32690</v>
      </c>
      <c r="B212" s="2">
        <v>62.947899999999997</v>
      </c>
      <c r="C212" s="3">
        <v>124.5</v>
      </c>
      <c r="D212" s="5">
        <f t="shared" ref="D212:E212" si="197">(LN(B212)-LN(B200))*100</f>
        <v>-8.908163149570214E-2</v>
      </c>
      <c r="E212" s="5">
        <f t="shared" si="197"/>
        <v>4.9392755329575877</v>
      </c>
      <c r="F212">
        <v>0.68789999999999996</v>
      </c>
      <c r="G212" s="4">
        <v>9.24</v>
      </c>
      <c r="H212">
        <v>5.9045500000000001E-2</v>
      </c>
      <c r="J212">
        <v>1.85</v>
      </c>
    </row>
    <row r="213" spans="1:10" x14ac:dyDescent="0.2">
      <c r="A213" s="1">
        <v>32721</v>
      </c>
      <c r="B213" s="2">
        <v>63.5199</v>
      </c>
      <c r="C213" s="3">
        <v>124.5</v>
      </c>
      <c r="D213" s="5">
        <f t="shared" ref="D213:E213" si="198">(LN(B213)-LN(B201))*100</f>
        <v>0.38139449061560526</v>
      </c>
      <c r="E213" s="5">
        <f t="shared" si="198"/>
        <v>4.5182222793232363</v>
      </c>
      <c r="F213">
        <v>0.34599999999999997</v>
      </c>
      <c r="G213" s="4">
        <v>8.99</v>
      </c>
      <c r="H213">
        <v>-0.1225097</v>
      </c>
      <c r="J213">
        <v>1.77</v>
      </c>
    </row>
    <row r="214" spans="1:10" x14ac:dyDescent="0.2">
      <c r="A214" s="1">
        <v>32752</v>
      </c>
      <c r="B214" s="2">
        <v>63.296599999999998</v>
      </c>
      <c r="C214" s="3">
        <v>124.8</v>
      </c>
      <c r="D214" s="5">
        <f t="shared" ref="D214:E214" si="199">(LN(B214)-LN(B202))*100</f>
        <v>0.29840708321033915</v>
      </c>
      <c r="E214" s="5">
        <f t="shared" si="199"/>
        <v>4.3396084563761761</v>
      </c>
      <c r="F214">
        <v>0.42459999999999998</v>
      </c>
      <c r="G214" s="4">
        <v>9.02</v>
      </c>
      <c r="H214">
        <v>0</v>
      </c>
      <c r="J214">
        <v>1.72</v>
      </c>
    </row>
    <row r="215" spans="1:10" x14ac:dyDescent="0.2">
      <c r="A215" s="1">
        <v>32782</v>
      </c>
      <c r="B215" s="2">
        <v>63.248100000000001</v>
      </c>
      <c r="C215" s="3">
        <v>125.4</v>
      </c>
      <c r="D215" s="5">
        <f t="shared" ref="D215:E215" si="200">(LN(B215)-LN(B203))*100</f>
        <v>-0.26274542876700835</v>
      </c>
      <c r="E215" s="5">
        <f t="shared" si="200"/>
        <v>4.4850566165352213</v>
      </c>
      <c r="F215">
        <v>0.4425</v>
      </c>
      <c r="G215" s="4">
        <v>8.84</v>
      </c>
      <c r="H215">
        <v>-6.2634999999999996E-2</v>
      </c>
      <c r="J215">
        <v>1.8</v>
      </c>
    </row>
    <row r="216" spans="1:10" x14ac:dyDescent="0.2">
      <c r="A216" s="1">
        <v>32813</v>
      </c>
      <c r="B216" s="2">
        <v>63.457599999999999</v>
      </c>
      <c r="C216" s="3">
        <v>125.9</v>
      </c>
      <c r="D216" s="5">
        <f t="shared" ref="D216:E216" si="201">(LN(B216)-LN(B204))*100</f>
        <v>-9.3719464357988613E-2</v>
      </c>
      <c r="E216" s="5">
        <f t="shared" si="201"/>
        <v>4.5499318069667893</v>
      </c>
      <c r="F216">
        <v>0.64259999999999995</v>
      </c>
      <c r="G216" s="4">
        <v>8.5500000000000007</v>
      </c>
      <c r="H216">
        <v>0.1344756</v>
      </c>
      <c r="J216">
        <v>1.94</v>
      </c>
    </row>
    <row r="217" spans="1:10" x14ac:dyDescent="0.2">
      <c r="A217" s="1">
        <v>32843</v>
      </c>
      <c r="B217" s="2">
        <v>63.847700000000003</v>
      </c>
      <c r="C217" s="3">
        <v>126.3</v>
      </c>
      <c r="D217" s="5">
        <f t="shared" ref="D217:E217" si="202">(LN(B217)-LN(B205))*100</f>
        <v>4.2297076492747721E-2</v>
      </c>
      <c r="E217" s="5">
        <f t="shared" si="202"/>
        <v>4.5351901252959514</v>
      </c>
      <c r="F217">
        <v>0.5151</v>
      </c>
      <c r="G217" s="4">
        <v>8.4499999999999993</v>
      </c>
      <c r="H217">
        <v>-5.1164599999999998E-2</v>
      </c>
      <c r="J217">
        <v>1.98</v>
      </c>
    </row>
    <row r="218" spans="1:10" x14ac:dyDescent="0.2">
      <c r="A218" s="1">
        <v>32874</v>
      </c>
      <c r="B218" s="2">
        <v>63.417099999999998</v>
      </c>
      <c r="C218" s="3">
        <v>127.5</v>
      </c>
      <c r="D218" s="5">
        <f t="shared" ref="D218:E218" si="203">(LN(B218)-LN(B206))*100</f>
        <v>-0.9327651332634801</v>
      </c>
      <c r="E218" s="5">
        <f t="shared" si="203"/>
        <v>5.0674290963267588</v>
      </c>
      <c r="F218">
        <v>0.2225</v>
      </c>
      <c r="G218" s="4">
        <v>8.23</v>
      </c>
      <c r="H218">
        <v>0</v>
      </c>
      <c r="J218">
        <v>1.73</v>
      </c>
    </row>
    <row r="219" spans="1:10" x14ac:dyDescent="0.2">
      <c r="A219" s="1">
        <v>32905</v>
      </c>
      <c r="B219" s="2">
        <v>64.051699999999997</v>
      </c>
      <c r="C219" s="3">
        <v>128</v>
      </c>
      <c r="D219" s="5">
        <f t="shared" ref="D219:E219" si="204">(LN(B219)-LN(B207))*100</f>
        <v>0.51277427778808615</v>
      </c>
      <c r="E219" s="5">
        <f t="shared" si="204"/>
        <v>5.1293294387550148</v>
      </c>
      <c r="F219">
        <v>0.37969999999999998</v>
      </c>
      <c r="G219" s="4">
        <v>8.24</v>
      </c>
      <c r="H219">
        <v>0.31750050000000002</v>
      </c>
      <c r="I219">
        <v>-1.4999999999999999E-2</v>
      </c>
      <c r="J219">
        <v>1.67</v>
      </c>
    </row>
    <row r="220" spans="1:10" x14ac:dyDescent="0.2">
      <c r="A220" s="1">
        <v>32933</v>
      </c>
      <c r="B220" s="2">
        <v>64.360699999999994</v>
      </c>
      <c r="C220" s="3">
        <v>128.6</v>
      </c>
      <c r="D220" s="5">
        <f t="shared" ref="D220:E220" si="205">(LN(B220)-LN(B208))*100</f>
        <v>0.76628249380874536</v>
      </c>
      <c r="E220" s="5">
        <f t="shared" si="205"/>
        <v>5.1047765066023487</v>
      </c>
      <c r="F220">
        <v>0.41039999999999999</v>
      </c>
      <c r="G220" s="4">
        <v>8.2799999999999994</v>
      </c>
      <c r="H220">
        <v>-7.0355000000000001E-2</v>
      </c>
      <c r="I220">
        <v>-7.6E-3</v>
      </c>
      <c r="J220">
        <v>1.62</v>
      </c>
    </row>
    <row r="221" spans="1:10" x14ac:dyDescent="0.2">
      <c r="A221" s="1">
        <v>32964</v>
      </c>
      <c r="B221" s="2">
        <v>64.256200000000007</v>
      </c>
      <c r="C221" s="3">
        <v>128.9</v>
      </c>
      <c r="D221" s="5">
        <f t="shared" ref="D221:E221" si="206">(LN(B221)-LN(B209))*100</f>
        <v>0.52193203251267306</v>
      </c>
      <c r="E221" s="5">
        <f t="shared" si="206"/>
        <v>4.6039876754734088</v>
      </c>
      <c r="F221">
        <v>5.7700000000000001E-2</v>
      </c>
      <c r="G221" s="4">
        <v>8.26</v>
      </c>
      <c r="H221">
        <v>0</v>
      </c>
      <c r="I221">
        <v>-1.7399999999999999E-2</v>
      </c>
      <c r="J221">
        <v>1.51</v>
      </c>
    </row>
    <row r="222" spans="1:10" x14ac:dyDescent="0.2">
      <c r="A222" s="1">
        <v>32994</v>
      </c>
      <c r="B222" s="2">
        <v>64.397099999999995</v>
      </c>
      <c r="C222" s="3">
        <v>129.1</v>
      </c>
      <c r="D222" s="5">
        <f t="shared" ref="D222:E222" si="207">(LN(B222)-LN(B210))*100</f>
        <v>1.4334253631096416</v>
      </c>
      <c r="E222" s="5">
        <f t="shared" si="207"/>
        <v>4.2728018454154082</v>
      </c>
      <c r="F222">
        <v>1.4800000000000001E-2</v>
      </c>
      <c r="G222" s="4">
        <v>8.18</v>
      </c>
      <c r="H222">
        <v>4.1160299999999997E-2</v>
      </c>
      <c r="I222">
        <v>0</v>
      </c>
      <c r="J222">
        <v>1.65</v>
      </c>
    </row>
    <row r="223" spans="1:10" x14ac:dyDescent="0.2">
      <c r="A223" s="1">
        <v>33025</v>
      </c>
      <c r="B223" s="2">
        <v>64.606399999999994</v>
      </c>
      <c r="C223" s="3">
        <v>129.9</v>
      </c>
      <c r="D223" s="5">
        <f t="shared" ref="D223:E223" si="208">(LN(B223)-LN(B211))*100</f>
        <v>1.7081463659693874</v>
      </c>
      <c r="E223" s="5">
        <f t="shared" si="208"/>
        <v>4.5677231465992563</v>
      </c>
      <c r="F223">
        <v>0.13730000000000001</v>
      </c>
      <c r="G223" s="4">
        <v>8.2899999999999991</v>
      </c>
      <c r="H223">
        <v>0</v>
      </c>
      <c r="I223">
        <v>0</v>
      </c>
      <c r="J223">
        <v>1.74</v>
      </c>
    </row>
    <row r="224" spans="1:10" x14ac:dyDescent="0.2">
      <c r="A224" s="1">
        <v>33055</v>
      </c>
      <c r="B224" s="2">
        <v>64.528899999999993</v>
      </c>
      <c r="C224" s="3">
        <v>130.5</v>
      </c>
      <c r="D224" s="5">
        <f t="shared" ref="D224:E224" si="209">(LN(B224)-LN(B212))*100</f>
        <v>2.4805785342887354</v>
      </c>
      <c r="E224" s="5">
        <f t="shared" si="209"/>
        <v>4.7067510857986328</v>
      </c>
      <c r="F224">
        <v>0.11269999999999999</v>
      </c>
      <c r="G224" s="4">
        <v>8.15</v>
      </c>
      <c r="H224">
        <v>-9.7354300000000005E-2</v>
      </c>
      <c r="I224">
        <v>-6.6500000000000004E-2</v>
      </c>
      <c r="J224">
        <v>1.73</v>
      </c>
    </row>
    <row r="225" spans="1:10" x14ac:dyDescent="0.2">
      <c r="A225" s="1">
        <v>33086</v>
      </c>
      <c r="B225" s="2">
        <v>64.725800000000007</v>
      </c>
      <c r="C225" s="3">
        <v>131.6</v>
      </c>
      <c r="D225" s="5">
        <f t="shared" ref="D225:E225" si="210">(LN(B225)-LN(B213))*100</f>
        <v>1.8806642915430771</v>
      </c>
      <c r="E225" s="5">
        <f t="shared" si="210"/>
        <v>5.5461302986454797</v>
      </c>
      <c r="F225">
        <v>-0.185</v>
      </c>
      <c r="G225" s="4">
        <v>8.1300000000000008</v>
      </c>
      <c r="H225">
        <v>0.1683711</v>
      </c>
      <c r="I225">
        <v>-3.3500000000000002E-2</v>
      </c>
      <c r="J225">
        <v>1.66</v>
      </c>
    </row>
    <row r="226" spans="1:10" x14ac:dyDescent="0.2">
      <c r="A226" s="1">
        <v>33117</v>
      </c>
      <c r="B226" s="2">
        <v>64.814800000000005</v>
      </c>
      <c r="C226" s="3">
        <v>132.5</v>
      </c>
      <c r="D226" s="5">
        <f t="shared" ref="D226:E226" si="211">(LN(B226)-LN(B214))*100</f>
        <v>2.3702357114465222</v>
      </c>
      <c r="E226" s="5">
        <f t="shared" si="211"/>
        <v>5.9870189490949244</v>
      </c>
      <c r="F226">
        <v>3.9300000000000002E-2</v>
      </c>
      <c r="G226" s="4">
        <v>8.1999999999999993</v>
      </c>
      <c r="H226">
        <v>0</v>
      </c>
      <c r="I226">
        <v>0</v>
      </c>
      <c r="J226">
        <v>1.75</v>
      </c>
    </row>
    <row r="227" spans="1:10" x14ac:dyDescent="0.2">
      <c r="A227" s="1">
        <v>33147</v>
      </c>
      <c r="B227" s="2">
        <v>64.326400000000007</v>
      </c>
      <c r="C227" s="3">
        <v>133.4</v>
      </c>
      <c r="D227" s="5">
        <f t="shared" ref="D227:E227" si="212">(LN(B227)-LN(B215))*100</f>
        <v>1.690503477748706</v>
      </c>
      <c r="E227" s="5">
        <f t="shared" si="212"/>
        <v>6.1843505282703326</v>
      </c>
      <c r="F227">
        <v>0.2762</v>
      </c>
      <c r="G227" s="4">
        <v>8.11</v>
      </c>
      <c r="H227">
        <v>-9.4208299999999995E-2</v>
      </c>
      <c r="I227">
        <v>-1.1299999999999999E-2</v>
      </c>
      <c r="J227">
        <v>2.02</v>
      </c>
    </row>
    <row r="228" spans="1:10" x14ac:dyDescent="0.2">
      <c r="A228" s="1">
        <v>33178</v>
      </c>
      <c r="B228" s="2">
        <v>63.571300000000001</v>
      </c>
      <c r="C228" s="3">
        <v>133.69999999999999</v>
      </c>
      <c r="D228" s="5">
        <f t="shared" ref="D228:E228" si="213">(LN(B228)-LN(B216))*100</f>
        <v>0.1790144295727103</v>
      </c>
      <c r="E228" s="5">
        <f t="shared" si="213"/>
        <v>6.0110543057596111</v>
      </c>
      <c r="F228">
        <v>0.37669999999999998</v>
      </c>
      <c r="G228" s="4">
        <v>7.81</v>
      </c>
      <c r="H228">
        <v>5.3754999999999997E-2</v>
      </c>
      <c r="I228">
        <v>-1.2999999999999999E-2</v>
      </c>
      <c r="J228">
        <v>2.23</v>
      </c>
    </row>
    <row r="229" spans="1:10" x14ac:dyDescent="0.2">
      <c r="A229" s="1">
        <v>33208</v>
      </c>
      <c r="B229" s="2">
        <v>63.158900000000003</v>
      </c>
      <c r="C229" s="3">
        <v>134.19999999999999</v>
      </c>
      <c r="D229" s="5">
        <f t="shared" ref="D229:E229" si="214">(LN(B229)-LN(B217))*100</f>
        <v>-1.0846786753703874</v>
      </c>
      <c r="E229" s="5">
        <f t="shared" si="214"/>
        <v>6.0671195181136284</v>
      </c>
      <c r="F229">
        <v>0.34420000000000001</v>
      </c>
      <c r="G229" s="4">
        <v>7.31</v>
      </c>
      <c r="H229">
        <v>-8.2722699999999996E-2</v>
      </c>
      <c r="I229">
        <v>-9.5699999999999993E-2</v>
      </c>
      <c r="J229">
        <v>2.35</v>
      </c>
    </row>
    <row r="230" spans="1:10" x14ac:dyDescent="0.2">
      <c r="A230" s="1">
        <v>33239</v>
      </c>
      <c r="B230" s="2">
        <v>62.880099999999999</v>
      </c>
      <c r="C230" s="3">
        <v>134.69999999999999</v>
      </c>
      <c r="D230" s="5">
        <f t="shared" ref="D230:E230" si="215">(LN(B230)-LN(B218))*100</f>
        <v>-0.85038027141877137</v>
      </c>
      <c r="E230" s="5">
        <f t="shared" si="215"/>
        <v>5.4933718817837374</v>
      </c>
      <c r="F230">
        <v>0.39460000000000001</v>
      </c>
      <c r="G230" s="4">
        <v>6.91</v>
      </c>
      <c r="H230">
        <v>0</v>
      </c>
      <c r="I230">
        <v>-0.16739999999999999</v>
      </c>
      <c r="J230">
        <v>2.36</v>
      </c>
    </row>
    <row r="231" spans="1:10" x14ac:dyDescent="0.2">
      <c r="A231" s="1">
        <v>33270</v>
      </c>
      <c r="B231" s="2">
        <v>62.451999999999998</v>
      </c>
      <c r="C231" s="3">
        <v>134.80000000000001</v>
      </c>
      <c r="D231" s="5">
        <f t="shared" ref="D231:E231" si="216">(LN(B231)-LN(B219))*100</f>
        <v>-2.5292308075489878</v>
      </c>
      <c r="E231" s="5">
        <f t="shared" si="216"/>
        <v>5.1761934558589573</v>
      </c>
      <c r="F231">
        <v>0.28420000000000001</v>
      </c>
      <c r="G231" s="4">
        <v>6.25</v>
      </c>
      <c r="H231">
        <v>-0.22677410000000001</v>
      </c>
      <c r="I231">
        <v>-0.23039999999999999</v>
      </c>
      <c r="J231">
        <v>2.2200000000000002</v>
      </c>
    </row>
    <row r="232" spans="1:10" x14ac:dyDescent="0.2">
      <c r="A232" s="1">
        <v>33298</v>
      </c>
      <c r="B232" s="2">
        <v>62.12</v>
      </c>
      <c r="C232" s="3">
        <v>134.80000000000001</v>
      </c>
      <c r="D232" s="5">
        <f t="shared" ref="D232:E232" si="217">(LN(B232)-LN(B220))*100</f>
        <v>-3.5435200105245812</v>
      </c>
      <c r="E232" s="5">
        <f t="shared" si="217"/>
        <v>4.7085386674687868</v>
      </c>
      <c r="F232">
        <v>0.24709999999999999</v>
      </c>
      <c r="G232" s="4">
        <v>6.12</v>
      </c>
      <c r="H232">
        <v>0.25943080000000002</v>
      </c>
      <c r="I232">
        <v>-3.6299999999999999E-2</v>
      </c>
      <c r="J232">
        <v>1.98</v>
      </c>
    </row>
    <row r="233" spans="1:10" x14ac:dyDescent="0.2">
      <c r="A233" s="1">
        <v>33329</v>
      </c>
      <c r="B233" s="2">
        <v>62.25</v>
      </c>
      <c r="C233" s="3">
        <v>135.1</v>
      </c>
      <c r="D233" s="5">
        <f t="shared" ref="D233:E233" si="218">(LN(B233)-LN(B221))*100</f>
        <v>-3.1719681829349256</v>
      </c>
      <c r="E233" s="5">
        <f t="shared" si="218"/>
        <v>4.6978335021011119</v>
      </c>
      <c r="F233">
        <v>0.21379999999999999</v>
      </c>
      <c r="G233" s="4">
        <v>5.91</v>
      </c>
      <c r="H233">
        <v>0</v>
      </c>
      <c r="I233">
        <v>-3.2099999999999997E-2</v>
      </c>
      <c r="J233">
        <v>1.9</v>
      </c>
    </row>
    <row r="234" spans="1:10" x14ac:dyDescent="0.2">
      <c r="A234" s="1">
        <v>33359</v>
      </c>
      <c r="B234" s="2">
        <v>62.871400000000001</v>
      </c>
      <c r="C234" s="3">
        <v>135.6</v>
      </c>
      <c r="D234" s="5">
        <f t="shared" ref="D234:E234" si="219">(LN(B234)-LN(B222))*100</f>
        <v>-2.3977230721021314</v>
      </c>
      <c r="E234" s="5">
        <f t="shared" si="219"/>
        <v>4.9122077653698248</v>
      </c>
      <c r="F234">
        <v>0.21340000000000001</v>
      </c>
      <c r="G234" s="4">
        <v>5.78</v>
      </c>
      <c r="H234">
        <v>0.2320168</v>
      </c>
      <c r="I234">
        <v>-0.1946</v>
      </c>
      <c r="J234">
        <v>1.79</v>
      </c>
    </row>
    <row r="235" spans="1:10" x14ac:dyDescent="0.2">
      <c r="A235" s="1">
        <v>33390</v>
      </c>
      <c r="B235" s="2">
        <v>63.444099999999999</v>
      </c>
      <c r="C235" s="3">
        <v>136</v>
      </c>
      <c r="D235" s="5">
        <f t="shared" ref="D235:E235" si="220">(LN(B235)-LN(B223))*100</f>
        <v>-1.815427385550894</v>
      </c>
      <c r="E235" s="5">
        <f t="shared" si="220"/>
        <v>4.5889962059498579</v>
      </c>
      <c r="F235">
        <v>0.1094</v>
      </c>
      <c r="G235" s="4">
        <v>5.9</v>
      </c>
      <c r="H235">
        <v>0</v>
      </c>
      <c r="I235">
        <v>-8.9999999999999993E-3</v>
      </c>
      <c r="J235">
        <v>1.68</v>
      </c>
    </row>
    <row r="236" spans="1:10" x14ac:dyDescent="0.2">
      <c r="A236" s="1">
        <v>33420</v>
      </c>
      <c r="B236" s="2">
        <v>63.510599999999997</v>
      </c>
      <c r="C236" s="3">
        <v>136.19999999999999</v>
      </c>
      <c r="D236" s="5">
        <f t="shared" ref="D236:E236" si="221">(LN(B236)-LN(B224))*100</f>
        <v>-1.5906364366032655</v>
      </c>
      <c r="E236" s="5">
        <f t="shared" si="221"/>
        <v>4.2751166952663233</v>
      </c>
      <c r="F236">
        <v>0.29270000000000002</v>
      </c>
      <c r="G236" s="4">
        <v>5.82</v>
      </c>
      <c r="H236">
        <v>-5.9438199999999997E-2</v>
      </c>
      <c r="I236">
        <v>8.6999999999999994E-3</v>
      </c>
      <c r="J236">
        <v>1.62</v>
      </c>
    </row>
    <row r="237" spans="1:10" x14ac:dyDescent="0.2">
      <c r="A237" s="1">
        <v>33451</v>
      </c>
      <c r="B237" s="2">
        <v>63.5623</v>
      </c>
      <c r="C237" s="3">
        <v>136.6</v>
      </c>
      <c r="D237" s="5">
        <f t="shared" ref="D237:E237" si="222">(LN(B237)-LN(B225))*100</f>
        <v>-1.813935825127988</v>
      </c>
      <c r="E237" s="5">
        <f t="shared" si="222"/>
        <v>3.7289928245472836</v>
      </c>
      <c r="F237">
        <v>0.1578</v>
      </c>
      <c r="G237" s="4">
        <v>5.66</v>
      </c>
      <c r="H237">
        <v>0.1195838</v>
      </c>
      <c r="I237">
        <v>-8.0299999999999996E-2</v>
      </c>
      <c r="J237">
        <v>1.75</v>
      </c>
    </row>
    <row r="238" spans="1:10" x14ac:dyDescent="0.2">
      <c r="A238" s="1">
        <v>33482</v>
      </c>
      <c r="B238" s="2">
        <v>64.123400000000004</v>
      </c>
      <c r="C238" s="3">
        <v>137</v>
      </c>
      <c r="D238" s="5">
        <f t="shared" ref="D238:E238" si="223">(LN(B238)-LN(B226))*100</f>
        <v>-1.0724620429186871</v>
      </c>
      <c r="E238" s="5">
        <f t="shared" si="223"/>
        <v>3.3398280401848446</v>
      </c>
      <c r="F238">
        <v>0.18179999999999999</v>
      </c>
      <c r="G238" s="4">
        <v>5.45</v>
      </c>
      <c r="H238">
        <v>0</v>
      </c>
      <c r="I238">
        <v>1.6000000000000001E-3</v>
      </c>
      <c r="J238">
        <v>1.86</v>
      </c>
    </row>
    <row r="239" spans="1:10" x14ac:dyDescent="0.2">
      <c r="A239" s="1">
        <v>33512</v>
      </c>
      <c r="B239" s="2">
        <v>64.017899999999997</v>
      </c>
      <c r="C239" s="3">
        <v>137.19999999999999</v>
      </c>
      <c r="D239" s="5">
        <f t="shared" ref="D239:E239" si="224">(LN(B239)-LN(B227))*100</f>
        <v>-0.4807390653814636</v>
      </c>
      <c r="E239" s="5">
        <f t="shared" si="224"/>
        <v>2.8087581810260609</v>
      </c>
      <c r="F239">
        <v>0.18709999999999999</v>
      </c>
      <c r="G239" s="4">
        <v>5.21</v>
      </c>
      <c r="H239">
        <v>-7.2306999999999996E-3</v>
      </c>
      <c r="I239">
        <v>-2.5999999999999999E-3</v>
      </c>
      <c r="J239">
        <v>1.96</v>
      </c>
    </row>
    <row r="240" spans="1:10" x14ac:dyDescent="0.2">
      <c r="A240" s="1">
        <v>33543</v>
      </c>
      <c r="B240" s="2">
        <v>63.942700000000002</v>
      </c>
      <c r="C240" s="3">
        <v>137.80000000000001</v>
      </c>
      <c r="D240" s="5">
        <f t="shared" ref="D240:E240" si="225">(LN(B240)-LN(B228))*100</f>
        <v>0.58252591910807894</v>
      </c>
      <c r="E240" s="5">
        <f t="shared" si="225"/>
        <v>3.0204874471660759</v>
      </c>
      <c r="F240">
        <v>0.2266</v>
      </c>
      <c r="G240" s="4">
        <v>4.8099999999999996</v>
      </c>
      <c r="H240">
        <v>0</v>
      </c>
      <c r="I240">
        <v>-0.13739999999999999</v>
      </c>
      <c r="J240">
        <v>2.0299999999999998</v>
      </c>
    </row>
    <row r="241" spans="1:10" x14ac:dyDescent="0.2">
      <c r="A241" s="1">
        <v>33573</v>
      </c>
      <c r="B241" s="2">
        <v>63.692300000000003</v>
      </c>
      <c r="C241" s="3">
        <v>138.19999999999999</v>
      </c>
      <c r="D241" s="5">
        <f t="shared" ref="D241:E241" si="226">(LN(B241)-LN(B229))*100</f>
        <v>0.84099030011195453</v>
      </c>
      <c r="E241" s="5">
        <f t="shared" si="226"/>
        <v>2.9370686795988199</v>
      </c>
      <c r="F241">
        <v>0.23180000000000001</v>
      </c>
      <c r="G241" s="4">
        <v>4.43</v>
      </c>
      <c r="H241">
        <v>0</v>
      </c>
      <c r="I241">
        <v>-0.1206</v>
      </c>
      <c r="J241">
        <v>2.17</v>
      </c>
    </row>
    <row r="242" spans="1:10" x14ac:dyDescent="0.2">
      <c r="A242" s="1">
        <v>33604</v>
      </c>
      <c r="B242" s="2">
        <v>63.337200000000003</v>
      </c>
      <c r="C242" s="3">
        <v>138.30000000000001</v>
      </c>
      <c r="D242" s="5">
        <f t="shared" ref="D242:E242" si="227">(LN(B242)-LN(B230))*100</f>
        <v>0.72430958098443909</v>
      </c>
      <c r="E242" s="5">
        <f t="shared" si="227"/>
        <v>2.6375155254394045</v>
      </c>
      <c r="F242">
        <v>0.1135</v>
      </c>
      <c r="G242" s="4">
        <v>4.03</v>
      </c>
      <c r="H242">
        <v>0</v>
      </c>
      <c r="I242">
        <v>-0.14940000000000001</v>
      </c>
      <c r="J242">
        <v>2.1</v>
      </c>
    </row>
    <row r="243" spans="1:10" x14ac:dyDescent="0.2">
      <c r="A243" s="1">
        <v>33635</v>
      </c>
      <c r="B243" s="2">
        <v>63.7864</v>
      </c>
      <c r="C243" s="3">
        <v>138.6</v>
      </c>
      <c r="D243" s="5">
        <f t="shared" ref="D243:E243" si="228">(LN(B243)-LN(B231))*100</f>
        <v>2.1141739804138027</v>
      </c>
      <c r="E243" s="5">
        <f t="shared" si="228"/>
        <v>2.7799888277596274</v>
      </c>
      <c r="F243">
        <v>0.15740000000000001</v>
      </c>
      <c r="G243" s="4">
        <v>4.0599999999999996</v>
      </c>
      <c r="H243">
        <v>4.9705399999999997E-2</v>
      </c>
      <c r="I243">
        <v>0</v>
      </c>
      <c r="J243">
        <v>1.89</v>
      </c>
    </row>
    <row r="244" spans="1:10" x14ac:dyDescent="0.2">
      <c r="A244" s="1">
        <v>33664</v>
      </c>
      <c r="B244" s="2">
        <v>64.319900000000004</v>
      </c>
      <c r="C244" s="3">
        <v>139.1</v>
      </c>
      <c r="D244" s="5">
        <f t="shared" ref="D244:E244" si="229">(LN(B244)-LN(B232))*100</f>
        <v>3.4801071862648136</v>
      </c>
      <c r="E244" s="5">
        <f t="shared" si="229"/>
        <v>3.1400900451190594</v>
      </c>
      <c r="F244">
        <v>0.1091</v>
      </c>
      <c r="G244" s="4">
        <v>3.98</v>
      </c>
      <c r="H244">
        <v>-6.0960199999999999E-2</v>
      </c>
      <c r="I244">
        <v>0</v>
      </c>
      <c r="J244">
        <v>1.71</v>
      </c>
    </row>
    <row r="245" spans="1:10" x14ac:dyDescent="0.2">
      <c r="A245" s="1">
        <v>33695</v>
      </c>
      <c r="B245" s="2">
        <v>64.806899999999999</v>
      </c>
      <c r="C245" s="3">
        <v>139.4</v>
      </c>
      <c r="D245" s="5">
        <f t="shared" ref="D245:E245" si="230">(LN(B245)-LN(B233))*100</f>
        <v>4.0253543826143101</v>
      </c>
      <c r="E245" s="5">
        <f t="shared" si="230"/>
        <v>3.1332253360270457</v>
      </c>
      <c r="F245">
        <v>0.1142</v>
      </c>
      <c r="G245" s="4">
        <v>3.73</v>
      </c>
      <c r="H245">
        <v>0</v>
      </c>
      <c r="I245">
        <v>-0.14929999999999999</v>
      </c>
      <c r="J245">
        <v>1.73</v>
      </c>
    </row>
    <row r="246" spans="1:10" x14ac:dyDescent="0.2">
      <c r="A246" s="1">
        <v>33725</v>
      </c>
      <c r="B246" s="2">
        <v>65.020200000000003</v>
      </c>
      <c r="C246" s="3">
        <v>139.69999999999999</v>
      </c>
      <c r="D246" s="5">
        <f t="shared" ref="D246:E246" si="231">(LN(B246)-LN(B234))*100</f>
        <v>3.3606620528193965</v>
      </c>
      <c r="E246" s="5">
        <f t="shared" si="231"/>
        <v>2.9787890756621138</v>
      </c>
      <c r="F246">
        <v>7.2700000000000001E-2</v>
      </c>
      <c r="G246" s="4">
        <v>3.82</v>
      </c>
      <c r="H246">
        <v>0.15652759999999999</v>
      </c>
      <c r="I246">
        <v>-4.6800000000000001E-2</v>
      </c>
      <c r="J246">
        <v>1.74</v>
      </c>
    </row>
    <row r="247" spans="1:10" x14ac:dyDescent="0.2">
      <c r="A247" s="1">
        <v>33756</v>
      </c>
      <c r="B247" s="2">
        <v>65.030900000000003</v>
      </c>
      <c r="C247" s="3">
        <v>140.1</v>
      </c>
      <c r="D247" s="5">
        <f t="shared" ref="D247:E247" si="232">(LN(B247)-LN(B235))*100</f>
        <v>2.4703338318304624</v>
      </c>
      <c r="E247" s="5">
        <f t="shared" si="232"/>
        <v>2.9701567606909229</v>
      </c>
      <c r="F247">
        <v>4.2599999999999999E-2</v>
      </c>
      <c r="G247" s="4">
        <v>3.76</v>
      </c>
      <c r="H247">
        <v>0</v>
      </c>
      <c r="I247">
        <v>6.1000000000000004E-3</v>
      </c>
      <c r="J247">
        <v>1.79</v>
      </c>
    </row>
    <row r="248" spans="1:10" x14ac:dyDescent="0.2">
      <c r="A248" s="1">
        <v>33786</v>
      </c>
      <c r="B248" s="2">
        <v>65.615499999999997</v>
      </c>
      <c r="C248" s="3">
        <v>140.5</v>
      </c>
      <c r="D248" s="5">
        <f t="shared" ref="D248:E248" si="233">(LN(B248)-LN(B236))*100</f>
        <v>3.2605127426623248</v>
      </c>
      <c r="E248" s="5">
        <f t="shared" si="233"/>
        <v>3.1083095058389354</v>
      </c>
      <c r="F248">
        <v>-4.1599999999999998E-2</v>
      </c>
      <c r="G248" s="4">
        <v>3.25</v>
      </c>
      <c r="H248">
        <v>-4.5701600000000002E-2</v>
      </c>
      <c r="I248">
        <v>-0.2903</v>
      </c>
      <c r="J248">
        <v>2</v>
      </c>
    </row>
    <row r="249" spans="1:10" x14ac:dyDescent="0.2">
      <c r="A249" s="1">
        <v>33817</v>
      </c>
      <c r="B249" s="2">
        <v>65.294799999999995</v>
      </c>
      <c r="C249" s="3">
        <v>140.80000000000001</v>
      </c>
      <c r="D249" s="5">
        <f t="shared" ref="D249:E249" si="234">(LN(B249)-LN(B237))*100</f>
        <v>2.6891873351520879</v>
      </c>
      <c r="E249" s="5">
        <f t="shared" si="234"/>
        <v>3.0283496587252934</v>
      </c>
      <c r="F249">
        <v>0.12790000000000001</v>
      </c>
      <c r="G249" s="4">
        <v>3.3</v>
      </c>
      <c r="H249">
        <v>1.1607299999999999E-2</v>
      </c>
      <c r="I249">
        <v>-5.4999999999999997E-3</v>
      </c>
      <c r="J249">
        <v>2.06</v>
      </c>
    </row>
    <row r="250" spans="1:10" x14ac:dyDescent="0.2">
      <c r="A250" s="1">
        <v>33848</v>
      </c>
      <c r="B250" s="2">
        <v>65.446100000000001</v>
      </c>
      <c r="C250" s="3">
        <v>141.1</v>
      </c>
      <c r="D250" s="5">
        <f t="shared" ref="D250:E250" si="235">(LN(B250)-LN(B238))*100</f>
        <v>2.0417551196563188</v>
      </c>
      <c r="E250" s="5">
        <f t="shared" si="235"/>
        <v>2.9487933030643454</v>
      </c>
      <c r="F250">
        <v>0.24779999999999999</v>
      </c>
      <c r="G250" s="4">
        <v>3.22</v>
      </c>
      <c r="H250">
        <v>0</v>
      </c>
      <c r="I250">
        <v>1.4800000000000001E-2</v>
      </c>
      <c r="J250">
        <v>2.2000000000000002</v>
      </c>
    </row>
    <row r="251" spans="1:10" x14ac:dyDescent="0.2">
      <c r="A251" s="1">
        <v>33878</v>
      </c>
      <c r="B251" s="2">
        <v>65.938699999999997</v>
      </c>
      <c r="C251" s="3">
        <v>141.69999999999999</v>
      </c>
      <c r="D251" s="5">
        <f t="shared" ref="D251:E251" si="236">(LN(B251)-LN(B239))*100</f>
        <v>2.9562790802502903</v>
      </c>
      <c r="E251" s="5">
        <f t="shared" si="236"/>
        <v>3.2272431404850366</v>
      </c>
      <c r="F251">
        <v>0.16650000000000001</v>
      </c>
      <c r="G251" s="4">
        <v>3.1</v>
      </c>
      <c r="H251">
        <v>-0.1153874</v>
      </c>
      <c r="I251">
        <v>9.1000000000000004E-3</v>
      </c>
      <c r="J251">
        <v>2.25</v>
      </c>
    </row>
    <row r="252" spans="1:10" x14ac:dyDescent="0.2">
      <c r="A252" s="1">
        <v>33909</v>
      </c>
      <c r="B252" s="2">
        <v>66.221900000000005</v>
      </c>
      <c r="C252" s="3">
        <v>142.1</v>
      </c>
      <c r="D252" s="5">
        <f t="shared" ref="D252:E252" si="237">(LN(B252)-LN(B240))*100</f>
        <v>3.5023854117428144</v>
      </c>
      <c r="E252" s="5">
        <f t="shared" si="237"/>
        <v>3.0727676523496505</v>
      </c>
      <c r="F252">
        <v>0.1043</v>
      </c>
      <c r="G252" s="4">
        <v>3.09</v>
      </c>
      <c r="H252">
        <v>3.2760900000000003E-2</v>
      </c>
      <c r="I252">
        <v>1.9E-3</v>
      </c>
      <c r="J252">
        <v>2.09</v>
      </c>
    </row>
    <row r="253" spans="1:10" x14ac:dyDescent="0.2">
      <c r="A253" s="1">
        <v>33939</v>
      </c>
      <c r="B253" s="2">
        <v>66.277799999999999</v>
      </c>
      <c r="C253" s="3">
        <v>142.30000000000001</v>
      </c>
      <c r="D253" s="5">
        <f t="shared" ref="D253:E253" si="238">(LN(B253)-LN(B241))*100</f>
        <v>3.9791323340113038</v>
      </c>
      <c r="E253" s="5">
        <f t="shared" si="238"/>
        <v>2.9235593762236611</v>
      </c>
      <c r="F253">
        <v>0.1525</v>
      </c>
      <c r="G253" s="4">
        <v>2.92</v>
      </c>
      <c r="H253">
        <v>-0.17899329999999999</v>
      </c>
      <c r="I253">
        <v>-2.8999999999999998E-3</v>
      </c>
      <c r="J253">
        <v>2.04</v>
      </c>
    </row>
    <row r="254" spans="1:10" x14ac:dyDescent="0.2">
      <c r="A254" s="1">
        <v>33970</v>
      </c>
      <c r="B254" s="2">
        <v>66.564999999999998</v>
      </c>
      <c r="C254" s="3">
        <v>142.80000000000001</v>
      </c>
      <c r="D254" s="5">
        <f t="shared" ref="D254:E254" si="239">(LN(B254)-LN(B242))*100</f>
        <v>4.9706079623560662</v>
      </c>
      <c r="E254" s="5">
        <f t="shared" si="239"/>
        <v>3.2019811234771822</v>
      </c>
      <c r="F254">
        <v>9.9400000000000002E-2</v>
      </c>
      <c r="G254" s="4">
        <v>3.02</v>
      </c>
      <c r="H254">
        <v>0</v>
      </c>
      <c r="I254">
        <v>-7.1000000000000004E-3</v>
      </c>
      <c r="J254">
        <v>2.0699999999999998</v>
      </c>
    </row>
    <row r="255" spans="1:10" x14ac:dyDescent="0.2">
      <c r="A255" s="1">
        <v>34001</v>
      </c>
      <c r="B255" s="2">
        <v>66.856200000000001</v>
      </c>
      <c r="C255" s="3">
        <v>143.1</v>
      </c>
      <c r="D255" s="5">
        <f t="shared" ref="D255:E255" si="240">(LN(B255)-LN(B243))*100</f>
        <v>4.7004042715377281</v>
      </c>
      <c r="E255" s="5">
        <f t="shared" si="240"/>
        <v>3.1951599806602005</v>
      </c>
      <c r="F255">
        <v>6.7400000000000002E-2</v>
      </c>
      <c r="G255" s="4">
        <v>3.03</v>
      </c>
      <c r="H255">
        <v>3.5227000000000001E-2</v>
      </c>
      <c r="I255">
        <v>-1.7899999999999999E-2</v>
      </c>
      <c r="J255">
        <v>2.13</v>
      </c>
    </row>
    <row r="256" spans="1:10" x14ac:dyDescent="0.2">
      <c r="A256" s="1">
        <v>34029</v>
      </c>
      <c r="B256" s="2">
        <v>66.766099999999994</v>
      </c>
      <c r="C256" s="3">
        <v>143.30000000000001</v>
      </c>
      <c r="D256" s="5">
        <f t="shared" ref="D256:E256" si="241">(LN(B256)-LN(B244))*100</f>
        <v>3.7326396555415364</v>
      </c>
      <c r="E256" s="5">
        <f t="shared" si="241"/>
        <v>2.9747235904729052</v>
      </c>
      <c r="F256">
        <v>5.1999999999999998E-2</v>
      </c>
      <c r="G256" s="4">
        <v>3.07</v>
      </c>
      <c r="H256">
        <v>-3.8532299999999998E-2</v>
      </c>
      <c r="I256">
        <v>-2.0999999999999999E-3</v>
      </c>
      <c r="J256">
        <v>2.17</v>
      </c>
    </row>
    <row r="257" spans="1:10" x14ac:dyDescent="0.2">
      <c r="A257" s="1">
        <v>34060</v>
      </c>
      <c r="B257" s="2">
        <v>66.997600000000006</v>
      </c>
      <c r="C257" s="3">
        <v>143.80000000000001</v>
      </c>
      <c r="D257" s="5">
        <f t="shared" ref="D257:E257" si="242">(LN(B257)-LN(B245))*100</f>
        <v>3.3244718682900576</v>
      </c>
      <c r="E257" s="5">
        <f t="shared" si="242"/>
        <v>3.1075946960522849</v>
      </c>
      <c r="F257">
        <v>6.88E-2</v>
      </c>
      <c r="G257" s="4">
        <v>2.96</v>
      </c>
      <c r="H257">
        <v>0</v>
      </c>
      <c r="I257">
        <v>0</v>
      </c>
      <c r="J257">
        <v>2.17</v>
      </c>
    </row>
    <row r="258" spans="1:10" x14ac:dyDescent="0.2">
      <c r="A258" s="1">
        <v>34090</v>
      </c>
      <c r="B258" s="2">
        <v>66.764499999999998</v>
      </c>
      <c r="C258" s="3">
        <v>144.19999999999999</v>
      </c>
      <c r="D258" s="5">
        <f t="shared" ref="D258:E258" si="243">(LN(B258)-LN(B246))*100</f>
        <v>2.6473511306440933</v>
      </c>
      <c r="E258" s="5">
        <f t="shared" si="243"/>
        <v>3.1703958587932846</v>
      </c>
      <c r="F258">
        <v>4.0599999999999997E-2</v>
      </c>
      <c r="G258" s="4">
        <v>3</v>
      </c>
      <c r="H258">
        <v>0.33065349999999999</v>
      </c>
      <c r="I258">
        <v>-8.3999999999999995E-3</v>
      </c>
      <c r="J258">
        <v>2.17</v>
      </c>
    </row>
    <row r="259" spans="1:10" x14ac:dyDescent="0.2">
      <c r="A259" s="1">
        <v>34121</v>
      </c>
      <c r="B259" s="2">
        <v>66.878200000000007</v>
      </c>
      <c r="C259" s="3">
        <v>144.30000000000001</v>
      </c>
      <c r="D259" s="5">
        <f t="shared" ref="D259:E259" si="244">(LN(B259)-LN(B247))*100</f>
        <v>2.801051298710977</v>
      </c>
      <c r="E259" s="5">
        <f t="shared" si="244"/>
        <v>2.9538012436863603</v>
      </c>
      <c r="F259">
        <v>-5.0299999999999997E-2</v>
      </c>
      <c r="G259" s="4">
        <v>3.04</v>
      </c>
      <c r="H259">
        <v>0</v>
      </c>
      <c r="I259">
        <v>-1.1599999999999999E-2</v>
      </c>
      <c r="J259">
        <v>2.11</v>
      </c>
    </row>
    <row r="260" spans="1:10" x14ac:dyDescent="0.2">
      <c r="A260" s="1">
        <v>34151</v>
      </c>
      <c r="B260" s="2">
        <v>67.084299999999999</v>
      </c>
      <c r="C260" s="3">
        <v>144.5</v>
      </c>
      <c r="D260" s="5">
        <f t="shared" ref="D260:E260" si="245">(LN(B260)-LN(B248))*100</f>
        <v>2.2138088936618949</v>
      </c>
      <c r="E260" s="5">
        <f t="shared" si="245"/>
        <v>2.8072018778686036</v>
      </c>
      <c r="F260">
        <v>-5.1999999999999998E-2</v>
      </c>
      <c r="G260" s="4">
        <v>3.06</v>
      </c>
      <c r="H260">
        <v>3.5270599999999999E-2</v>
      </c>
      <c r="I260">
        <v>0</v>
      </c>
      <c r="J260">
        <v>2.12</v>
      </c>
    </row>
    <row r="261" spans="1:10" x14ac:dyDescent="0.2">
      <c r="A261" s="1">
        <v>34182</v>
      </c>
      <c r="B261" s="2">
        <v>67.014399999999995</v>
      </c>
      <c r="C261" s="3">
        <v>144.80000000000001</v>
      </c>
      <c r="D261" s="5">
        <f t="shared" ref="D261:E261" si="246">(LN(B261)-LN(B249))*100</f>
        <v>2.5995121024942947</v>
      </c>
      <c r="E261" s="5">
        <f t="shared" si="246"/>
        <v>2.8013036227673815</v>
      </c>
      <c r="F261">
        <v>-5.6000000000000001E-2</v>
      </c>
      <c r="G261" s="4">
        <v>3.03</v>
      </c>
      <c r="H261">
        <v>6.8245700000000006E-2</v>
      </c>
      <c r="I261">
        <v>4.4999999999999997E-3</v>
      </c>
      <c r="J261">
        <v>1.92</v>
      </c>
    </row>
    <row r="262" spans="1:10" x14ac:dyDescent="0.2">
      <c r="A262" s="1">
        <v>34213</v>
      </c>
      <c r="B262" s="2">
        <v>67.333699999999993</v>
      </c>
      <c r="C262" s="3">
        <v>145</v>
      </c>
      <c r="D262" s="5">
        <f t="shared" ref="D262:E262" si="247">(LN(B262)-LN(B250))*100</f>
        <v>2.8433951153670201</v>
      </c>
      <c r="E262" s="5">
        <f t="shared" si="247"/>
        <v>2.7264883561805675</v>
      </c>
      <c r="F262">
        <v>4.2799999999999998E-2</v>
      </c>
      <c r="G262" s="4">
        <v>3.09</v>
      </c>
      <c r="H262">
        <v>0.1846016</v>
      </c>
      <c r="I262">
        <v>8.5000000000000006E-3</v>
      </c>
      <c r="J262">
        <v>1.98</v>
      </c>
    </row>
    <row r="263" spans="1:10" x14ac:dyDescent="0.2">
      <c r="A263" s="1">
        <v>34243</v>
      </c>
      <c r="B263" s="2">
        <v>67.851299999999995</v>
      </c>
      <c r="C263" s="3">
        <v>145.6</v>
      </c>
      <c r="D263" s="5">
        <f t="shared" ref="D263:E263" si="248">(LN(B263)-LN(B251))*100</f>
        <v>2.8593023451981558</v>
      </c>
      <c r="E263" s="5">
        <f t="shared" si="248"/>
        <v>2.7150989065950704</v>
      </c>
      <c r="F263">
        <v>-3.3300000000000003E-2</v>
      </c>
      <c r="G263" s="4">
        <v>2.99</v>
      </c>
      <c r="H263">
        <v>0</v>
      </c>
      <c r="I263">
        <v>7.0000000000000001E-3</v>
      </c>
      <c r="J263">
        <v>1.98</v>
      </c>
    </row>
    <row r="264" spans="1:10" x14ac:dyDescent="0.2">
      <c r="A264" s="1">
        <v>34274</v>
      </c>
      <c r="B264" s="2">
        <v>68.138400000000004</v>
      </c>
      <c r="C264" s="3">
        <v>146</v>
      </c>
      <c r="D264" s="5">
        <f t="shared" ref="D264:E264" si="249">(LN(B264)-LN(B252))*100</f>
        <v>2.8529706943267286</v>
      </c>
      <c r="E264" s="5">
        <f t="shared" si="249"/>
        <v>2.7075586605281643</v>
      </c>
      <c r="F264">
        <v>-0.11360000000000001</v>
      </c>
      <c r="G264" s="4">
        <v>3.02</v>
      </c>
      <c r="H264">
        <v>-4.5006299999999999E-2</v>
      </c>
      <c r="I264">
        <v>0</v>
      </c>
      <c r="J264">
        <v>1.94</v>
      </c>
    </row>
    <row r="265" spans="1:10" x14ac:dyDescent="0.2">
      <c r="A265" s="1">
        <v>34304</v>
      </c>
      <c r="B265" s="2">
        <v>68.502899999999997</v>
      </c>
      <c r="C265" s="3">
        <v>146.30000000000001</v>
      </c>
      <c r="D265" s="5">
        <f t="shared" ref="D265:E265" si="250">(LN(B265)-LN(B253))*100</f>
        <v>3.3021080647587908</v>
      </c>
      <c r="E265" s="5">
        <f t="shared" si="250"/>
        <v>2.7721802930272155</v>
      </c>
      <c r="F265">
        <v>-0.1381</v>
      </c>
      <c r="G265" s="4">
        <v>2.96</v>
      </c>
      <c r="H265">
        <v>-0.13331119999999999</v>
      </c>
      <c r="I265">
        <v>-3.2000000000000002E-3</v>
      </c>
      <c r="J265">
        <v>1.92</v>
      </c>
    </row>
    <row r="266" spans="1:10" x14ac:dyDescent="0.2">
      <c r="A266" s="1">
        <v>34335</v>
      </c>
      <c r="B266" s="2">
        <v>68.760199999999998</v>
      </c>
      <c r="C266" s="3">
        <v>146.30000000000001</v>
      </c>
      <c r="D266" s="5">
        <f t="shared" ref="D266:E266" si="251">(LN(B266)-LN(B254))*100</f>
        <v>3.2446175294368551</v>
      </c>
      <c r="E266" s="5">
        <f t="shared" si="251"/>
        <v>2.4214258120593968</v>
      </c>
      <c r="F266">
        <v>-0.23139999999999999</v>
      </c>
      <c r="G266" s="4">
        <v>3.05</v>
      </c>
      <c r="H266">
        <v>0</v>
      </c>
      <c r="I266">
        <v>-6.7999999999999996E-3</v>
      </c>
      <c r="J266">
        <v>1.9</v>
      </c>
    </row>
    <row r="267" spans="1:10" x14ac:dyDescent="0.2">
      <c r="A267" s="1">
        <v>34366</v>
      </c>
      <c r="B267" s="2">
        <v>68.780799999999999</v>
      </c>
      <c r="C267" s="3">
        <v>146.69999999999999</v>
      </c>
      <c r="D267" s="5">
        <f t="shared" ref="D267:E267" si="252">(LN(B267)-LN(B255))*100</f>
        <v>2.8380592025853524</v>
      </c>
      <c r="E267" s="5">
        <f t="shared" si="252"/>
        <v>2.4845998586530804</v>
      </c>
      <c r="F267">
        <v>-0.43859999999999999</v>
      </c>
      <c r="G267" s="4">
        <v>3.25</v>
      </c>
      <c r="H267">
        <v>0.26184449999999998</v>
      </c>
      <c r="I267">
        <v>0</v>
      </c>
      <c r="J267">
        <v>1.79</v>
      </c>
    </row>
    <row r="268" spans="1:10" x14ac:dyDescent="0.2">
      <c r="A268" s="1">
        <v>34394</v>
      </c>
      <c r="B268" s="2">
        <v>69.476200000000006</v>
      </c>
      <c r="C268" s="3">
        <v>147.1</v>
      </c>
      <c r="D268" s="5">
        <f t="shared" ref="D268:E268" si="253">(LN(B268)-LN(B256))*100</f>
        <v>3.9788781180996047</v>
      </c>
      <c r="E268" s="5">
        <f t="shared" si="253"/>
        <v>2.6172292773265937</v>
      </c>
      <c r="F268">
        <v>-0.32090000000000002</v>
      </c>
      <c r="G268" s="4">
        <v>3.34</v>
      </c>
      <c r="H268">
        <v>0.33554929999999999</v>
      </c>
      <c r="I268">
        <v>0</v>
      </c>
      <c r="J268">
        <v>1.65</v>
      </c>
    </row>
    <row r="269" spans="1:10" x14ac:dyDescent="0.2">
      <c r="A269" s="1">
        <v>34425</v>
      </c>
      <c r="B269" s="2">
        <v>69.871499999999997</v>
      </c>
      <c r="C269" s="3">
        <v>147.19999999999999</v>
      </c>
      <c r="D269" s="5">
        <f t="shared" ref="D269:E269" si="254">(LN(B269)-LN(B257))*100</f>
        <v>4.2001042921446796</v>
      </c>
      <c r="E269" s="5">
        <f t="shared" si="254"/>
        <v>2.3368761007829697</v>
      </c>
      <c r="F269">
        <v>-0.29099999999999998</v>
      </c>
      <c r="G269" s="4">
        <v>3.56</v>
      </c>
      <c r="H269">
        <v>0</v>
      </c>
      <c r="I269">
        <v>5.1999999999999998E-2</v>
      </c>
      <c r="J269">
        <v>1.55</v>
      </c>
    </row>
    <row r="270" spans="1:10" x14ac:dyDescent="0.2">
      <c r="A270" s="1">
        <v>34455</v>
      </c>
      <c r="B270" s="2">
        <v>70.225899999999996</v>
      </c>
      <c r="C270" s="3">
        <v>147.5</v>
      </c>
      <c r="D270" s="5">
        <f t="shared" ref="D270:E270" si="255">(LN(B270)-LN(B258))*100</f>
        <v>5.0545686702827552</v>
      </c>
      <c r="E270" s="5">
        <f t="shared" si="255"/>
        <v>2.2626950929026002</v>
      </c>
      <c r="F270">
        <v>-0.29349999999999998</v>
      </c>
      <c r="G270" s="4">
        <v>4.01</v>
      </c>
      <c r="H270">
        <v>0.32162099999999999</v>
      </c>
      <c r="I270">
        <v>9.2200000000000004E-2</v>
      </c>
      <c r="J270">
        <v>1.44</v>
      </c>
    </row>
    <row r="271" spans="1:10" x14ac:dyDescent="0.2">
      <c r="A271" s="1">
        <v>34486</v>
      </c>
      <c r="B271" s="2">
        <v>70.675899999999999</v>
      </c>
      <c r="C271" s="3">
        <v>147.9</v>
      </c>
      <c r="D271" s="5">
        <f t="shared" ref="D271:E271" si="256">(LN(B271)-LN(B259))*100</f>
        <v>5.5231583307273624</v>
      </c>
      <c r="E271" s="5">
        <f t="shared" si="256"/>
        <v>2.4641903936928777</v>
      </c>
      <c r="F271">
        <v>-0.34050000000000002</v>
      </c>
      <c r="G271" s="4">
        <v>4.25</v>
      </c>
      <c r="H271">
        <v>0</v>
      </c>
      <c r="I271">
        <v>2.58E-2</v>
      </c>
      <c r="J271">
        <v>1.55</v>
      </c>
    </row>
    <row r="272" spans="1:10" x14ac:dyDescent="0.2">
      <c r="A272" s="1">
        <v>34516</v>
      </c>
      <c r="B272" s="2">
        <v>70.7851</v>
      </c>
      <c r="C272" s="3">
        <v>148.4</v>
      </c>
      <c r="D272" s="5">
        <f t="shared" ref="D272:E272" si="257">(LN(B272)-LN(B260))*100</f>
        <v>5.369848910951891</v>
      </c>
      <c r="E272" s="5">
        <f t="shared" si="257"/>
        <v>2.6631823180792935</v>
      </c>
      <c r="F272">
        <v>-0.30080000000000001</v>
      </c>
      <c r="G272" s="4">
        <v>4.26</v>
      </c>
      <c r="H272">
        <v>7.9991199999999998E-2</v>
      </c>
      <c r="I272">
        <v>0</v>
      </c>
      <c r="J272">
        <v>1.5</v>
      </c>
    </row>
    <row r="273" spans="1:10" x14ac:dyDescent="0.2">
      <c r="A273" s="1">
        <v>34547</v>
      </c>
      <c r="B273" s="2">
        <v>71.206900000000005</v>
      </c>
      <c r="C273" s="3">
        <v>149</v>
      </c>
      <c r="D273" s="5">
        <f t="shared" ref="D273:E273" si="258">(LN(B273)-LN(B261))*100</f>
        <v>6.0682202163857113</v>
      </c>
      <c r="E273" s="5">
        <f t="shared" si="258"/>
        <v>2.859282599384283</v>
      </c>
      <c r="F273">
        <v>-0.26529999999999998</v>
      </c>
      <c r="G273" s="4">
        <v>4.47</v>
      </c>
      <c r="H273">
        <v>0.43144569999999999</v>
      </c>
      <c r="I273">
        <v>0</v>
      </c>
      <c r="J273">
        <v>1.5</v>
      </c>
    </row>
    <row r="274" spans="1:10" x14ac:dyDescent="0.2">
      <c r="A274" s="1">
        <v>34578</v>
      </c>
      <c r="B274" s="2">
        <v>71.476799999999997</v>
      </c>
      <c r="C274" s="3">
        <v>149.30000000000001</v>
      </c>
      <c r="D274" s="5">
        <f t="shared" ref="D274:E274" si="259">(LN(B274)-LN(B262))*100</f>
        <v>5.9712067259090951</v>
      </c>
      <c r="E274" s="5">
        <f t="shared" si="259"/>
        <v>2.9223962124570235</v>
      </c>
      <c r="F274">
        <v>-0.4073</v>
      </c>
      <c r="G274" s="4">
        <v>4.7300000000000004</v>
      </c>
      <c r="H274">
        <v>6.9489999999999996E-2</v>
      </c>
      <c r="I274">
        <v>-4.0000000000000001E-3</v>
      </c>
      <c r="J274">
        <v>1.52</v>
      </c>
    </row>
    <row r="275" spans="1:10" x14ac:dyDescent="0.2">
      <c r="A275" s="1">
        <v>34608</v>
      </c>
      <c r="B275" s="2">
        <v>72.082700000000003</v>
      </c>
      <c r="C275" s="3">
        <v>149.4</v>
      </c>
      <c r="D275" s="5">
        <f t="shared" ref="D275:E275" si="260">(LN(B275)-LN(B263))*100</f>
        <v>6.0495524969214287</v>
      </c>
      <c r="E275" s="5">
        <f t="shared" si="260"/>
        <v>2.5764136936131443</v>
      </c>
      <c r="F275">
        <v>-0.30420000000000003</v>
      </c>
      <c r="G275" s="4">
        <v>4.76</v>
      </c>
      <c r="H275">
        <v>0</v>
      </c>
      <c r="I275">
        <v>-2.5999999999999999E-2</v>
      </c>
      <c r="J275">
        <v>1.46</v>
      </c>
    </row>
    <row r="276" spans="1:10" x14ac:dyDescent="0.2">
      <c r="A276" s="1">
        <v>34639</v>
      </c>
      <c r="B276" s="2">
        <v>72.532799999999995</v>
      </c>
      <c r="C276" s="3">
        <v>149.80000000000001</v>
      </c>
      <c r="D276" s="5">
        <f t="shared" ref="D276:E276" si="261">(LN(B276)-LN(B264))*100</f>
        <v>6.2497942456721134</v>
      </c>
      <c r="E276" s="5">
        <f t="shared" si="261"/>
        <v>2.5694449374783268</v>
      </c>
      <c r="F276">
        <v>-0.26279999999999998</v>
      </c>
      <c r="G276" s="4">
        <v>5.29</v>
      </c>
      <c r="H276">
        <v>0.60612829999999995</v>
      </c>
      <c r="I276">
        <v>4.2700000000000002E-2</v>
      </c>
      <c r="J276">
        <v>1.36</v>
      </c>
    </row>
    <row r="277" spans="1:10" x14ac:dyDescent="0.2">
      <c r="A277" s="1">
        <v>34669</v>
      </c>
      <c r="B277" s="2">
        <v>73.286199999999994</v>
      </c>
      <c r="C277" s="3">
        <v>150.1</v>
      </c>
      <c r="D277" s="5">
        <f t="shared" ref="D277:E277" si="262">(LN(B277)-LN(B265))*100</f>
        <v>6.749624363533524</v>
      </c>
      <c r="E277" s="5">
        <f t="shared" si="262"/>
        <v>2.5642430613337375</v>
      </c>
      <c r="F277">
        <v>-0.20330000000000001</v>
      </c>
      <c r="G277" s="4">
        <v>5.45</v>
      </c>
      <c r="H277">
        <v>-0.21635309999999999</v>
      </c>
      <c r="I277">
        <v>1.7999999999999999E-2</v>
      </c>
      <c r="J277">
        <v>1.29</v>
      </c>
    </row>
    <row r="278" spans="1:10" x14ac:dyDescent="0.2">
      <c r="A278" s="1">
        <v>34700</v>
      </c>
      <c r="B278" s="2">
        <v>73.417299999999997</v>
      </c>
      <c r="C278" s="3">
        <v>150.5</v>
      </c>
      <c r="D278" s="5">
        <f t="shared" ref="D278:E278" si="263">(LN(B278)-LN(B266))*100</f>
        <v>6.5534513493448188</v>
      </c>
      <c r="E278" s="5">
        <f t="shared" si="263"/>
        <v>2.8303776162851513</v>
      </c>
      <c r="F278">
        <v>-0.23799999999999999</v>
      </c>
      <c r="G278" s="4">
        <v>5.53</v>
      </c>
      <c r="H278">
        <v>0</v>
      </c>
      <c r="I278">
        <v>-3.0599999999999999E-2</v>
      </c>
      <c r="J278">
        <v>1.3</v>
      </c>
    </row>
    <row r="279" spans="1:10" x14ac:dyDescent="0.2">
      <c r="A279" s="1">
        <v>34731</v>
      </c>
      <c r="B279" s="2">
        <v>73.311199999999999</v>
      </c>
      <c r="C279" s="3">
        <v>150.9</v>
      </c>
      <c r="D279" s="5">
        <f t="shared" ref="D279:E279" si="264">(LN(B279)-LN(B267))*100</f>
        <v>6.3788757721517264</v>
      </c>
      <c r="E279" s="5">
        <f t="shared" si="264"/>
        <v>2.8227680624867801</v>
      </c>
      <c r="F279">
        <v>-0.27950000000000003</v>
      </c>
      <c r="G279" s="4">
        <v>5.92</v>
      </c>
      <c r="H279">
        <v>0.51598120000000003</v>
      </c>
      <c r="I279">
        <v>0</v>
      </c>
      <c r="J279">
        <v>1.38</v>
      </c>
    </row>
    <row r="280" spans="1:10" x14ac:dyDescent="0.2">
      <c r="A280" s="1">
        <v>34759</v>
      </c>
      <c r="B280" s="2">
        <v>73.408600000000007</v>
      </c>
      <c r="C280" s="3">
        <v>151.19999999999999</v>
      </c>
      <c r="D280" s="5">
        <f t="shared" ref="D280:E280" si="265">(LN(B280)-LN(B268))*100</f>
        <v>5.5056847090034111</v>
      </c>
      <c r="E280" s="5">
        <f t="shared" si="265"/>
        <v>2.7490836138040819</v>
      </c>
      <c r="F280">
        <v>-0.28439999999999999</v>
      </c>
      <c r="G280" s="4">
        <v>5.98</v>
      </c>
      <c r="H280">
        <v>0.24220469999999999</v>
      </c>
      <c r="I280">
        <v>2.5999999999999999E-3</v>
      </c>
      <c r="J280">
        <v>1.5</v>
      </c>
    </row>
    <row r="281" spans="1:10" x14ac:dyDescent="0.2">
      <c r="A281" s="1">
        <v>34790</v>
      </c>
      <c r="B281" s="2">
        <v>73.360299999999995</v>
      </c>
      <c r="C281" s="3">
        <v>151.80000000000001</v>
      </c>
      <c r="D281" s="5">
        <f t="shared" ref="D281:E281" si="266">(LN(B281)-LN(B269))*100</f>
        <v>4.8725076586569216</v>
      </c>
      <c r="E281" s="5">
        <f t="shared" si="266"/>
        <v>3.0771658666753687</v>
      </c>
      <c r="F281">
        <v>-0.2364</v>
      </c>
      <c r="G281" s="4">
        <v>6.05</v>
      </c>
      <c r="H281">
        <v>0</v>
      </c>
      <c r="I281">
        <v>1.7399999999999999E-2</v>
      </c>
      <c r="J281">
        <v>1.54</v>
      </c>
    </row>
    <row r="282" spans="1:10" x14ac:dyDescent="0.2">
      <c r="A282" s="1">
        <v>34820</v>
      </c>
      <c r="B282" s="2">
        <v>73.607900000000001</v>
      </c>
      <c r="C282" s="3">
        <v>152.1</v>
      </c>
      <c r="D282" s="5">
        <f t="shared" ref="D282:E282" si="267">(LN(B282)-LN(B270))*100</f>
        <v>4.7035168074233802</v>
      </c>
      <c r="E282" s="5">
        <f t="shared" si="267"/>
        <v>3.0710023485371885</v>
      </c>
      <c r="F282">
        <v>-0.34839999999999999</v>
      </c>
      <c r="G282" s="4">
        <v>6.01</v>
      </c>
      <c r="H282">
        <v>0.2246379</v>
      </c>
      <c r="I282">
        <v>0</v>
      </c>
      <c r="J282">
        <v>1.57</v>
      </c>
    </row>
    <row r="283" spans="1:10" x14ac:dyDescent="0.2">
      <c r="A283" s="1">
        <v>34851</v>
      </c>
      <c r="B283" s="2">
        <v>73.859499999999997</v>
      </c>
      <c r="C283" s="3">
        <v>152.4</v>
      </c>
      <c r="D283" s="5">
        <f t="shared" ref="D283:E283" si="268">(LN(B283)-LN(B271))*100</f>
        <v>4.4060001991526043</v>
      </c>
      <c r="E283" s="5">
        <f t="shared" si="268"/>
        <v>2.9972273535792127</v>
      </c>
      <c r="F283">
        <v>-0.14269999999999999</v>
      </c>
      <c r="G283" s="4">
        <v>6</v>
      </c>
      <c r="H283">
        <v>0</v>
      </c>
      <c r="I283">
        <v>0</v>
      </c>
      <c r="J283">
        <v>1.73</v>
      </c>
    </row>
    <row r="284" spans="1:10" x14ac:dyDescent="0.2">
      <c r="A284" s="1">
        <v>34881</v>
      </c>
      <c r="B284" s="2">
        <v>73.567499999999995</v>
      </c>
      <c r="C284" s="3">
        <v>152.6</v>
      </c>
      <c r="D284" s="5">
        <f t="shared" ref="D284:E284" si="269">(LN(B284)-LN(B272))*100</f>
        <v>3.8554825550295213</v>
      </c>
      <c r="E284" s="5">
        <f t="shared" si="269"/>
        <v>2.7908788117076533</v>
      </c>
      <c r="F284">
        <v>-0.3236</v>
      </c>
      <c r="G284" s="4">
        <v>5.85</v>
      </c>
      <c r="H284">
        <v>1.93463E-2</v>
      </c>
      <c r="I284">
        <v>-0.1258</v>
      </c>
      <c r="J284">
        <v>1.76</v>
      </c>
    </row>
    <row r="285" spans="1:10" x14ac:dyDescent="0.2">
      <c r="A285" s="1">
        <v>34912</v>
      </c>
      <c r="B285" s="2">
        <v>74.496899999999997</v>
      </c>
      <c r="C285" s="3">
        <v>152.9</v>
      </c>
      <c r="D285" s="5">
        <f t="shared" ref="D285:E285" si="270">(LN(B285)-LN(B273))*100</f>
        <v>4.5167789946699344</v>
      </c>
      <c r="E285" s="5">
        <f t="shared" si="270"/>
        <v>2.5837806989557066</v>
      </c>
      <c r="F285">
        <v>-0.20960000000000001</v>
      </c>
      <c r="G285" s="4">
        <v>5.74</v>
      </c>
      <c r="H285">
        <v>-4.90342E-2</v>
      </c>
      <c r="I285">
        <v>-2.4199999999999999E-2</v>
      </c>
      <c r="J285">
        <v>1.7</v>
      </c>
    </row>
    <row r="286" spans="1:10" x14ac:dyDescent="0.2">
      <c r="A286" s="1">
        <v>34943</v>
      </c>
      <c r="B286" s="2">
        <v>74.7941</v>
      </c>
      <c r="C286" s="3">
        <v>153.1</v>
      </c>
      <c r="D286" s="5">
        <f t="shared" ref="D286:E286" si="271">(LN(B286)-LN(B274))*100</f>
        <v>4.5366083342215369</v>
      </c>
      <c r="E286" s="5">
        <f t="shared" si="271"/>
        <v>2.5133598118493694</v>
      </c>
      <c r="F286">
        <v>-0.17230000000000001</v>
      </c>
      <c r="G286" s="4">
        <v>5.8</v>
      </c>
      <c r="H286">
        <v>6.1397899999999998E-2</v>
      </c>
      <c r="I286">
        <v>5.0000000000000001E-3</v>
      </c>
      <c r="J286">
        <v>1.73</v>
      </c>
    </row>
    <row r="287" spans="1:10" x14ac:dyDescent="0.2">
      <c r="A287" s="1">
        <v>34973</v>
      </c>
      <c r="B287" s="2">
        <v>74.701499999999996</v>
      </c>
      <c r="C287" s="3">
        <v>153.5</v>
      </c>
      <c r="D287" s="5">
        <f t="shared" ref="D287:E287" si="272">(LN(B287)-LN(B275))*100</f>
        <v>3.5686101280336224</v>
      </c>
      <c r="E287" s="5">
        <f t="shared" si="272"/>
        <v>2.7073294328534558</v>
      </c>
      <c r="F287">
        <v>-0.13930000000000001</v>
      </c>
      <c r="G287" s="4">
        <v>5.76</v>
      </c>
      <c r="H287">
        <v>0</v>
      </c>
      <c r="I287">
        <v>2.5000000000000001E-2</v>
      </c>
      <c r="J287">
        <v>1.71</v>
      </c>
    </row>
    <row r="288" spans="1:10" x14ac:dyDescent="0.2">
      <c r="A288" s="1">
        <v>35004</v>
      </c>
      <c r="B288" s="2">
        <v>74.886399999999995</v>
      </c>
      <c r="C288" s="3">
        <v>153.69999999999999</v>
      </c>
      <c r="D288" s="5">
        <f t="shared" ref="D288:E288" si="273">(LN(B288)-LN(B276))*100</f>
        <v>3.1933425256978509</v>
      </c>
      <c r="E288" s="5">
        <f t="shared" si="273"/>
        <v>2.570157946143059</v>
      </c>
      <c r="F288">
        <v>-5.2200000000000003E-2</v>
      </c>
      <c r="G288" s="4">
        <v>5.8</v>
      </c>
      <c r="H288">
        <v>0.1075207</v>
      </c>
      <c r="I288">
        <v>0</v>
      </c>
      <c r="J288">
        <v>1.75</v>
      </c>
    </row>
    <row r="289" spans="1:10" x14ac:dyDescent="0.2">
      <c r="A289" s="1">
        <v>35034</v>
      </c>
      <c r="B289" s="2">
        <v>75.173900000000003</v>
      </c>
      <c r="C289" s="3">
        <v>153.9</v>
      </c>
      <c r="D289" s="5">
        <f t="shared" ref="D289:E289" si="274">(LN(B289)-LN(B277))*100</f>
        <v>2.5431772469620917</v>
      </c>
      <c r="E289" s="5">
        <f t="shared" si="274"/>
        <v>2.500130220541763</v>
      </c>
      <c r="F289">
        <v>-6.1499999999999999E-2</v>
      </c>
      <c r="G289" s="4">
        <v>5.6</v>
      </c>
      <c r="H289">
        <v>-0.1249469</v>
      </c>
      <c r="I289">
        <v>-2.1000000000000001E-2</v>
      </c>
      <c r="J289">
        <v>1.78</v>
      </c>
    </row>
    <row r="290" spans="1:10" x14ac:dyDescent="0.2">
      <c r="A290" s="1">
        <v>35065</v>
      </c>
      <c r="B290" s="2">
        <v>74.683300000000003</v>
      </c>
      <c r="C290" s="3">
        <v>154.69999999999999</v>
      </c>
      <c r="D290" s="5">
        <f t="shared" ref="D290:E290" si="275">(LN(B290)-LN(B278))*100</f>
        <v>1.7096903563301069</v>
      </c>
      <c r="E290" s="5">
        <f t="shared" si="275"/>
        <v>2.7524673390090015</v>
      </c>
      <c r="F290">
        <v>-0.11169999999999999</v>
      </c>
      <c r="G290" s="4">
        <v>5.56</v>
      </c>
      <c r="H290">
        <v>7.3092000000000004E-2</v>
      </c>
      <c r="I290">
        <v>-2.9700000000000001E-2</v>
      </c>
      <c r="J290">
        <v>1.82</v>
      </c>
    </row>
    <row r="291" spans="1:10" x14ac:dyDescent="0.2">
      <c r="A291" s="1">
        <v>35096</v>
      </c>
      <c r="B291" s="2">
        <v>75.843299999999999</v>
      </c>
      <c r="C291" s="3">
        <v>155</v>
      </c>
      <c r="D291" s="5">
        <f t="shared" ref="D291:E291" si="276">(LN(B291)-LN(B279))*100</f>
        <v>3.3955975712186337</v>
      </c>
      <c r="E291" s="5">
        <f t="shared" si="276"/>
        <v>2.6807751145443426</v>
      </c>
      <c r="F291">
        <v>-0.34799999999999998</v>
      </c>
      <c r="G291" s="4">
        <v>5.22</v>
      </c>
      <c r="H291">
        <v>0</v>
      </c>
      <c r="I291">
        <v>-1.9400000000000001E-2</v>
      </c>
      <c r="J291">
        <v>1.82</v>
      </c>
    </row>
    <row r="292" spans="1:10" x14ac:dyDescent="0.2">
      <c r="A292" s="1">
        <v>35125</v>
      </c>
      <c r="B292" s="2">
        <v>75.763099999999994</v>
      </c>
      <c r="C292" s="3">
        <v>155.5</v>
      </c>
      <c r="D292" s="5">
        <f t="shared" ref="D292:E292" si="277">(LN(B292)-LN(B280))*100</f>
        <v>3.157027176169791</v>
      </c>
      <c r="E292" s="5">
        <f t="shared" si="277"/>
        <v>2.8042267873855664</v>
      </c>
      <c r="F292">
        <v>-0.35539999999999999</v>
      </c>
      <c r="G292" s="4">
        <v>5.31</v>
      </c>
      <c r="H292">
        <v>6.5497E-2</v>
      </c>
      <c r="I292">
        <v>1.9E-3</v>
      </c>
      <c r="J292">
        <v>1.76</v>
      </c>
    </row>
    <row r="293" spans="1:10" x14ac:dyDescent="0.2">
      <c r="A293" s="1">
        <v>35156</v>
      </c>
      <c r="B293" s="2">
        <v>76.459599999999995</v>
      </c>
      <c r="C293" s="3">
        <v>156.1</v>
      </c>
      <c r="D293" s="5">
        <f t="shared" ref="D293:E293" si="278">(LN(B293)-LN(B281))*100</f>
        <v>4.1379579399114519</v>
      </c>
      <c r="E293" s="5">
        <f t="shared" si="278"/>
        <v>2.7932962559856556</v>
      </c>
      <c r="F293">
        <v>-0.30230000000000001</v>
      </c>
      <c r="G293" s="4">
        <v>5.22</v>
      </c>
      <c r="H293">
        <v>0</v>
      </c>
      <c r="I293">
        <v>8.0999999999999996E-3</v>
      </c>
      <c r="J293">
        <v>1.68</v>
      </c>
    </row>
    <row r="294" spans="1:10" x14ac:dyDescent="0.2">
      <c r="A294" s="1">
        <v>35186</v>
      </c>
      <c r="B294" s="2">
        <v>77.016900000000007</v>
      </c>
      <c r="C294" s="3">
        <v>156.4</v>
      </c>
      <c r="D294" s="5">
        <f t="shared" ref="D294:E294" si="279">(LN(B294)-LN(B282))*100</f>
        <v>4.5272521359685847</v>
      </c>
      <c r="E294" s="5">
        <f t="shared" si="279"/>
        <v>2.7878628845964037</v>
      </c>
      <c r="F294">
        <v>-0.33019999999999999</v>
      </c>
      <c r="G294" s="4">
        <v>5.24</v>
      </c>
      <c r="H294">
        <v>6.3027999999999999E-3</v>
      </c>
      <c r="I294">
        <v>0</v>
      </c>
      <c r="J294">
        <v>1.56</v>
      </c>
    </row>
    <row r="295" spans="1:10" x14ac:dyDescent="0.2">
      <c r="A295" s="1">
        <v>35217</v>
      </c>
      <c r="B295" s="2">
        <v>77.667599999999993</v>
      </c>
      <c r="C295" s="3">
        <v>156.69999999999999</v>
      </c>
      <c r="D295" s="5">
        <f t="shared" ref="D295:E295" si="280">(LN(B295)-LN(B283))*100</f>
        <v>5.0273542155303552</v>
      </c>
      <c r="E295" s="5">
        <f t="shared" si="280"/>
        <v>2.7824506109428881</v>
      </c>
      <c r="F295">
        <v>-0.2853</v>
      </c>
      <c r="G295" s="4">
        <v>5.27</v>
      </c>
      <c r="H295">
        <v>0</v>
      </c>
      <c r="I295">
        <v>0</v>
      </c>
      <c r="J295">
        <v>1.49</v>
      </c>
    </row>
    <row r="296" spans="1:10" x14ac:dyDescent="0.2">
      <c r="A296" s="1">
        <v>35247</v>
      </c>
      <c r="B296" s="2">
        <v>77.565299999999993</v>
      </c>
      <c r="C296" s="3">
        <v>157</v>
      </c>
      <c r="D296" s="5">
        <f t="shared" ref="D296:E296" si="281">(LN(B296)-LN(B284))*100</f>
        <v>5.2916810108215806</v>
      </c>
      <c r="E296" s="5">
        <f t="shared" si="281"/>
        <v>2.8425686497951297</v>
      </c>
      <c r="F296">
        <v>-0.33729999999999999</v>
      </c>
      <c r="G296" s="4">
        <v>5.4</v>
      </c>
      <c r="H296">
        <v>-1.0540300000000001E-2</v>
      </c>
      <c r="I296">
        <v>-2.81E-2</v>
      </c>
      <c r="J296">
        <v>1.48</v>
      </c>
    </row>
    <row r="297" spans="1:10" x14ac:dyDescent="0.2">
      <c r="A297" s="1">
        <v>35278</v>
      </c>
      <c r="B297" s="2">
        <v>78.012100000000004</v>
      </c>
      <c r="C297" s="3">
        <v>157.19999999999999</v>
      </c>
      <c r="D297" s="5">
        <f t="shared" ref="D297:E297" si="282">(LN(B297)-LN(B285))*100</f>
        <v>4.6106429082076517</v>
      </c>
      <c r="E297" s="5">
        <f t="shared" si="282"/>
        <v>2.7734767060089816</v>
      </c>
      <c r="F297">
        <v>-0.40970000000000001</v>
      </c>
      <c r="G297" s="4">
        <v>5.22</v>
      </c>
      <c r="H297">
        <v>-2.3885400000000001E-2</v>
      </c>
      <c r="I297">
        <v>-1.9E-3</v>
      </c>
      <c r="J297">
        <v>1.54</v>
      </c>
    </row>
    <row r="298" spans="1:10" x14ac:dyDescent="0.2">
      <c r="A298" s="1">
        <v>35309</v>
      </c>
      <c r="B298" s="2">
        <v>78.5488</v>
      </c>
      <c r="C298" s="3">
        <v>157.69999999999999</v>
      </c>
      <c r="D298" s="5">
        <f t="shared" ref="D298:E298" si="283">(LN(B298)-LN(B286))*100</f>
        <v>4.8981082827110001</v>
      </c>
      <c r="E298" s="5">
        <f t="shared" si="283"/>
        <v>2.9603191305354493</v>
      </c>
      <c r="F298">
        <v>-0.40760000000000002</v>
      </c>
      <c r="G298" s="4">
        <v>5.3</v>
      </c>
      <c r="H298">
        <v>1.37985E-2</v>
      </c>
      <c r="I298">
        <v>-3.0300000000000001E-2</v>
      </c>
      <c r="J298">
        <v>1.52</v>
      </c>
    </row>
    <row r="299" spans="1:10" x14ac:dyDescent="0.2">
      <c r="A299" s="1">
        <v>35339</v>
      </c>
      <c r="B299" s="2">
        <v>78.506</v>
      </c>
      <c r="C299" s="3">
        <v>158.19999999999999</v>
      </c>
      <c r="D299" s="5">
        <f t="shared" ref="D299:E299" si="284">(LN(B299)-LN(B287))*100</f>
        <v>4.9674882730069925</v>
      </c>
      <c r="E299" s="5">
        <f t="shared" si="284"/>
        <v>3.0159488306302329</v>
      </c>
      <c r="F299">
        <v>-0.34970000000000001</v>
      </c>
      <c r="G299" s="4">
        <v>5.24</v>
      </c>
      <c r="H299">
        <v>0</v>
      </c>
      <c r="I299">
        <v>-9.9699999999999997E-2</v>
      </c>
      <c r="J299">
        <v>1.54</v>
      </c>
    </row>
    <row r="300" spans="1:10" x14ac:dyDescent="0.2">
      <c r="A300" s="1">
        <v>35370</v>
      </c>
      <c r="B300" s="2">
        <v>79.195499999999996</v>
      </c>
      <c r="C300" s="3">
        <v>158.69999999999999</v>
      </c>
      <c r="D300" s="5">
        <f t="shared" ref="D300:E300" si="285">(LN(B300)-LN(B288))*100</f>
        <v>5.5947180421901166</v>
      </c>
      <c r="E300" s="5">
        <f t="shared" si="285"/>
        <v>3.2012976987813246</v>
      </c>
      <c r="F300">
        <v>-0.31330000000000002</v>
      </c>
      <c r="G300" s="4">
        <v>5.31</v>
      </c>
      <c r="H300">
        <v>7.3000399999999993E-2</v>
      </c>
      <c r="I300">
        <v>-6.0000000000000001E-3</v>
      </c>
      <c r="J300">
        <v>1.59</v>
      </c>
    </row>
    <row r="301" spans="1:10" x14ac:dyDescent="0.2">
      <c r="A301" s="1">
        <v>35400</v>
      </c>
      <c r="B301" s="2">
        <v>79.714399999999998</v>
      </c>
      <c r="C301" s="3">
        <v>159.1</v>
      </c>
      <c r="D301" s="5">
        <f t="shared" ref="D301:E301" si="286">(LN(B301)-LN(B289))*100</f>
        <v>5.8646150773300043</v>
      </c>
      <c r="E301" s="5">
        <f t="shared" si="286"/>
        <v>3.3229894498907342</v>
      </c>
      <c r="F301">
        <v>-0.41789999999999999</v>
      </c>
      <c r="G301" s="4">
        <v>5.29</v>
      </c>
      <c r="H301">
        <v>1.6142199999999999E-2</v>
      </c>
      <c r="I301">
        <v>-8.8000000000000005E-3</v>
      </c>
      <c r="J301">
        <v>1.59</v>
      </c>
    </row>
    <row r="302" spans="1:10" x14ac:dyDescent="0.2">
      <c r="A302" s="1">
        <v>35431</v>
      </c>
      <c r="B302" s="2">
        <v>79.823899999999995</v>
      </c>
      <c r="C302" s="3">
        <v>159.4</v>
      </c>
      <c r="D302" s="5">
        <f t="shared" ref="D302:E302" si="287">(LN(B302)-LN(B290))*100</f>
        <v>6.6566452126835429</v>
      </c>
      <c r="E302" s="5">
        <f t="shared" si="287"/>
        <v>2.9929008777094701</v>
      </c>
      <c r="F302">
        <v>-0.31759999999999999</v>
      </c>
      <c r="G302" s="4">
        <v>5.25</v>
      </c>
      <c r="H302">
        <v>0</v>
      </c>
      <c r="I302">
        <v>-5.1999999999999998E-3</v>
      </c>
      <c r="J302">
        <v>1.51</v>
      </c>
    </row>
    <row r="303" spans="1:10" x14ac:dyDescent="0.2">
      <c r="A303" s="1">
        <v>35462</v>
      </c>
      <c r="B303" s="2">
        <v>80.781599999999997</v>
      </c>
      <c r="C303" s="3">
        <v>159.69999999999999</v>
      </c>
      <c r="D303" s="5">
        <f t="shared" ref="D303:E303" si="288">(LN(B303)-LN(B291))*100</f>
        <v>6.3079847163658442</v>
      </c>
      <c r="E303" s="5">
        <f t="shared" si="288"/>
        <v>2.9871938301719858</v>
      </c>
      <c r="F303">
        <v>-0.46310000000000001</v>
      </c>
      <c r="G303" s="4">
        <v>5.19</v>
      </c>
      <c r="H303">
        <v>1.9776700000000001E-2</v>
      </c>
      <c r="I303">
        <v>0</v>
      </c>
      <c r="J303">
        <v>1.52</v>
      </c>
    </row>
    <row r="304" spans="1:10" x14ac:dyDescent="0.2">
      <c r="A304" s="1">
        <v>35490</v>
      </c>
      <c r="B304" s="2">
        <v>81.338800000000006</v>
      </c>
      <c r="C304" s="3">
        <v>159.80000000000001</v>
      </c>
      <c r="D304" s="5">
        <f t="shared" ref="D304:E304" si="289">(LN(B304)-LN(B292))*100</f>
        <v>7.1011780749868691</v>
      </c>
      <c r="E304" s="5">
        <f t="shared" si="289"/>
        <v>2.727730171288556</v>
      </c>
      <c r="F304">
        <v>-0.49359999999999998</v>
      </c>
      <c r="G304" s="4">
        <v>5.39</v>
      </c>
      <c r="H304">
        <v>0.102688</v>
      </c>
      <c r="I304">
        <v>8.9999999999999993E-3</v>
      </c>
      <c r="J304">
        <v>1.49</v>
      </c>
    </row>
    <row r="305" spans="1:10" x14ac:dyDescent="0.2">
      <c r="A305" s="1">
        <v>35521</v>
      </c>
      <c r="B305" s="2">
        <v>81.361099999999993</v>
      </c>
      <c r="C305" s="3">
        <v>159.9</v>
      </c>
      <c r="D305" s="5">
        <f t="shared" ref="D305:E305" si="290">(LN(B305)-LN(B293))*100</f>
        <v>6.2134775045242563</v>
      </c>
      <c r="E305" s="5">
        <f t="shared" si="290"/>
        <v>2.4051792318521947</v>
      </c>
      <c r="F305">
        <v>-0.43059999999999998</v>
      </c>
      <c r="G305" s="4">
        <v>5.51</v>
      </c>
      <c r="H305">
        <v>0</v>
      </c>
      <c r="I305">
        <v>3.1E-2</v>
      </c>
      <c r="J305">
        <v>1.45</v>
      </c>
    </row>
    <row r="306" spans="1:10" x14ac:dyDescent="0.2">
      <c r="A306" s="1">
        <v>35551</v>
      </c>
      <c r="B306" s="2">
        <v>81.832599999999999</v>
      </c>
      <c r="C306" s="3">
        <v>159.9</v>
      </c>
      <c r="D306" s="5">
        <f t="shared" ref="D306:E306" si="291">(LN(B306)-LN(B294))*100</f>
        <v>6.0650818932010964</v>
      </c>
      <c r="E306" s="5">
        <f t="shared" si="291"/>
        <v>2.2131791728697614</v>
      </c>
      <c r="F306">
        <v>-0.44629999999999997</v>
      </c>
      <c r="G306" s="4">
        <v>5.5</v>
      </c>
      <c r="H306">
        <v>9.8442500000000002E-2</v>
      </c>
      <c r="I306">
        <v>-3.4799999999999998E-2</v>
      </c>
      <c r="J306">
        <v>1.49</v>
      </c>
    </row>
    <row r="307" spans="1:10" x14ac:dyDescent="0.2">
      <c r="A307" s="1">
        <v>35582</v>
      </c>
      <c r="B307" s="2">
        <v>82.230900000000005</v>
      </c>
      <c r="C307" s="3">
        <v>160.19999999999999</v>
      </c>
      <c r="D307" s="5">
        <f t="shared" ref="D307:E307" si="292">(LN(B307)-LN(B295))*100</f>
        <v>5.709296184075896</v>
      </c>
      <c r="E307" s="5">
        <f t="shared" si="292"/>
        <v>2.2089885272284171</v>
      </c>
      <c r="F307">
        <v>-0.54069999999999996</v>
      </c>
      <c r="G307" s="4">
        <v>5.56</v>
      </c>
      <c r="H307">
        <v>0</v>
      </c>
      <c r="I307">
        <v>-5.5199999999999999E-2</v>
      </c>
      <c r="J307">
        <v>1.53</v>
      </c>
    </row>
    <row r="308" spans="1:10" x14ac:dyDescent="0.2">
      <c r="A308" s="1">
        <v>35612</v>
      </c>
      <c r="B308" s="2">
        <v>82.85</v>
      </c>
      <c r="C308" s="3">
        <v>160.4</v>
      </c>
      <c r="D308" s="5">
        <f t="shared" ref="D308:E308" si="293">(LN(B308)-LN(B296))*100</f>
        <v>6.5911581639912953</v>
      </c>
      <c r="E308" s="5">
        <f t="shared" si="293"/>
        <v>2.1424890084106529</v>
      </c>
      <c r="F308">
        <v>-0.51919999999999999</v>
      </c>
      <c r="G308" s="4">
        <v>5.52</v>
      </c>
      <c r="H308">
        <v>-4.9381800000000003E-2</v>
      </c>
      <c r="I308">
        <v>-1.9400000000000001E-2</v>
      </c>
      <c r="J308">
        <v>1.53</v>
      </c>
    </row>
    <row r="309" spans="1:10" x14ac:dyDescent="0.2">
      <c r="A309" s="1">
        <v>35643</v>
      </c>
      <c r="B309" s="2">
        <v>83.717200000000005</v>
      </c>
      <c r="C309" s="3">
        <v>160.80000000000001</v>
      </c>
      <c r="D309" s="5">
        <f t="shared" ref="D309:E309" si="294">(LN(B309)-LN(B297))*100</f>
        <v>7.0580509338871167</v>
      </c>
      <c r="E309" s="5">
        <f t="shared" si="294"/>
        <v>2.2642476749759943</v>
      </c>
      <c r="F309">
        <v>-0.50039999999999996</v>
      </c>
      <c r="G309" s="4">
        <v>5.54</v>
      </c>
      <c r="H309">
        <v>0.1114467</v>
      </c>
      <c r="I309">
        <v>3.5000000000000001E-3</v>
      </c>
      <c r="J309">
        <v>1.52</v>
      </c>
    </row>
    <row r="310" spans="1:10" x14ac:dyDescent="0.2">
      <c r="A310" s="1">
        <v>35674</v>
      </c>
      <c r="B310" s="2">
        <v>84.462900000000005</v>
      </c>
      <c r="C310" s="3">
        <v>161.19999999999999</v>
      </c>
      <c r="D310" s="5">
        <f t="shared" ref="D310:E310" si="295">(LN(B310)-LN(B298))*100</f>
        <v>7.2592297005350304</v>
      </c>
      <c r="E310" s="5">
        <f t="shared" si="295"/>
        <v>2.1951336103534835</v>
      </c>
      <c r="F310">
        <v>-0.56530000000000002</v>
      </c>
      <c r="G310" s="4">
        <v>5.54</v>
      </c>
      <c r="H310">
        <v>-0.1585259</v>
      </c>
      <c r="I310">
        <v>5.7999999999999996E-3</v>
      </c>
      <c r="J310">
        <v>1.49</v>
      </c>
    </row>
    <row r="311" spans="1:10" x14ac:dyDescent="0.2">
      <c r="A311" s="1">
        <v>35704</v>
      </c>
      <c r="B311" s="2">
        <v>85.196799999999996</v>
      </c>
      <c r="C311" s="3">
        <v>161.5</v>
      </c>
      <c r="D311" s="5">
        <f t="shared" ref="D311:E311" si="296">(LN(B311)-LN(B299))*100</f>
        <v>8.1788819455959505</v>
      </c>
      <c r="E311" s="5">
        <f t="shared" si="296"/>
        <v>2.0645087329157263</v>
      </c>
      <c r="F311">
        <v>-0.41410000000000002</v>
      </c>
      <c r="G311" s="4">
        <v>5.5</v>
      </c>
      <c r="H311">
        <v>0</v>
      </c>
      <c r="I311">
        <v>0</v>
      </c>
      <c r="J311">
        <v>1.54</v>
      </c>
    </row>
    <row r="312" spans="1:10" x14ac:dyDescent="0.2">
      <c r="A312" s="1">
        <v>35735</v>
      </c>
      <c r="B312" s="2">
        <v>85.945800000000006</v>
      </c>
      <c r="C312" s="3">
        <v>161.69999999999999</v>
      </c>
      <c r="D312" s="5">
        <f t="shared" ref="D312:E312" si="297">(LN(B312)-LN(B300))*100</f>
        <v>8.1797385991000837</v>
      </c>
      <c r="E312" s="5">
        <f t="shared" si="297"/>
        <v>1.8727139050697339</v>
      </c>
      <c r="F312">
        <v>-0.33910000000000001</v>
      </c>
      <c r="G312" s="4">
        <v>5.52</v>
      </c>
      <c r="H312">
        <v>-7.2062500000000002E-2</v>
      </c>
      <c r="I312">
        <v>0</v>
      </c>
      <c r="J312">
        <v>1.54</v>
      </c>
    </row>
    <row r="313" spans="1:10" x14ac:dyDescent="0.2">
      <c r="A313" s="1">
        <v>35765</v>
      </c>
      <c r="B313" s="2">
        <v>86.205399999999997</v>
      </c>
      <c r="C313" s="3">
        <v>161.80000000000001</v>
      </c>
      <c r="D313" s="5">
        <f t="shared" ref="D313:E313" si="298">(LN(B313)-LN(B301))*100</f>
        <v>7.8282573702405323</v>
      </c>
      <c r="E313" s="5">
        <f t="shared" si="298"/>
        <v>1.6828069280650837</v>
      </c>
      <c r="F313">
        <v>-0.41020000000000001</v>
      </c>
      <c r="G313" s="4">
        <v>5.5</v>
      </c>
      <c r="H313">
        <v>4.3289000000000001E-3</v>
      </c>
      <c r="I313">
        <v>-5.1999999999999998E-3</v>
      </c>
      <c r="J313">
        <v>1.51</v>
      </c>
    </row>
    <row r="314" spans="1:10" x14ac:dyDescent="0.2">
      <c r="A314" s="1">
        <v>35796</v>
      </c>
      <c r="B314" s="2">
        <v>86.655799999999999</v>
      </c>
      <c r="C314" s="3">
        <v>162</v>
      </c>
      <c r="D314" s="5">
        <f t="shared" ref="D314:E314" si="299">(LN(B314)-LN(B302))*100</f>
        <v>8.2120991508891628</v>
      </c>
      <c r="E314" s="5">
        <f t="shared" si="299"/>
        <v>1.6179568876268924</v>
      </c>
      <c r="F314">
        <v>-0.34560000000000002</v>
      </c>
      <c r="G314" s="4">
        <v>5.56</v>
      </c>
      <c r="H314">
        <v>0</v>
      </c>
      <c r="I314">
        <v>-4.7999999999999996E-3</v>
      </c>
      <c r="J314">
        <v>1.65</v>
      </c>
    </row>
    <row r="315" spans="1:10" x14ac:dyDescent="0.2">
      <c r="A315" s="1">
        <v>35827</v>
      </c>
      <c r="B315" s="2">
        <v>86.755600000000001</v>
      </c>
      <c r="C315" s="3">
        <v>162</v>
      </c>
      <c r="D315" s="5">
        <f t="shared" ref="D315:E315" si="300">(LN(B315)-LN(B303))*100</f>
        <v>7.1345753235608989</v>
      </c>
      <c r="E315" s="5">
        <f t="shared" si="300"/>
        <v>1.4299280011417004</v>
      </c>
      <c r="F315">
        <v>-0.32740000000000002</v>
      </c>
      <c r="G315" s="4">
        <v>5.51</v>
      </c>
      <c r="H315">
        <v>-2.4786699999999998E-2</v>
      </c>
      <c r="I315">
        <v>0</v>
      </c>
      <c r="J315">
        <v>1.68</v>
      </c>
    </row>
    <row r="316" spans="1:10" x14ac:dyDescent="0.2">
      <c r="A316" s="1">
        <v>35855</v>
      </c>
      <c r="B316" s="2">
        <v>86.819599999999994</v>
      </c>
      <c r="C316" s="3">
        <v>162</v>
      </c>
      <c r="D316" s="5">
        <f t="shared" ref="D316:E316" si="301">(LN(B316)-LN(B304))*100</f>
        <v>6.5209255146331913</v>
      </c>
      <c r="E316" s="5">
        <f t="shared" si="301"/>
        <v>1.3673301900209545</v>
      </c>
      <c r="F316">
        <v>-0.37719999999999998</v>
      </c>
      <c r="G316" s="4">
        <v>5.49</v>
      </c>
      <c r="H316">
        <v>-2.6395999999999999E-2</v>
      </c>
      <c r="I316">
        <v>0</v>
      </c>
      <c r="J316">
        <v>1.67</v>
      </c>
    </row>
    <row r="317" spans="1:10" x14ac:dyDescent="0.2">
      <c r="A317" s="1">
        <v>35886</v>
      </c>
      <c r="B317" s="2">
        <v>87.134500000000003</v>
      </c>
      <c r="C317" s="3">
        <v>162.19999999999999</v>
      </c>
      <c r="D317" s="5">
        <f t="shared" ref="D317:E317" si="302">(LN(B317)-LN(B305))*100</f>
        <v>6.8555630067609563</v>
      </c>
      <c r="E317" s="5">
        <f t="shared" si="302"/>
        <v>1.4281521841404299</v>
      </c>
      <c r="F317">
        <v>-0.46129999999999999</v>
      </c>
      <c r="G317" s="4">
        <v>5.45</v>
      </c>
      <c r="H317">
        <v>0</v>
      </c>
      <c r="I317">
        <v>0</v>
      </c>
      <c r="J317">
        <v>1.69</v>
      </c>
    </row>
    <row r="318" spans="1:10" x14ac:dyDescent="0.2">
      <c r="A318" s="1">
        <v>35916</v>
      </c>
      <c r="B318" s="2">
        <v>87.693600000000004</v>
      </c>
      <c r="C318" s="3">
        <v>162.6</v>
      </c>
      <c r="D318" s="5">
        <f t="shared" ref="D318:E318" si="303">(LN(B318)-LN(B306))*100</f>
        <v>6.9173223437672959</v>
      </c>
      <c r="E318" s="5">
        <f t="shared" si="303"/>
        <v>1.6744577273802186</v>
      </c>
      <c r="F318">
        <v>-0.40670000000000001</v>
      </c>
      <c r="G318" s="4">
        <v>5.49</v>
      </c>
      <c r="H318">
        <v>-6.6774899999999998E-2</v>
      </c>
      <c r="I318">
        <v>-4.1999999999999997E-3</v>
      </c>
      <c r="J318">
        <v>1.65</v>
      </c>
    </row>
    <row r="319" spans="1:10" x14ac:dyDescent="0.2">
      <c r="A319" s="1">
        <v>35947</v>
      </c>
      <c r="B319" s="2">
        <v>87.142099999999999</v>
      </c>
      <c r="C319" s="3">
        <v>162.80000000000001</v>
      </c>
      <c r="D319" s="5">
        <f t="shared" ref="D319:E319" si="304">(LN(B319)-LN(B307))*100</f>
        <v>5.8008975716182576</v>
      </c>
      <c r="E319" s="5">
        <f t="shared" si="304"/>
        <v>1.6099418934181209</v>
      </c>
      <c r="F319">
        <v>-0.38229999999999997</v>
      </c>
      <c r="G319" s="4">
        <v>5.56</v>
      </c>
      <c r="H319">
        <v>0</v>
      </c>
      <c r="I319">
        <v>-5.7999999999999996E-3</v>
      </c>
      <c r="J319">
        <v>1.63</v>
      </c>
    </row>
    <row r="320" spans="1:10" x14ac:dyDescent="0.2">
      <c r="A320" s="1">
        <v>35977</v>
      </c>
      <c r="B320" s="2">
        <v>86.841399999999993</v>
      </c>
      <c r="C320" s="3">
        <v>163.19999999999999</v>
      </c>
      <c r="D320" s="5">
        <f t="shared" ref="D320:E320" si="305">(LN(B320)-LN(B308))*100</f>
        <v>4.7051722610515156</v>
      </c>
      <c r="E320" s="5">
        <f t="shared" si="305"/>
        <v>1.7305747097592139</v>
      </c>
      <c r="F320">
        <v>-0.32940000000000003</v>
      </c>
      <c r="G320" s="4">
        <v>5.54</v>
      </c>
      <c r="H320">
        <v>3.2857400000000002E-2</v>
      </c>
      <c r="I320">
        <v>0.01</v>
      </c>
      <c r="J320">
        <v>1.69</v>
      </c>
    </row>
    <row r="321" spans="1:10" x14ac:dyDescent="0.2">
      <c r="A321" s="1">
        <v>36008</v>
      </c>
      <c r="B321" s="2">
        <v>88.626599999999996</v>
      </c>
      <c r="C321" s="3">
        <v>163.4</v>
      </c>
      <c r="D321" s="5">
        <f t="shared" ref="D321:E321" si="306">(LN(B321)-LN(B309))*100</f>
        <v>5.6987586083486974</v>
      </c>
      <c r="E321" s="5">
        <f t="shared" si="306"/>
        <v>1.6039825681036568</v>
      </c>
      <c r="F321">
        <v>4.2999999999999997E-2</v>
      </c>
      <c r="G321" s="4">
        <v>5.55</v>
      </c>
      <c r="H321">
        <v>9.9412E-2</v>
      </c>
      <c r="I321">
        <v>4.4999999999999997E-3</v>
      </c>
      <c r="J321">
        <v>1.8</v>
      </c>
    </row>
    <row r="322" spans="1:10" x14ac:dyDescent="0.2">
      <c r="A322" s="1">
        <v>36039</v>
      </c>
      <c r="B322" s="2">
        <v>88.456199999999995</v>
      </c>
      <c r="C322" s="3">
        <v>163.5</v>
      </c>
      <c r="D322" s="5">
        <f t="shared" ref="D322:E322" si="307">(LN(B322)-LN(B310))*100</f>
        <v>4.6195129552079273</v>
      </c>
      <c r="E322" s="5">
        <f t="shared" si="307"/>
        <v>1.4167160264780598</v>
      </c>
      <c r="F322">
        <v>2.7099999999999999E-2</v>
      </c>
      <c r="G322" s="4">
        <v>5.51</v>
      </c>
      <c r="H322">
        <v>-0.2392213</v>
      </c>
      <c r="I322">
        <v>1.0200000000000001E-2</v>
      </c>
      <c r="J322">
        <v>2.2799999999999998</v>
      </c>
    </row>
    <row r="323" spans="1:10" x14ac:dyDescent="0.2">
      <c r="A323" s="1">
        <v>36069</v>
      </c>
      <c r="B323" s="2">
        <v>89.168599999999998</v>
      </c>
      <c r="C323" s="3">
        <v>163.9</v>
      </c>
      <c r="D323" s="5">
        <f t="shared" ref="D323:E323" si="308">(LN(B323)-LN(B311))*100</f>
        <v>4.5565085231406677</v>
      </c>
      <c r="E323" s="5">
        <f t="shared" si="308"/>
        <v>1.4751343087072932</v>
      </c>
      <c r="F323">
        <v>0.1542</v>
      </c>
      <c r="G323" s="4">
        <v>5.07</v>
      </c>
      <c r="H323">
        <v>0</v>
      </c>
      <c r="I323">
        <v>-7.1800000000000003E-2</v>
      </c>
      <c r="J323">
        <v>2.65</v>
      </c>
    </row>
    <row r="324" spans="1:10" x14ac:dyDescent="0.2">
      <c r="A324" s="1">
        <v>36100</v>
      </c>
      <c r="B324" s="2">
        <v>89.112700000000004</v>
      </c>
      <c r="C324" s="3">
        <v>164.1</v>
      </c>
      <c r="D324" s="5">
        <f t="shared" ref="D324:E324" si="309">(LN(B324)-LN(B312))*100</f>
        <v>3.6184995779925622</v>
      </c>
      <c r="E324" s="5">
        <f t="shared" si="309"/>
        <v>1.4733231512984446</v>
      </c>
      <c r="F324">
        <v>0.1797</v>
      </c>
      <c r="G324" s="4">
        <v>4.83</v>
      </c>
      <c r="H324">
        <v>-0.14021639999999999</v>
      </c>
      <c r="I324">
        <v>-0.1129</v>
      </c>
      <c r="J324">
        <v>2.5099999999999998</v>
      </c>
    </row>
    <row r="325" spans="1:10" x14ac:dyDescent="0.2">
      <c r="A325" s="1">
        <v>36130</v>
      </c>
      <c r="B325" s="2">
        <v>89.438800000000001</v>
      </c>
      <c r="C325" s="3">
        <v>164.4</v>
      </c>
      <c r="D325" s="5">
        <f t="shared" ref="D325:E325" si="310">(LN(B325)-LN(B313))*100</f>
        <v>3.6821771781909263</v>
      </c>
      <c r="E325" s="5">
        <f t="shared" si="310"/>
        <v>1.5941477997688303</v>
      </c>
      <c r="F325">
        <v>2.86E-2</v>
      </c>
      <c r="G325" s="4">
        <v>4.68</v>
      </c>
      <c r="H325">
        <v>-0.1692948</v>
      </c>
      <c r="I325">
        <v>0</v>
      </c>
      <c r="J325">
        <v>2.58</v>
      </c>
    </row>
    <row r="326" spans="1:10" x14ac:dyDescent="0.2">
      <c r="A326" s="1">
        <v>36161</v>
      </c>
      <c r="B326" s="2">
        <v>89.861699999999999</v>
      </c>
      <c r="C326" s="3">
        <v>164.7</v>
      </c>
      <c r="D326" s="5">
        <f t="shared" ref="D326:E326" si="311">(LN(B326)-LN(B314))*100</f>
        <v>3.6327871909722198</v>
      </c>
      <c r="E326" s="5">
        <f t="shared" si="311"/>
        <v>1.652930195121094</v>
      </c>
      <c r="F326">
        <v>3.4799999999999998E-2</v>
      </c>
      <c r="G326" s="4">
        <v>4.63</v>
      </c>
      <c r="H326">
        <v>0</v>
      </c>
      <c r="I326">
        <v>0</v>
      </c>
      <c r="J326">
        <v>2.57</v>
      </c>
    </row>
    <row r="327" spans="1:10" x14ac:dyDescent="0.2">
      <c r="A327" s="1">
        <v>36192</v>
      </c>
      <c r="B327" s="2">
        <v>90.325299999999999</v>
      </c>
      <c r="C327" s="3">
        <v>164.7</v>
      </c>
      <c r="D327" s="5">
        <f t="shared" ref="D327:E327" si="312">(LN(B327)-LN(B315))*100</f>
        <v>4.0322628310181408</v>
      </c>
      <c r="E327" s="5">
        <f t="shared" si="312"/>
        <v>1.652930195121094</v>
      </c>
      <c r="F327">
        <v>-0.21290000000000001</v>
      </c>
      <c r="G327" s="4">
        <v>4.76</v>
      </c>
      <c r="H327">
        <v>-0.10983519999999999</v>
      </c>
      <c r="I327">
        <v>0</v>
      </c>
      <c r="J327">
        <v>2.39</v>
      </c>
    </row>
    <row r="328" spans="1:10" x14ac:dyDescent="0.2">
      <c r="A328" s="1">
        <v>36220</v>
      </c>
      <c r="B328" s="2">
        <v>90.4709</v>
      </c>
      <c r="C328" s="3">
        <v>164.8</v>
      </c>
      <c r="D328" s="5">
        <f t="shared" ref="D328:E328" si="313">(LN(B328)-LN(B316))*100</f>
        <v>4.1195849409767504</v>
      </c>
      <c r="E328" s="5">
        <f t="shared" si="313"/>
        <v>1.713628224298791</v>
      </c>
      <c r="F328">
        <v>-0.18740000000000001</v>
      </c>
      <c r="G328" s="4">
        <v>4.8099999999999996</v>
      </c>
      <c r="H328">
        <v>-0.15775439999999999</v>
      </c>
      <c r="I328">
        <v>-1.2999999999999999E-3</v>
      </c>
      <c r="J328">
        <v>2.2999999999999998</v>
      </c>
    </row>
    <row r="329" spans="1:10" x14ac:dyDescent="0.2">
      <c r="A329" s="1">
        <v>36251</v>
      </c>
      <c r="B329" s="2">
        <v>90.728499999999997</v>
      </c>
      <c r="C329" s="3">
        <v>165.9</v>
      </c>
      <c r="D329" s="5">
        <f t="shared" ref="D329:E329" si="314">(LN(B329)-LN(B317))*100</f>
        <v>4.0418628601869067</v>
      </c>
      <c r="E329" s="5">
        <f t="shared" si="314"/>
        <v>2.2555055515086408</v>
      </c>
      <c r="F329">
        <v>-0.22839999999999999</v>
      </c>
      <c r="G329" s="4">
        <v>4.74</v>
      </c>
      <c r="H329">
        <v>0</v>
      </c>
      <c r="I329">
        <v>-1.8700000000000001E-2</v>
      </c>
      <c r="J329">
        <v>2.2999999999999998</v>
      </c>
    </row>
    <row r="330" spans="1:10" x14ac:dyDescent="0.2">
      <c r="A330" s="1">
        <v>36281</v>
      </c>
      <c r="B330" s="2">
        <v>91.349900000000005</v>
      </c>
      <c r="C330" s="3">
        <v>166</v>
      </c>
      <c r="D330" s="5">
        <f t="shared" ref="D330:E330" si="315">(LN(B330)-LN(B318))*100</f>
        <v>4.084826747214354</v>
      </c>
      <c r="E330" s="5">
        <f t="shared" si="315"/>
        <v>2.0694591242833127</v>
      </c>
      <c r="F330">
        <v>-0.2198</v>
      </c>
      <c r="G330" s="4">
        <v>4.74</v>
      </c>
      <c r="H330">
        <v>-0.11190219999999999</v>
      </c>
      <c r="I330">
        <v>1.8100000000000002E-2</v>
      </c>
      <c r="J330">
        <v>2.1800000000000002</v>
      </c>
    </row>
    <row r="331" spans="1:10" x14ac:dyDescent="0.2">
      <c r="A331" s="1">
        <v>36312</v>
      </c>
      <c r="B331" s="2">
        <v>91.198999999999998</v>
      </c>
      <c r="C331" s="3">
        <v>166</v>
      </c>
      <c r="D331" s="5">
        <f t="shared" ref="D331:E331" si="316">(LN(B331)-LN(B319))*100</f>
        <v>4.55038125581817</v>
      </c>
      <c r="E331" s="5">
        <f t="shared" si="316"/>
        <v>1.9465334788103306</v>
      </c>
      <c r="F331">
        <v>-0.1658</v>
      </c>
      <c r="G331" s="4">
        <v>4.76</v>
      </c>
      <c r="H331">
        <v>0.25867869999999998</v>
      </c>
      <c r="I331">
        <v>1.9599999999999999E-2</v>
      </c>
      <c r="J331">
        <v>2.12</v>
      </c>
    </row>
    <row r="332" spans="1:10" x14ac:dyDescent="0.2">
      <c r="A332" s="1">
        <v>36342</v>
      </c>
      <c r="B332" s="2">
        <v>91.776700000000005</v>
      </c>
      <c r="C332" s="3">
        <v>166.7</v>
      </c>
      <c r="D332" s="5">
        <f t="shared" ref="D332:E332" si="317">(LN(B332)-LN(B320))*100</f>
        <v>5.5274986291313333</v>
      </c>
      <c r="E332" s="5">
        <f t="shared" si="317"/>
        <v>2.1219347226741903</v>
      </c>
      <c r="F332">
        <v>-0.11799999999999999</v>
      </c>
      <c r="G332" s="4">
        <v>4.99</v>
      </c>
      <c r="H332">
        <v>0</v>
      </c>
      <c r="I332">
        <v>-6.7699999999999996E-2</v>
      </c>
      <c r="J332">
        <v>2.16</v>
      </c>
    </row>
    <row r="333" spans="1:10" x14ac:dyDescent="0.2">
      <c r="A333" s="1">
        <v>36373</v>
      </c>
      <c r="B333" s="2">
        <v>92.167500000000004</v>
      </c>
      <c r="C333" s="3">
        <v>167.1</v>
      </c>
      <c r="D333" s="5">
        <f t="shared" ref="D333:E333" si="318">(LN(B333)-LN(B321))*100</f>
        <v>3.9175535558782393</v>
      </c>
      <c r="E333" s="5">
        <f t="shared" si="318"/>
        <v>2.2391253175445769</v>
      </c>
      <c r="F333">
        <v>-6.6500000000000004E-2</v>
      </c>
      <c r="G333" s="4">
        <v>5.07</v>
      </c>
      <c r="H333">
        <v>0.24062040000000001</v>
      </c>
      <c r="I333">
        <v>3.8999999999999998E-3</v>
      </c>
      <c r="J333">
        <v>2.21</v>
      </c>
    </row>
    <row r="334" spans="1:10" x14ac:dyDescent="0.2">
      <c r="A334" s="1">
        <v>36404</v>
      </c>
      <c r="B334" s="2">
        <v>91.781199999999998</v>
      </c>
      <c r="C334" s="3">
        <v>167.8</v>
      </c>
      <c r="D334" s="5">
        <f t="shared" ref="D334:E334" si="319">(LN(B334)-LN(B322))*100</f>
        <v>3.6899969376498198</v>
      </c>
      <c r="E334" s="5">
        <f t="shared" si="319"/>
        <v>2.59598036957982</v>
      </c>
      <c r="F334">
        <v>6.0900000000000003E-2</v>
      </c>
      <c r="G334" s="4">
        <v>5.22</v>
      </c>
      <c r="H334">
        <v>0</v>
      </c>
      <c r="I334">
        <v>1.11E-2</v>
      </c>
      <c r="J334">
        <v>2.2799999999999998</v>
      </c>
    </row>
    <row r="335" spans="1:10" x14ac:dyDescent="0.2">
      <c r="A335" s="1">
        <v>36434</v>
      </c>
      <c r="B335" s="2">
        <v>92.997600000000006</v>
      </c>
      <c r="C335" s="3">
        <v>168.1</v>
      </c>
      <c r="D335" s="5">
        <f t="shared" ref="D335:E335" si="320">(LN(B335)-LN(B323))*100</f>
        <v>4.2044726692765266</v>
      </c>
      <c r="E335" s="5">
        <f t="shared" si="320"/>
        <v>2.5302554664786037</v>
      </c>
      <c r="F335">
        <v>6.5299999999999997E-2</v>
      </c>
      <c r="G335" s="4">
        <v>5.2</v>
      </c>
      <c r="H335">
        <v>-9.68276E-2</v>
      </c>
      <c r="I335">
        <v>3.4799999999999998E-2</v>
      </c>
      <c r="J335">
        <v>2.27</v>
      </c>
    </row>
    <row r="336" spans="1:10" x14ac:dyDescent="0.2">
      <c r="A336" s="1">
        <v>36465</v>
      </c>
      <c r="B336" s="2">
        <v>93.444000000000003</v>
      </c>
      <c r="C336" s="3">
        <v>168.4</v>
      </c>
      <c r="D336" s="5">
        <f t="shared" ref="D336:E336" si="321">(LN(B336)-LN(B324))*100</f>
        <v>4.7460465587574774</v>
      </c>
      <c r="E336" s="5">
        <f t="shared" si="321"/>
        <v>2.5866103712180788</v>
      </c>
      <c r="F336">
        <v>2.1399999999999999E-2</v>
      </c>
      <c r="G336" s="4">
        <v>5.42</v>
      </c>
      <c r="H336">
        <v>0.2367022</v>
      </c>
      <c r="I336">
        <v>3.5200000000000002E-2</v>
      </c>
      <c r="J336">
        <v>2.12</v>
      </c>
    </row>
    <row r="337" spans="1:10" x14ac:dyDescent="0.2">
      <c r="A337" s="1">
        <v>36495</v>
      </c>
      <c r="B337" s="2">
        <v>94.155500000000004</v>
      </c>
      <c r="C337" s="3">
        <v>168.8</v>
      </c>
      <c r="D337" s="5">
        <f t="shared" ref="D337:E337" si="322">(LN(B337)-LN(B325))*100</f>
        <v>5.1393078314902141</v>
      </c>
      <c r="E337" s="5">
        <f t="shared" si="322"/>
        <v>2.6412099539776968</v>
      </c>
      <c r="F337">
        <v>-0.21099999999999999</v>
      </c>
      <c r="G337" s="4">
        <v>5.3</v>
      </c>
      <c r="H337">
        <v>-0.18190120000000001</v>
      </c>
      <c r="I337">
        <v>2.8199999999999999E-2</v>
      </c>
      <c r="J337">
        <v>1.91</v>
      </c>
    </row>
    <row r="338" spans="1:10" x14ac:dyDescent="0.2">
      <c r="A338" s="1">
        <v>36526</v>
      </c>
      <c r="B338" s="2">
        <v>94.171700000000001</v>
      </c>
      <c r="C338" s="3">
        <v>169.3</v>
      </c>
      <c r="D338" s="5">
        <f t="shared" ref="D338:E338" si="323">(LN(B338)-LN(B326))*100</f>
        <v>4.6847890036900708</v>
      </c>
      <c r="E338" s="5">
        <f t="shared" si="323"/>
        <v>2.7546651955494994</v>
      </c>
      <c r="F338">
        <v>-0.04</v>
      </c>
      <c r="G338" s="4">
        <v>5.45</v>
      </c>
      <c r="H338">
        <v>0</v>
      </c>
      <c r="I338">
        <v>-3.2000000000000002E-3</v>
      </c>
      <c r="J338">
        <v>1.67</v>
      </c>
    </row>
    <row r="339" spans="1:10" x14ac:dyDescent="0.2">
      <c r="A339" s="1">
        <v>36557</v>
      </c>
      <c r="B339" s="2">
        <v>94.432900000000004</v>
      </c>
      <c r="C339" s="3">
        <v>170</v>
      </c>
      <c r="D339" s="5">
        <f t="shared" ref="D339:E339" si="324">(LN(B339)-LN(B327))*100</f>
        <v>4.4471931014888</v>
      </c>
      <c r="E339" s="5">
        <f t="shared" si="324"/>
        <v>3.1672799866667489</v>
      </c>
      <c r="F339">
        <v>6.4000000000000003E-3</v>
      </c>
      <c r="G339" s="4">
        <v>5.73</v>
      </c>
      <c r="H339">
        <v>4.5138699999999997E-2</v>
      </c>
      <c r="I339">
        <v>4.7999999999999996E-3</v>
      </c>
      <c r="J339">
        <v>1.77</v>
      </c>
    </row>
    <row r="340" spans="1:10" x14ac:dyDescent="0.2">
      <c r="A340" s="1">
        <v>36586</v>
      </c>
      <c r="B340" s="2">
        <v>94.792599999999993</v>
      </c>
      <c r="C340" s="3">
        <v>171</v>
      </c>
      <c r="D340" s="5">
        <f t="shared" ref="D340:E340" si="325">(LN(B340)-LN(B328))*100</f>
        <v>4.6663095105232699</v>
      </c>
      <c r="E340" s="5">
        <f t="shared" si="325"/>
        <v>3.6930939027288723</v>
      </c>
      <c r="F340">
        <v>0.23930000000000001</v>
      </c>
      <c r="G340" s="4">
        <v>5.85</v>
      </c>
      <c r="H340">
        <v>-3.9546100000000001E-2</v>
      </c>
      <c r="I340">
        <v>-3.3999999999999998E-3</v>
      </c>
      <c r="J340">
        <v>2.11</v>
      </c>
    </row>
    <row r="341" spans="1:10" x14ac:dyDescent="0.2">
      <c r="A341" s="1">
        <v>36617</v>
      </c>
      <c r="B341" s="2">
        <v>95.489800000000002</v>
      </c>
      <c r="C341" s="3">
        <v>170.9</v>
      </c>
      <c r="D341" s="5">
        <f t="shared" ref="D341:E341" si="326">(LN(B341)-LN(B329))*100</f>
        <v>5.1147905024053308</v>
      </c>
      <c r="E341" s="5">
        <f t="shared" si="326"/>
        <v>2.9693392925146611</v>
      </c>
      <c r="F341">
        <v>0.39040000000000002</v>
      </c>
      <c r="G341" s="4">
        <v>6.02</v>
      </c>
      <c r="H341">
        <v>0</v>
      </c>
      <c r="I341">
        <v>-6.4000000000000003E-3</v>
      </c>
      <c r="J341">
        <v>2.41</v>
      </c>
    </row>
    <row r="342" spans="1:10" x14ac:dyDescent="0.2">
      <c r="A342" s="1">
        <v>36647</v>
      </c>
      <c r="B342" s="2">
        <v>95.642099999999999</v>
      </c>
      <c r="C342" s="3">
        <v>171.2</v>
      </c>
      <c r="D342" s="5">
        <f t="shared" ref="D342:E342" si="327">(LN(B342)-LN(B330))*100</f>
        <v>4.5915911556423161</v>
      </c>
      <c r="E342" s="5">
        <f t="shared" si="327"/>
        <v>3.0844675351097806</v>
      </c>
      <c r="F342">
        <v>0.60119999999999996</v>
      </c>
      <c r="G342" s="4">
        <v>6.27</v>
      </c>
      <c r="H342">
        <v>0.31209310000000001</v>
      </c>
      <c r="I342">
        <v>3.61E-2</v>
      </c>
      <c r="J342">
        <v>2.46</v>
      </c>
    </row>
    <row r="343" spans="1:10" x14ac:dyDescent="0.2">
      <c r="A343" s="1">
        <v>36678</v>
      </c>
      <c r="B343" s="2">
        <v>95.736400000000003</v>
      </c>
      <c r="C343" s="3">
        <v>172.2</v>
      </c>
      <c r="D343" s="5">
        <f t="shared" ref="D343:E343" si="328">(LN(B343)-LN(B331))*100</f>
        <v>4.8554649311194353</v>
      </c>
      <c r="E343" s="5">
        <f t="shared" si="328"/>
        <v>3.6668803637086356</v>
      </c>
      <c r="F343">
        <v>0.64470000000000005</v>
      </c>
      <c r="G343" s="4">
        <v>6.53</v>
      </c>
      <c r="H343">
        <v>4.2940899999999997E-2</v>
      </c>
      <c r="I343">
        <v>3.2399999999999998E-2</v>
      </c>
      <c r="J343">
        <v>2.38</v>
      </c>
    </row>
    <row r="344" spans="1:10" x14ac:dyDescent="0.2">
      <c r="A344" s="1">
        <v>36708</v>
      </c>
      <c r="B344" s="2">
        <v>95.598200000000006</v>
      </c>
      <c r="C344" s="3">
        <v>172.7</v>
      </c>
      <c r="D344" s="5">
        <f t="shared" ref="D344:E344" si="329">(LN(B344)-LN(B332))*100</f>
        <v>4.0795538653815022</v>
      </c>
      <c r="E344" s="5">
        <f t="shared" si="329"/>
        <v>3.5360195395884197</v>
      </c>
      <c r="F344">
        <v>0.70799999999999996</v>
      </c>
      <c r="G344" s="4">
        <v>6.54</v>
      </c>
      <c r="H344">
        <v>0</v>
      </c>
      <c r="I344">
        <v>-1.35E-2</v>
      </c>
      <c r="J344">
        <v>2.2999999999999998</v>
      </c>
    </row>
    <row r="345" spans="1:10" x14ac:dyDescent="0.2">
      <c r="A345" s="1">
        <v>36739</v>
      </c>
      <c r="B345" s="2">
        <v>95.3172</v>
      </c>
      <c r="C345" s="3">
        <v>172.7</v>
      </c>
      <c r="D345" s="5">
        <f t="shared" ref="D345:E345" si="330">(LN(B345)-LN(B333))*100</f>
        <v>3.3602703216645047</v>
      </c>
      <c r="E345" s="5">
        <f t="shared" si="330"/>
        <v>3.296354955128411</v>
      </c>
      <c r="F345">
        <v>0.86570000000000003</v>
      </c>
      <c r="G345" s="4">
        <v>6.5</v>
      </c>
      <c r="H345">
        <v>-6.7214999999999997E-2</v>
      </c>
      <c r="I345">
        <v>1.6000000000000001E-3</v>
      </c>
      <c r="J345">
        <v>2.4300000000000002</v>
      </c>
    </row>
    <row r="346" spans="1:10" x14ac:dyDescent="0.2">
      <c r="A346" s="1">
        <v>36770</v>
      </c>
      <c r="B346" s="2">
        <v>95.684399999999997</v>
      </c>
      <c r="C346" s="3">
        <v>173.6</v>
      </c>
      <c r="D346" s="5">
        <f t="shared" ref="D346:E346" si="331">(LN(B346)-LN(B334))*100</f>
        <v>4.1647792141875861</v>
      </c>
      <c r="E346" s="5">
        <f t="shared" si="331"/>
        <v>3.3981008193143758</v>
      </c>
      <c r="F346">
        <v>0.95640000000000003</v>
      </c>
      <c r="G346" s="4">
        <v>6.52</v>
      </c>
      <c r="H346">
        <v>0</v>
      </c>
      <c r="I346">
        <v>3.3999999999999998E-3</v>
      </c>
      <c r="J346">
        <v>2.5499999999999998</v>
      </c>
    </row>
    <row r="347" spans="1:10" x14ac:dyDescent="0.2">
      <c r="A347" s="1">
        <v>36800</v>
      </c>
      <c r="B347" s="2">
        <v>95.397400000000005</v>
      </c>
      <c r="C347" s="3">
        <v>173.9</v>
      </c>
      <c r="D347" s="5">
        <f t="shared" ref="D347:E347" si="332">(LN(B347)-LN(B335))*100</f>
        <v>2.5477638045439122</v>
      </c>
      <c r="E347" s="5">
        <f t="shared" si="332"/>
        <v>3.3921380945667323</v>
      </c>
      <c r="F347">
        <v>1.3317000000000001</v>
      </c>
      <c r="G347" s="4">
        <v>6.51</v>
      </c>
      <c r="H347">
        <v>-2.9677700000000001E-2</v>
      </c>
      <c r="I347">
        <v>2.3400000000000001E-2</v>
      </c>
      <c r="J347">
        <v>2.6</v>
      </c>
    </row>
    <row r="348" spans="1:10" x14ac:dyDescent="0.2">
      <c r="A348" s="1">
        <v>36831</v>
      </c>
      <c r="B348" s="2">
        <v>95.415800000000004</v>
      </c>
      <c r="C348" s="3">
        <v>174.2</v>
      </c>
      <c r="D348" s="5">
        <f t="shared" ref="D348:E348" si="333">(LN(B348)-LN(B336))*100</f>
        <v>2.0881856806807875</v>
      </c>
      <c r="E348" s="5">
        <f t="shared" si="333"/>
        <v>3.3861962610176377</v>
      </c>
      <c r="F348">
        <v>1.3776999999999999</v>
      </c>
      <c r="G348" s="4">
        <v>6.51</v>
      </c>
      <c r="H348">
        <v>2.4629999999999999E-2</v>
      </c>
      <c r="I348">
        <v>1.6000000000000001E-3</v>
      </c>
      <c r="J348">
        <v>2.56</v>
      </c>
    </row>
    <row r="349" spans="1:10" x14ac:dyDescent="0.2">
      <c r="A349" s="1">
        <v>36861</v>
      </c>
      <c r="B349" s="2">
        <v>95.161900000000003</v>
      </c>
      <c r="C349" s="3">
        <v>174.6</v>
      </c>
      <c r="D349" s="5">
        <f t="shared" ref="D349:E349" si="334">(LN(B349)-LN(B337))*100</f>
        <v>1.0631980791914408</v>
      </c>
      <c r="E349" s="5">
        <f t="shared" si="334"/>
        <v>3.3783061243644497</v>
      </c>
      <c r="F349">
        <v>1.363</v>
      </c>
      <c r="G349" s="4">
        <v>6.4</v>
      </c>
      <c r="H349">
        <v>0.20349239999999999</v>
      </c>
      <c r="I349">
        <v>-2.0999999999999999E-3</v>
      </c>
      <c r="J349">
        <v>2.78</v>
      </c>
    </row>
    <row r="350" spans="1:10" x14ac:dyDescent="0.2">
      <c r="A350" s="1">
        <v>36892</v>
      </c>
      <c r="B350" s="2">
        <v>94.550200000000004</v>
      </c>
      <c r="C350" s="3">
        <v>175.6</v>
      </c>
      <c r="D350" s="5">
        <f t="shared" ref="D350:E350" si="335">(LN(B350)-LN(B338))*100</f>
        <v>0.40111985678006334</v>
      </c>
      <c r="E350" s="5">
        <f t="shared" si="335"/>
        <v>3.6536392061926826</v>
      </c>
      <c r="F350">
        <v>0.97450000000000003</v>
      </c>
      <c r="G350" s="4">
        <v>5.98</v>
      </c>
      <c r="H350">
        <v>5.0705E-2</v>
      </c>
      <c r="I350">
        <v>-0.14230000000000001</v>
      </c>
      <c r="J350">
        <v>2.77</v>
      </c>
    </row>
    <row r="351" spans="1:10" x14ac:dyDescent="0.2">
      <c r="A351" s="1">
        <v>36923</v>
      </c>
      <c r="B351" s="2">
        <v>93.975499999999997</v>
      </c>
      <c r="C351" s="3">
        <v>176</v>
      </c>
      <c r="D351" s="5">
        <f t="shared" ref="D351:E351" si="336">(LN(B351)-LN(B339))*100</f>
        <v>-0.48554193826157999</v>
      </c>
      <c r="E351" s="5">
        <f t="shared" si="336"/>
        <v>3.4685557987889304</v>
      </c>
      <c r="F351">
        <v>1.0218</v>
      </c>
      <c r="G351" s="4">
        <v>5.49</v>
      </c>
      <c r="H351">
        <v>0</v>
      </c>
      <c r="I351">
        <v>1.9400000000000001E-2</v>
      </c>
      <c r="J351">
        <v>2.77</v>
      </c>
    </row>
    <row r="352" spans="1:10" x14ac:dyDescent="0.2">
      <c r="A352" s="1">
        <v>36951</v>
      </c>
      <c r="B352" s="2">
        <v>93.725300000000004</v>
      </c>
      <c r="C352" s="3">
        <v>176.1</v>
      </c>
      <c r="D352" s="5">
        <f t="shared" ref="D352:E352" si="337">(LN(B352)-LN(B340))*100</f>
        <v>-1.1323183672064197</v>
      </c>
      <c r="E352" s="5">
        <f t="shared" si="337"/>
        <v>2.9388458999499711</v>
      </c>
      <c r="F352">
        <v>0.96830000000000005</v>
      </c>
      <c r="G352" s="4">
        <v>5.31</v>
      </c>
      <c r="H352">
        <v>-0.48659829999999998</v>
      </c>
      <c r="I352">
        <v>-2.9000000000000001E-2</v>
      </c>
      <c r="J352">
        <v>2.95</v>
      </c>
    </row>
    <row r="353" spans="1:10" x14ac:dyDescent="0.2">
      <c r="A353" s="1">
        <v>36982</v>
      </c>
      <c r="B353" s="2">
        <v>93.456699999999998</v>
      </c>
      <c r="C353" s="3">
        <v>176.4</v>
      </c>
      <c r="D353" s="5">
        <f t="shared" ref="D353:E353" si="338">(LN(B353)-LN(B341))*100</f>
        <v>-2.1521208074067211</v>
      </c>
      <c r="E353" s="5">
        <f t="shared" si="338"/>
        <v>3.1675553451145255</v>
      </c>
      <c r="F353">
        <v>0.84850000000000003</v>
      </c>
      <c r="G353" s="4">
        <v>4.8</v>
      </c>
      <c r="H353">
        <v>0</v>
      </c>
      <c r="I353">
        <v>-0.20630000000000001</v>
      </c>
      <c r="J353">
        <v>2.93</v>
      </c>
    </row>
    <row r="354" spans="1:10" x14ac:dyDescent="0.2">
      <c r="A354" s="1">
        <v>37012</v>
      </c>
      <c r="B354" s="2">
        <v>92.884200000000007</v>
      </c>
      <c r="C354" s="3">
        <v>177.3</v>
      </c>
      <c r="D354" s="5">
        <f t="shared" ref="D354:E354" si="339">(LN(B354)-LN(B342))*100</f>
        <v>-2.925954368358763</v>
      </c>
      <c r="E354" s="5">
        <f t="shared" si="339"/>
        <v>3.5010749372521133</v>
      </c>
      <c r="F354">
        <v>0.69469999999999998</v>
      </c>
      <c r="G354" s="4">
        <v>4.21</v>
      </c>
      <c r="H354">
        <v>-0.40858650000000002</v>
      </c>
      <c r="I354">
        <v>-0.28639999999999999</v>
      </c>
      <c r="J354">
        <v>2.68</v>
      </c>
    </row>
    <row r="355" spans="1:10" x14ac:dyDescent="0.2">
      <c r="A355" s="1">
        <v>37043</v>
      </c>
      <c r="B355" s="2">
        <v>92.331699999999998</v>
      </c>
      <c r="C355" s="3">
        <v>177.7</v>
      </c>
      <c r="D355" s="5">
        <f t="shared" ref="D355:E355" si="340">(LN(B355)-LN(B343))*100</f>
        <v>-3.621105358700305</v>
      </c>
      <c r="E355" s="5">
        <f t="shared" si="340"/>
        <v>3.1440143166975965</v>
      </c>
      <c r="F355">
        <v>0.97640000000000005</v>
      </c>
      <c r="G355" s="4">
        <v>3.97</v>
      </c>
      <c r="H355">
        <v>-0.13663239999999999</v>
      </c>
      <c r="I355">
        <v>-5.3199999999999997E-2</v>
      </c>
      <c r="J355">
        <v>2.69</v>
      </c>
    </row>
    <row r="356" spans="1:10" x14ac:dyDescent="0.2">
      <c r="A356" s="1">
        <v>37073</v>
      </c>
      <c r="B356" s="2">
        <v>91.809799999999996</v>
      </c>
      <c r="C356" s="3">
        <v>177.4</v>
      </c>
      <c r="D356" s="5">
        <f t="shared" ref="D356:E356" si="341">(LN(B356)-LN(B344))*100</f>
        <v>-4.0434945686917523</v>
      </c>
      <c r="E356" s="5">
        <f t="shared" si="341"/>
        <v>2.6851084722846252</v>
      </c>
      <c r="F356">
        <v>0.71909999999999996</v>
      </c>
      <c r="G356" s="4">
        <v>3.77</v>
      </c>
      <c r="H356">
        <v>0</v>
      </c>
      <c r="I356">
        <v>6.5000000000000002E-2</v>
      </c>
      <c r="J356">
        <v>2.73</v>
      </c>
    </row>
    <row r="357" spans="1:10" x14ac:dyDescent="0.2">
      <c r="A357" s="1">
        <v>37104</v>
      </c>
      <c r="B357" s="2">
        <v>91.684899999999999</v>
      </c>
      <c r="C357" s="3">
        <v>177.4</v>
      </c>
      <c r="D357" s="5">
        <f t="shared" ref="D357:E357" si="342">(LN(B357)-LN(B345))*100</f>
        <v>-3.8852578751789935</v>
      </c>
      <c r="E357" s="5">
        <f t="shared" si="342"/>
        <v>2.6851084722846252</v>
      </c>
      <c r="F357">
        <v>0.7026</v>
      </c>
      <c r="G357" s="4">
        <v>3.65</v>
      </c>
      <c r="H357">
        <v>-0.12755150000000001</v>
      </c>
      <c r="I357">
        <v>-7.1000000000000004E-3</v>
      </c>
      <c r="J357">
        <v>2.88</v>
      </c>
    </row>
    <row r="358" spans="1:10" x14ac:dyDescent="0.2">
      <c r="A358" s="1">
        <v>37135</v>
      </c>
      <c r="B358" s="2">
        <v>91.334500000000006</v>
      </c>
      <c r="C358" s="3">
        <v>178.1</v>
      </c>
      <c r="D358" s="5">
        <f t="shared" ref="D358:E358" si="343">(LN(B358)-LN(B346))*100</f>
        <v>-4.6526684406037688</v>
      </c>
      <c r="E358" s="5">
        <f t="shared" si="343"/>
        <v>2.5591388069366339</v>
      </c>
      <c r="F358">
        <v>1.2362</v>
      </c>
      <c r="G358" s="4">
        <v>3.07</v>
      </c>
      <c r="H358">
        <v>0</v>
      </c>
      <c r="I358">
        <v>-1.29E-2</v>
      </c>
      <c r="J358">
        <v>3.3</v>
      </c>
    </row>
    <row r="359" spans="1:10" x14ac:dyDescent="0.2">
      <c r="A359" s="1">
        <v>37165</v>
      </c>
      <c r="B359" s="2">
        <v>90.938900000000004</v>
      </c>
      <c r="C359" s="3">
        <v>177.6</v>
      </c>
      <c r="D359" s="5">
        <f t="shared" ref="D359:E359" si="344">(LN(B359)-LN(B347))*100</f>
        <v>-4.7863471977779959</v>
      </c>
      <c r="E359" s="5">
        <f t="shared" si="344"/>
        <v>2.1053409197832273</v>
      </c>
      <c r="F359">
        <v>0.99729999999999996</v>
      </c>
      <c r="G359" s="4">
        <v>2.4900000000000002</v>
      </c>
      <c r="H359">
        <v>-0.16000739999999999</v>
      </c>
      <c r="I359">
        <v>-3.8699999999999998E-2</v>
      </c>
      <c r="J359">
        <v>3.34</v>
      </c>
    </row>
    <row r="360" spans="1:10" x14ac:dyDescent="0.2">
      <c r="A360" s="1">
        <v>37196</v>
      </c>
      <c r="B360" s="2">
        <v>90.485299999999995</v>
      </c>
      <c r="C360" s="3">
        <v>177.5</v>
      </c>
      <c r="D360" s="5">
        <f t="shared" ref="D360:E360" si="345">(LN(B360)-LN(B348))*100</f>
        <v>-5.3056776616337231</v>
      </c>
      <c r="E360" s="5">
        <f t="shared" si="345"/>
        <v>1.8766544497068161</v>
      </c>
      <c r="F360">
        <v>-0.2268</v>
      </c>
      <c r="G360" s="4">
        <v>2.09</v>
      </c>
      <c r="H360">
        <v>-0.17163329999999999</v>
      </c>
      <c r="I360">
        <v>-0.11799999999999999</v>
      </c>
      <c r="J360">
        <v>3.16</v>
      </c>
    </row>
    <row r="361" spans="1:10" x14ac:dyDescent="0.2">
      <c r="A361" s="1">
        <v>37226</v>
      </c>
      <c r="B361" s="2">
        <v>90.515000000000001</v>
      </c>
      <c r="C361" s="3">
        <v>177.4</v>
      </c>
      <c r="D361" s="5">
        <f t="shared" ref="D361:E361" si="346">(LN(B361)-LN(B349))*100</f>
        <v>-5.006406877995051</v>
      </c>
      <c r="E361" s="5">
        <f t="shared" si="346"/>
        <v>1.5909426469977284</v>
      </c>
      <c r="F361">
        <v>0.38390000000000002</v>
      </c>
      <c r="G361" s="4">
        <v>1.82</v>
      </c>
      <c r="H361">
        <v>-0.22693730000000001</v>
      </c>
      <c r="I361">
        <v>-4.3700000000000003E-2</v>
      </c>
      <c r="J361">
        <v>2.96</v>
      </c>
    </row>
    <row r="362" spans="1:10" x14ac:dyDescent="0.2">
      <c r="A362" s="1">
        <v>37257</v>
      </c>
      <c r="B362" s="2">
        <v>91.088099999999997</v>
      </c>
      <c r="C362" s="3">
        <v>177.7</v>
      </c>
      <c r="D362" s="5">
        <f t="shared" ref="D362:E362" si="347">(LN(B362)-LN(B350))*100</f>
        <v>-3.730374033757311</v>
      </c>
      <c r="E362" s="5">
        <f t="shared" si="347"/>
        <v>1.1888053959589584</v>
      </c>
      <c r="F362">
        <v>0.502</v>
      </c>
      <c r="G362" s="4">
        <v>1.73</v>
      </c>
      <c r="H362">
        <v>-0.15401110000000001</v>
      </c>
      <c r="I362">
        <v>-8.3999999999999995E-3</v>
      </c>
      <c r="J362">
        <v>2.83</v>
      </c>
    </row>
    <row r="363" spans="1:10" x14ac:dyDescent="0.2">
      <c r="A363" s="1">
        <v>37288</v>
      </c>
      <c r="B363" s="2">
        <v>91.069800000000001</v>
      </c>
      <c r="C363" s="3">
        <v>178</v>
      </c>
      <c r="D363" s="5">
        <f t="shared" ref="D363:E363" si="348">(LN(B363)-LN(B351))*100</f>
        <v>-3.1407864535632157</v>
      </c>
      <c r="E363" s="5">
        <f t="shared" si="348"/>
        <v>1.1299555253933669</v>
      </c>
      <c r="F363">
        <v>0.6946</v>
      </c>
      <c r="G363" s="4">
        <v>1.74</v>
      </c>
      <c r="H363">
        <v>0</v>
      </c>
      <c r="I363">
        <v>1.8700000000000001E-2</v>
      </c>
      <c r="J363">
        <v>2.98</v>
      </c>
    </row>
    <row r="364" spans="1:10" x14ac:dyDescent="0.2">
      <c r="A364" s="1">
        <v>37316</v>
      </c>
      <c r="B364" s="2">
        <v>91.801199999999994</v>
      </c>
      <c r="C364" s="3">
        <v>178.5</v>
      </c>
      <c r="D364" s="5">
        <f t="shared" ref="D364:E364" si="349">(LN(B364)-LN(B352))*100</f>
        <v>-2.0742794033981049</v>
      </c>
      <c r="E364" s="5">
        <f t="shared" si="349"/>
        <v>1.3536585717533356</v>
      </c>
      <c r="F364">
        <v>0.1991</v>
      </c>
      <c r="G364" s="4">
        <v>1.73</v>
      </c>
      <c r="H364">
        <v>-0.35770659999999999</v>
      </c>
      <c r="I364">
        <v>-1.89E-2</v>
      </c>
      <c r="J364">
        <v>2.83</v>
      </c>
    </row>
    <row r="365" spans="1:10" x14ac:dyDescent="0.2">
      <c r="A365" s="1">
        <v>37347</v>
      </c>
      <c r="B365" s="2">
        <v>92.1815</v>
      </c>
      <c r="C365" s="3">
        <v>179.3</v>
      </c>
      <c r="D365" s="5">
        <f t="shared" ref="D365:E365" si="350">(LN(B365)-LN(B353))*100</f>
        <v>-1.3738767755425485</v>
      </c>
      <c r="E365" s="5">
        <f t="shared" si="350"/>
        <v>1.6306237038396176</v>
      </c>
      <c r="F365">
        <v>0.33700000000000002</v>
      </c>
      <c r="G365" s="4">
        <v>1.75</v>
      </c>
      <c r="H365">
        <v>0</v>
      </c>
      <c r="I365">
        <v>-2.6100000000000002E-2</v>
      </c>
      <c r="J365">
        <v>2.82</v>
      </c>
    </row>
    <row r="366" spans="1:10" x14ac:dyDescent="0.2">
      <c r="A366" s="1">
        <v>37377</v>
      </c>
      <c r="B366" s="2">
        <v>92.566800000000001</v>
      </c>
      <c r="C366" s="3">
        <v>179.5</v>
      </c>
      <c r="D366" s="5">
        <f t="shared" ref="D366:E366" si="351">(LN(B366)-LN(B354))*100</f>
        <v>-0.3423009958582135</v>
      </c>
      <c r="E366" s="5">
        <f t="shared" si="351"/>
        <v>1.2331994848170602</v>
      </c>
      <c r="F366">
        <v>0.4637</v>
      </c>
      <c r="G366" s="4">
        <v>1.75</v>
      </c>
      <c r="H366">
        <v>0.17835509999999999</v>
      </c>
      <c r="I366">
        <v>-1.61E-2</v>
      </c>
      <c r="J366">
        <v>2.93</v>
      </c>
    </row>
    <row r="367" spans="1:10" x14ac:dyDescent="0.2">
      <c r="A367" s="1">
        <v>37408</v>
      </c>
      <c r="B367" s="2">
        <v>93.450299999999999</v>
      </c>
      <c r="C367" s="3">
        <v>179.6</v>
      </c>
      <c r="D367" s="5">
        <f t="shared" ref="D367:E367" si="352">(LN(B367)-LN(B355))*100</f>
        <v>1.2042216337210476</v>
      </c>
      <c r="E367" s="5">
        <f t="shared" si="352"/>
        <v>1.0635420707493459</v>
      </c>
      <c r="F367">
        <v>0.88070000000000004</v>
      </c>
      <c r="G367" s="4">
        <v>1.75</v>
      </c>
      <c r="H367">
        <v>3.8953399999999999E-2</v>
      </c>
      <c r="I367">
        <v>-5.4999999999999997E-3</v>
      </c>
      <c r="J367">
        <v>3.02</v>
      </c>
    </row>
    <row r="368" spans="1:10" x14ac:dyDescent="0.2">
      <c r="A368" s="1">
        <v>37438</v>
      </c>
      <c r="B368" s="2">
        <v>93.228200000000001</v>
      </c>
      <c r="C368" s="3">
        <v>180</v>
      </c>
      <c r="D368" s="5">
        <f t="shared" ref="D368:E368" si="353">(LN(B368)-LN(B356))*100</f>
        <v>1.533120529092713</v>
      </c>
      <c r="E368" s="5">
        <f t="shared" si="353"/>
        <v>1.45497810147317</v>
      </c>
      <c r="F368">
        <v>1.4470000000000001</v>
      </c>
      <c r="G368" s="4">
        <v>1.73</v>
      </c>
      <c r="H368">
        <v>0</v>
      </c>
      <c r="I368">
        <v>-8.3000000000000001E-3</v>
      </c>
      <c r="J368">
        <v>3.25</v>
      </c>
    </row>
    <row r="369" spans="1:10" x14ac:dyDescent="0.2">
      <c r="A369" s="1">
        <v>37469</v>
      </c>
      <c r="B369" s="2">
        <v>93.227000000000004</v>
      </c>
      <c r="C369" s="3">
        <v>180.5</v>
      </c>
      <c r="D369" s="5">
        <f t="shared" ref="D369:E369" si="354">(LN(B369)-LN(B357))*100</f>
        <v>1.6679680997962798</v>
      </c>
      <c r="E369" s="5">
        <f t="shared" si="354"/>
        <v>1.7323707897457297</v>
      </c>
      <c r="F369">
        <v>1.3624000000000001</v>
      </c>
      <c r="G369" s="4">
        <v>1.74</v>
      </c>
      <c r="H369">
        <v>0.17032639999999999</v>
      </c>
      <c r="I369">
        <v>-2.4500000000000001E-2</v>
      </c>
      <c r="J369">
        <v>3.32</v>
      </c>
    </row>
    <row r="370" spans="1:10" x14ac:dyDescent="0.2">
      <c r="A370" s="1">
        <v>37500</v>
      </c>
      <c r="B370" s="2">
        <v>93.359700000000004</v>
      </c>
      <c r="C370" s="3">
        <v>180.8</v>
      </c>
      <c r="D370" s="5">
        <f t="shared" ref="D370:E370" si="355">(LN(B370)-LN(B358))*100</f>
        <v>2.1931183244523922</v>
      </c>
      <c r="E370" s="5">
        <f t="shared" si="355"/>
        <v>1.504625766246015</v>
      </c>
      <c r="F370">
        <v>1.5295000000000001</v>
      </c>
      <c r="G370" s="4">
        <v>1.75</v>
      </c>
      <c r="H370">
        <v>-4.46106E-2</v>
      </c>
      <c r="I370">
        <v>-1.67E-2</v>
      </c>
      <c r="J370">
        <v>3.53</v>
      </c>
    </row>
    <row r="371" spans="1:10" x14ac:dyDescent="0.2">
      <c r="A371" s="1">
        <v>37530</v>
      </c>
      <c r="B371" s="2">
        <v>93.080399999999997</v>
      </c>
      <c r="C371" s="3">
        <v>181.2</v>
      </c>
      <c r="D371" s="5">
        <f t="shared" ref="D371:E371" si="356">(LN(B371)-LN(B359))*100</f>
        <v>2.3275783367146197</v>
      </c>
      <c r="E371" s="5">
        <f t="shared" si="356"/>
        <v>2.0067563050809589</v>
      </c>
      <c r="F371">
        <v>1.3473999999999999</v>
      </c>
      <c r="G371" s="4">
        <v>1.75</v>
      </c>
      <c r="H371">
        <v>0</v>
      </c>
      <c r="I371">
        <v>-3.8E-3</v>
      </c>
      <c r="J371">
        <v>3.79</v>
      </c>
    </row>
    <row r="372" spans="1:10" x14ac:dyDescent="0.2">
      <c r="A372" s="1">
        <v>37561</v>
      </c>
      <c r="B372" s="2">
        <v>93.558899999999994</v>
      </c>
      <c r="C372" s="3">
        <v>181.5</v>
      </c>
      <c r="D372" s="5">
        <f t="shared" ref="D372:E372" si="357">(LN(B372)-LN(B360))*100</f>
        <v>3.3403777912361932</v>
      </c>
      <c r="E372" s="5">
        <f t="shared" si="357"/>
        <v>2.2285044789434494</v>
      </c>
      <c r="F372">
        <v>0.98770000000000002</v>
      </c>
      <c r="G372" s="4">
        <v>1.34</v>
      </c>
      <c r="H372">
        <v>-0.2700224</v>
      </c>
      <c r="I372">
        <v>-7.0800000000000002E-2</v>
      </c>
      <c r="J372">
        <v>3.57</v>
      </c>
    </row>
    <row r="373" spans="1:10" x14ac:dyDescent="0.2">
      <c r="A373" s="1">
        <v>37591</v>
      </c>
      <c r="B373" s="2">
        <v>93.108800000000002</v>
      </c>
      <c r="C373" s="3">
        <v>181.8</v>
      </c>
      <c r="D373" s="5">
        <f t="shared" ref="D373:E373" si="358">(LN(B373)-LN(B361))*100</f>
        <v>2.8253119007524141</v>
      </c>
      <c r="E373" s="5">
        <f t="shared" si="358"/>
        <v>2.4500111867899577</v>
      </c>
      <c r="F373">
        <v>0.84330000000000005</v>
      </c>
      <c r="G373" s="4">
        <v>1.24</v>
      </c>
      <c r="H373">
        <v>4.2556E-3</v>
      </c>
      <c r="I373">
        <v>-7.1000000000000004E-3</v>
      </c>
      <c r="J373">
        <v>3.42</v>
      </c>
    </row>
    <row r="374" spans="1:10" x14ac:dyDescent="0.2">
      <c r="A374" s="1">
        <v>37622</v>
      </c>
      <c r="B374" s="2">
        <v>93.6494</v>
      </c>
      <c r="C374" s="3">
        <v>182.6</v>
      </c>
      <c r="D374" s="5">
        <f t="shared" ref="D374:E374" si="359">(LN(B374)-LN(B362))*100</f>
        <v>2.7730851988041927</v>
      </c>
      <c r="E374" s="5">
        <f t="shared" si="359"/>
        <v>2.7201233000262448</v>
      </c>
      <c r="F374">
        <v>0.83840000000000003</v>
      </c>
      <c r="G374" s="4">
        <v>1.24</v>
      </c>
      <c r="H374">
        <v>-2.0990000000000001E-4</v>
      </c>
      <c r="I374">
        <v>5.7999999999999996E-3</v>
      </c>
      <c r="J374">
        <v>3.3</v>
      </c>
    </row>
    <row r="375" spans="1:10" x14ac:dyDescent="0.2">
      <c r="A375" s="1">
        <v>37653</v>
      </c>
      <c r="B375" s="2">
        <v>93.947500000000005</v>
      </c>
      <c r="C375" s="3">
        <v>183.6</v>
      </c>
      <c r="D375" s="5">
        <f t="shared" ref="D375:E375" si="360">(LN(B375)-LN(B363))*100</f>
        <v>3.1109870142107532</v>
      </c>
      <c r="E375" s="5">
        <f t="shared" si="360"/>
        <v>3.0975927894305144</v>
      </c>
      <c r="F375">
        <v>0.55630000000000002</v>
      </c>
      <c r="G375" s="4">
        <v>1.26</v>
      </c>
      <c r="H375">
        <v>0</v>
      </c>
      <c r="I375">
        <v>2.7099999999999999E-2</v>
      </c>
      <c r="J375">
        <v>3.16</v>
      </c>
    </row>
    <row r="376" spans="1:10" x14ac:dyDescent="0.2">
      <c r="A376" s="1">
        <v>37681</v>
      </c>
      <c r="B376" s="2">
        <v>93.734999999999999</v>
      </c>
      <c r="C376" s="3">
        <v>183.9</v>
      </c>
      <c r="D376" s="5">
        <f t="shared" ref="D376:E376" si="361">(LN(B376)-LN(B364))*100</f>
        <v>2.0846282612721367</v>
      </c>
      <c r="E376" s="5">
        <f t="shared" si="361"/>
        <v>2.9803530390582367</v>
      </c>
      <c r="F376">
        <v>3.1899999999999998E-2</v>
      </c>
      <c r="G376" s="4">
        <v>1.25</v>
      </c>
      <c r="H376">
        <v>3.8384000000000001E-2</v>
      </c>
      <c r="I376">
        <v>-8.9999999999999993E-3</v>
      </c>
      <c r="J376">
        <v>3.14</v>
      </c>
    </row>
    <row r="377" spans="1:10" x14ac:dyDescent="0.2">
      <c r="A377" s="1">
        <v>37712</v>
      </c>
      <c r="B377" s="2">
        <v>93.081500000000005</v>
      </c>
      <c r="C377" s="3">
        <v>183.2</v>
      </c>
      <c r="D377" s="5">
        <f t="shared" ref="D377:E377" si="362">(LN(B377)-LN(B365))*100</f>
        <v>0.97159938037165716</v>
      </c>
      <c r="E377" s="5">
        <f t="shared" si="362"/>
        <v>2.1518071628943147</v>
      </c>
      <c r="F377">
        <v>3.8E-3</v>
      </c>
      <c r="G377" s="4">
        <v>1.26</v>
      </c>
      <c r="H377">
        <v>0</v>
      </c>
      <c r="I377">
        <v>-1.0999999999999999E-2</v>
      </c>
      <c r="J377">
        <v>2.89</v>
      </c>
    </row>
    <row r="378" spans="1:10" x14ac:dyDescent="0.2">
      <c r="A378" s="1">
        <v>37742</v>
      </c>
      <c r="B378" s="2">
        <v>93.100200000000001</v>
      </c>
      <c r="C378" s="3">
        <v>182.9</v>
      </c>
      <c r="D378" s="5">
        <f t="shared" ref="D378:E378" si="363">(LN(B378)-LN(B366))*100</f>
        <v>0.57457864615058085</v>
      </c>
      <c r="E378" s="5">
        <f t="shared" si="363"/>
        <v>1.8764347468486875</v>
      </c>
      <c r="F378">
        <v>-0.6492</v>
      </c>
      <c r="G378" s="4">
        <v>1.26</v>
      </c>
      <c r="H378">
        <v>-8.2459999999999999E-3</v>
      </c>
      <c r="I378">
        <v>-3.3500000000000002E-2</v>
      </c>
      <c r="J378">
        <v>2.81</v>
      </c>
    </row>
    <row r="379" spans="1:10" x14ac:dyDescent="0.2">
      <c r="A379" s="1">
        <v>37773</v>
      </c>
      <c r="B379" s="2">
        <v>93.254400000000004</v>
      </c>
      <c r="C379" s="3">
        <v>183.1</v>
      </c>
      <c r="D379" s="5">
        <f t="shared" ref="D379:E379" si="364">(LN(B379)-LN(B367))*100</f>
        <v>-0.2098501771948591</v>
      </c>
      <c r="E379" s="5">
        <f t="shared" si="364"/>
        <v>1.9300295812365142</v>
      </c>
      <c r="F379">
        <v>-0.45669999999999999</v>
      </c>
      <c r="G379" s="4">
        <v>1.22</v>
      </c>
      <c r="H379">
        <v>-0.2121577</v>
      </c>
      <c r="I379">
        <v>1.4500000000000001E-2</v>
      </c>
      <c r="J379">
        <v>2.86</v>
      </c>
    </row>
    <row r="380" spans="1:10" x14ac:dyDescent="0.2">
      <c r="A380" s="1">
        <v>37803</v>
      </c>
      <c r="B380" s="2">
        <v>93.657899999999998</v>
      </c>
      <c r="C380" s="3">
        <v>183.7</v>
      </c>
      <c r="D380" s="5">
        <f t="shared" ref="D380:E380" si="365">(LN(B380)-LN(B368))*100</f>
        <v>0.45985309471410218</v>
      </c>
      <c r="E380" s="5">
        <f t="shared" si="365"/>
        <v>2.0347141330869789</v>
      </c>
      <c r="F380">
        <v>-1.1443000000000001</v>
      </c>
      <c r="G380" s="4">
        <v>1.01</v>
      </c>
      <c r="H380">
        <v>0</v>
      </c>
      <c r="I380">
        <v>8.4000000000000005E-2</v>
      </c>
      <c r="J380">
        <v>2.64</v>
      </c>
    </row>
    <row r="381" spans="1:10" x14ac:dyDescent="0.2">
      <c r="A381" s="1">
        <v>37834</v>
      </c>
      <c r="B381" s="2">
        <v>93.516199999999998</v>
      </c>
      <c r="C381" s="3">
        <v>184.5</v>
      </c>
      <c r="D381" s="5">
        <f t="shared" ref="D381:E381" si="366">(LN(B381)-LN(B369))*100</f>
        <v>0.30973040110522376</v>
      </c>
      <c r="E381" s="5">
        <f t="shared" si="366"/>
        <v>2.1918685707645658</v>
      </c>
      <c r="F381">
        <v>-0.21740000000000001</v>
      </c>
      <c r="G381" s="4">
        <v>1.03</v>
      </c>
      <c r="H381">
        <v>-5.9003699999999999E-2</v>
      </c>
      <c r="I381">
        <v>0</v>
      </c>
      <c r="J381">
        <v>2.56</v>
      </c>
    </row>
    <row r="382" spans="1:10" x14ac:dyDescent="0.2">
      <c r="A382" s="1">
        <v>37865</v>
      </c>
      <c r="B382" s="2">
        <v>94.069500000000005</v>
      </c>
      <c r="C382" s="3">
        <v>185.1</v>
      </c>
      <c r="D382" s="5">
        <f t="shared" ref="D382:E382" si="367">(LN(B382)-LN(B370))*100</f>
        <v>0.75740961733901102</v>
      </c>
      <c r="E382" s="5">
        <f t="shared" si="367"/>
        <v>2.3504771621375653</v>
      </c>
      <c r="F382">
        <v>-0.58989999999999998</v>
      </c>
      <c r="G382" s="4">
        <v>1.01</v>
      </c>
      <c r="H382">
        <v>-0.20556859999999999</v>
      </c>
      <c r="I382">
        <v>0</v>
      </c>
      <c r="J382">
        <v>2.52</v>
      </c>
    </row>
    <row r="383" spans="1:10" x14ac:dyDescent="0.2">
      <c r="A383" s="1">
        <v>37895</v>
      </c>
      <c r="B383" s="2">
        <v>94.209100000000007</v>
      </c>
      <c r="C383" s="3">
        <v>184.9</v>
      </c>
      <c r="D383" s="5">
        <f t="shared" ref="D383:E383" si="368">(LN(B383)-LN(B371))*100</f>
        <v>1.2053144085493628</v>
      </c>
      <c r="E383" s="5">
        <f t="shared" si="368"/>
        <v>2.0213744784199683</v>
      </c>
      <c r="F383">
        <v>-0.5353</v>
      </c>
      <c r="G383" s="4">
        <v>1.01</v>
      </c>
      <c r="H383">
        <v>-0.1934256</v>
      </c>
      <c r="I383">
        <v>-1.2999999999999999E-3</v>
      </c>
      <c r="J383">
        <v>2.44</v>
      </c>
    </row>
    <row r="384" spans="1:10" x14ac:dyDescent="0.2">
      <c r="A384" s="1">
        <v>37926</v>
      </c>
      <c r="B384" s="2">
        <v>94.936999999999998</v>
      </c>
      <c r="C384" s="3">
        <v>185</v>
      </c>
      <c r="D384" s="5">
        <f t="shared" ref="D384:E384" si="369">(LN(B384)-LN(B372))*100</f>
        <v>1.462232923366269</v>
      </c>
      <c r="E384" s="5">
        <f t="shared" si="369"/>
        <v>1.910017137341935</v>
      </c>
      <c r="F384">
        <v>-0.54949999999999999</v>
      </c>
      <c r="G384" s="4">
        <v>1</v>
      </c>
      <c r="H384">
        <v>0</v>
      </c>
      <c r="I384">
        <v>-8.6999999999999994E-3</v>
      </c>
      <c r="J384">
        <v>2.36</v>
      </c>
    </row>
    <row r="385" spans="1:10" x14ac:dyDescent="0.2">
      <c r="A385" s="1">
        <v>37956</v>
      </c>
      <c r="B385" s="2">
        <v>94.862700000000004</v>
      </c>
      <c r="C385" s="3">
        <v>185.5</v>
      </c>
      <c r="D385" s="5">
        <f t="shared" ref="D385:E385" si="370">(LN(B385)-LN(B373))*100</f>
        <v>1.866188120704404</v>
      </c>
      <c r="E385" s="5">
        <f t="shared" si="370"/>
        <v>2.0147700304111282</v>
      </c>
      <c r="F385">
        <v>-0.4995</v>
      </c>
      <c r="G385" s="4">
        <v>0.98</v>
      </c>
      <c r="H385">
        <v>-0.23147980000000001</v>
      </c>
      <c r="I385">
        <v>3.7000000000000002E-3</v>
      </c>
      <c r="J385">
        <v>2.33</v>
      </c>
    </row>
    <row r="386" spans="1:10" x14ac:dyDescent="0.2">
      <c r="A386" s="1">
        <v>37987</v>
      </c>
      <c r="B386" s="2">
        <v>95.1113</v>
      </c>
      <c r="C386" s="3">
        <v>186.3</v>
      </c>
      <c r="D386" s="5">
        <f t="shared" ref="D386:E386" si="371">(LN(B386)-LN(B374))*100</f>
        <v>1.5489762749242075</v>
      </c>
      <c r="E386" s="5">
        <f t="shared" si="371"/>
        <v>2.0060309446674474</v>
      </c>
      <c r="F386">
        <v>-0.72789999999999999</v>
      </c>
      <c r="G386" s="4">
        <v>1</v>
      </c>
      <c r="H386">
        <v>-0.1027214</v>
      </c>
      <c r="I386">
        <v>1.9E-3</v>
      </c>
      <c r="J386">
        <v>2.29</v>
      </c>
    </row>
    <row r="387" spans="1:10" x14ac:dyDescent="0.2">
      <c r="A387" s="1">
        <v>38018</v>
      </c>
      <c r="B387" s="2">
        <v>95.679299999999998</v>
      </c>
      <c r="C387" s="3">
        <v>186.7</v>
      </c>
      <c r="D387" s="5">
        <f t="shared" ref="D387:E387" si="372">(LN(B387)-LN(B375))*100</f>
        <v>1.8265858515504441</v>
      </c>
      <c r="E387" s="5">
        <f t="shared" si="372"/>
        <v>1.6743572361286319</v>
      </c>
      <c r="F387">
        <v>-0.32469999999999999</v>
      </c>
      <c r="G387" s="4">
        <v>1.01</v>
      </c>
      <c r="H387">
        <v>0</v>
      </c>
      <c r="I387">
        <v>4.4000000000000003E-3</v>
      </c>
      <c r="J387">
        <v>2.19</v>
      </c>
    </row>
    <row r="388" spans="1:10" x14ac:dyDescent="0.2">
      <c r="A388" s="1">
        <v>38047</v>
      </c>
      <c r="B388" s="2">
        <v>95.206299999999999</v>
      </c>
      <c r="C388" s="3">
        <v>187.1</v>
      </c>
      <c r="D388" s="5">
        <f t="shared" ref="D388:E388" si="373">(LN(B388)-LN(B376))*100</f>
        <v>1.5574464029187496</v>
      </c>
      <c r="E388" s="5">
        <f t="shared" si="373"/>
        <v>1.7251101669768509</v>
      </c>
      <c r="F388">
        <v>-0.52270000000000005</v>
      </c>
      <c r="G388" s="4">
        <v>1</v>
      </c>
      <c r="H388">
        <v>7.3171E-2</v>
      </c>
      <c r="I388">
        <v>-2.5999999999999999E-3</v>
      </c>
      <c r="J388">
        <v>2.2799999999999998</v>
      </c>
    </row>
    <row r="389" spans="1:10" x14ac:dyDescent="0.2">
      <c r="A389" s="1">
        <v>38078</v>
      </c>
      <c r="B389" s="2">
        <v>95.634600000000006</v>
      </c>
      <c r="C389" s="3">
        <v>187.4</v>
      </c>
      <c r="D389" s="5">
        <f t="shared" ref="D389:E389" si="374">(LN(B389)-LN(B377))*100</f>
        <v>2.7059225790618591</v>
      </c>
      <c r="E389" s="5">
        <f t="shared" si="374"/>
        <v>2.2666917564291289</v>
      </c>
      <c r="F389">
        <v>-0.75780000000000003</v>
      </c>
      <c r="G389" s="4">
        <v>1</v>
      </c>
      <c r="H389">
        <v>0</v>
      </c>
      <c r="I389">
        <v>-2.3999999999999998E-3</v>
      </c>
      <c r="J389">
        <v>2.11</v>
      </c>
    </row>
    <row r="390" spans="1:10" x14ac:dyDescent="0.2">
      <c r="A390" s="1">
        <v>38108</v>
      </c>
      <c r="B390" s="2">
        <v>96.395200000000003</v>
      </c>
      <c r="C390" s="3">
        <v>188.2</v>
      </c>
      <c r="D390" s="5">
        <f t="shared" ref="D390:E390" si="375">(LN(B390)-LN(B378))*100</f>
        <v>3.4780075337264016</v>
      </c>
      <c r="E390" s="5">
        <f t="shared" si="375"/>
        <v>2.8565671754459565</v>
      </c>
      <c r="F390">
        <v>-0.3453</v>
      </c>
      <c r="G390" s="4">
        <v>1</v>
      </c>
      <c r="H390">
        <v>-0.1168102</v>
      </c>
      <c r="I390">
        <v>-4.4999999999999997E-3</v>
      </c>
      <c r="J390">
        <v>2.0299999999999998</v>
      </c>
    </row>
    <row r="391" spans="1:10" x14ac:dyDescent="0.2">
      <c r="A391" s="1">
        <v>38139</v>
      </c>
      <c r="B391" s="2">
        <v>95.604500000000002</v>
      </c>
      <c r="C391" s="3">
        <v>188.9</v>
      </c>
      <c r="D391" s="5">
        <f t="shared" ref="D391:E391" si="376">(LN(B391)-LN(B379))*100</f>
        <v>2.4888647681908793</v>
      </c>
      <c r="E391" s="5">
        <f t="shared" si="376"/>
        <v>3.1185322826999595</v>
      </c>
      <c r="F391">
        <v>-0.374</v>
      </c>
      <c r="G391" s="4">
        <v>1.03</v>
      </c>
      <c r="H391">
        <v>0.1512154</v>
      </c>
      <c r="I391">
        <v>-8.0000000000000004E-4</v>
      </c>
      <c r="J391">
        <v>2.0499999999999998</v>
      </c>
    </row>
    <row r="392" spans="1:10" x14ac:dyDescent="0.2">
      <c r="A392" s="1">
        <v>38169</v>
      </c>
      <c r="B392" s="2">
        <v>96.337900000000005</v>
      </c>
      <c r="C392" s="3">
        <v>189.1</v>
      </c>
      <c r="D392" s="5">
        <f t="shared" ref="D392:E392" si="377">(LN(B392)-LN(B380))*100</f>
        <v>2.8213021185672815</v>
      </c>
      <c r="E392" s="5">
        <f t="shared" si="377"/>
        <v>2.8971983443331517</v>
      </c>
      <c r="F392">
        <v>-0.3039</v>
      </c>
      <c r="G392" s="4">
        <v>1.26</v>
      </c>
      <c r="H392">
        <v>0</v>
      </c>
      <c r="I392">
        <v>-9.7000000000000003E-3</v>
      </c>
      <c r="J392">
        <v>2.12</v>
      </c>
    </row>
    <row r="393" spans="1:10" x14ac:dyDescent="0.2">
      <c r="A393" s="1">
        <v>38200</v>
      </c>
      <c r="B393" s="2">
        <v>96.410700000000006</v>
      </c>
      <c r="C393" s="3">
        <v>189.2</v>
      </c>
      <c r="D393" s="5">
        <f t="shared" ref="D393:E393" si="378">(LN(B393)-LN(B381))*100</f>
        <v>3.0482507988943475</v>
      </c>
      <c r="E393" s="5">
        <f t="shared" si="378"/>
        <v>2.515519313719583</v>
      </c>
      <c r="F393">
        <v>-0.43840000000000001</v>
      </c>
      <c r="G393" s="4">
        <v>1.43</v>
      </c>
      <c r="H393">
        <v>0.28112890000000001</v>
      </c>
      <c r="I393">
        <v>2.8400000000000002E-2</v>
      </c>
      <c r="J393">
        <v>2.1800000000000002</v>
      </c>
    </row>
    <row r="394" spans="1:10" x14ac:dyDescent="0.2">
      <c r="A394" s="1">
        <v>38231</v>
      </c>
      <c r="B394" s="2">
        <v>96.494299999999996</v>
      </c>
      <c r="C394" s="3">
        <v>189.8</v>
      </c>
      <c r="D394" s="5">
        <f t="shared" ref="D394:E394" si="379">(LN(B394)-LN(B382))*100</f>
        <v>2.5450068463963582</v>
      </c>
      <c r="E394" s="5">
        <f t="shared" si="379"/>
        <v>2.5074666596375472</v>
      </c>
      <c r="F394">
        <v>-0.57989999999999997</v>
      </c>
      <c r="G394" s="4">
        <v>1.61</v>
      </c>
      <c r="H394">
        <v>0.14964079999999999</v>
      </c>
      <c r="I394">
        <v>8.3000000000000001E-3</v>
      </c>
      <c r="J394">
        <v>2.14</v>
      </c>
    </row>
    <row r="395" spans="1:10" x14ac:dyDescent="0.2">
      <c r="A395" s="1">
        <v>38261</v>
      </c>
      <c r="B395" s="2">
        <v>97.410700000000006</v>
      </c>
      <c r="C395" s="3">
        <v>190.8</v>
      </c>
      <c r="D395" s="5">
        <f t="shared" ref="D395:E395" si="380">(LN(B395)-LN(B383))*100</f>
        <v>3.3419280988615796</v>
      </c>
      <c r="E395" s="5">
        <f t="shared" si="380"/>
        <v>3.1410620621107554</v>
      </c>
      <c r="F395">
        <v>-0.55320000000000003</v>
      </c>
      <c r="G395" s="4">
        <v>1.76</v>
      </c>
      <c r="H395">
        <v>0</v>
      </c>
      <c r="I395">
        <v>-6.7000000000000002E-3</v>
      </c>
      <c r="J395">
        <v>2.11</v>
      </c>
    </row>
    <row r="396" spans="1:10" x14ac:dyDescent="0.2">
      <c r="A396" s="1">
        <v>38292</v>
      </c>
      <c r="B396" s="2">
        <v>97.620699999999999</v>
      </c>
      <c r="C396" s="3">
        <v>191.7</v>
      </c>
      <c r="D396" s="5">
        <f t="shared" ref="D396:E396" si="381">(LN(B396)-LN(B384))*100</f>
        <v>2.7876047375697155</v>
      </c>
      <c r="E396" s="5">
        <f t="shared" si="381"/>
        <v>3.5575824973274273</v>
      </c>
      <c r="F396">
        <v>-0.6915</v>
      </c>
      <c r="G396" s="4">
        <v>1.93</v>
      </c>
      <c r="H396">
        <v>0.31822139999999999</v>
      </c>
      <c r="I396">
        <v>-7.0000000000000001E-3</v>
      </c>
      <c r="J396">
        <v>2.0099999999999998</v>
      </c>
    </row>
    <row r="397" spans="1:10" x14ac:dyDescent="0.2">
      <c r="A397" s="1">
        <v>38322</v>
      </c>
      <c r="B397" s="2">
        <v>98.328400000000002</v>
      </c>
      <c r="C397" s="3">
        <v>191.7</v>
      </c>
      <c r="D397" s="5">
        <f t="shared" ref="D397:E397" si="382">(LN(B397)-LN(B385))*100</f>
        <v>3.5882313879178618</v>
      </c>
      <c r="E397" s="5">
        <f t="shared" si="382"/>
        <v>3.2876768004109103</v>
      </c>
      <c r="F397">
        <v>-0.76319999999999999</v>
      </c>
      <c r="G397" s="4">
        <v>2.16</v>
      </c>
      <c r="H397">
        <v>0.16138449999999999</v>
      </c>
      <c r="I397">
        <v>-5.8999999999999999E-3</v>
      </c>
      <c r="J397">
        <v>1.92</v>
      </c>
    </row>
    <row r="398" spans="1:10" x14ac:dyDescent="0.2">
      <c r="A398" s="1">
        <v>38353</v>
      </c>
      <c r="B398" s="2">
        <v>98.790400000000005</v>
      </c>
      <c r="C398" s="3">
        <v>191.6</v>
      </c>
      <c r="D398" s="5">
        <f t="shared" ref="D398:E398" si="383">(LN(B398)-LN(B386))*100</f>
        <v>3.7952649256139281</v>
      </c>
      <c r="E398" s="5">
        <f t="shared" si="383"/>
        <v>2.8051587929216915</v>
      </c>
      <c r="F398">
        <v>-0.75539999999999996</v>
      </c>
      <c r="G398" s="4">
        <v>2.2799999999999998</v>
      </c>
      <c r="H398">
        <v>0</v>
      </c>
      <c r="I398">
        <v>-2.0999999999999999E-3</v>
      </c>
      <c r="J398">
        <v>1.8</v>
      </c>
    </row>
    <row r="399" spans="1:10" x14ac:dyDescent="0.2">
      <c r="A399" s="1">
        <v>38384</v>
      </c>
      <c r="B399" s="2">
        <v>99.454999999999998</v>
      </c>
      <c r="C399" s="3">
        <v>192.4</v>
      </c>
      <c r="D399" s="5">
        <f t="shared" ref="D399:E399" si="384">(LN(B399)-LN(B387))*100</f>
        <v>3.8703306434976881</v>
      </c>
      <c r="E399" s="5">
        <f t="shared" si="384"/>
        <v>3.0073487683929478</v>
      </c>
      <c r="F399">
        <v>-1.0041</v>
      </c>
      <c r="G399" s="4">
        <v>2.5</v>
      </c>
      <c r="H399">
        <v>0.1223306</v>
      </c>
      <c r="I399">
        <v>0</v>
      </c>
      <c r="J399">
        <v>1.65</v>
      </c>
    </row>
    <row r="400" spans="1:10" x14ac:dyDescent="0.2">
      <c r="A400" s="1">
        <v>38412</v>
      </c>
      <c r="B400" s="2">
        <v>99.315600000000003</v>
      </c>
      <c r="C400" s="3">
        <v>193.1</v>
      </c>
      <c r="D400" s="5">
        <f t="shared" ref="D400:E400" si="385">(LN(B400)-LN(B388))*100</f>
        <v>4.2256542331805313</v>
      </c>
      <c r="E400" s="5">
        <f t="shared" si="385"/>
        <v>3.1564956154424451</v>
      </c>
      <c r="F400">
        <v>-0.70979999999999999</v>
      </c>
      <c r="G400" s="4">
        <v>2.63</v>
      </c>
      <c r="H400">
        <v>5.5443600000000003E-2</v>
      </c>
      <c r="I400">
        <v>3.2000000000000002E-3</v>
      </c>
      <c r="J400">
        <v>1.56</v>
      </c>
    </row>
    <row r="401" spans="1:10" x14ac:dyDescent="0.2">
      <c r="A401" s="1">
        <v>38443</v>
      </c>
      <c r="B401" s="2">
        <v>99.464799999999997</v>
      </c>
      <c r="C401" s="3">
        <v>193.7</v>
      </c>
      <c r="D401" s="5">
        <f t="shared" ref="D401:E401" si="386">(LN(B401)-LN(B389))*100</f>
        <v>3.9269133464758355</v>
      </c>
      <c r="E401" s="5">
        <f t="shared" si="386"/>
        <v>3.3065200608628942</v>
      </c>
      <c r="F401">
        <v>-0.49099999999999999</v>
      </c>
      <c r="G401" s="4">
        <v>2.79</v>
      </c>
      <c r="H401">
        <v>0</v>
      </c>
      <c r="I401">
        <v>6.7999999999999996E-3</v>
      </c>
      <c r="J401">
        <v>1.71</v>
      </c>
    </row>
    <row r="402" spans="1:10" x14ac:dyDescent="0.2">
      <c r="A402" s="1">
        <v>38473</v>
      </c>
      <c r="B402" s="2">
        <v>99.596999999999994</v>
      </c>
      <c r="C402" s="3">
        <v>193.6</v>
      </c>
      <c r="D402" s="5">
        <f t="shared" ref="D402:E402" si="387">(LN(B402)-LN(B390))*100</f>
        <v>3.2675635809304104</v>
      </c>
      <c r="E402" s="5">
        <f t="shared" si="387"/>
        <v>2.8288947691197386</v>
      </c>
      <c r="F402">
        <v>-0.41980000000000001</v>
      </c>
      <c r="G402" s="4">
        <v>3</v>
      </c>
      <c r="H402">
        <v>0.30341570000000001</v>
      </c>
      <c r="I402">
        <v>9.4000000000000004E-3</v>
      </c>
      <c r="J402">
        <v>1.87</v>
      </c>
    </row>
    <row r="403" spans="1:10" x14ac:dyDescent="0.2">
      <c r="A403" s="1">
        <v>38504</v>
      </c>
      <c r="B403" s="2">
        <v>99.983800000000002</v>
      </c>
      <c r="C403" s="3">
        <v>193.7</v>
      </c>
      <c r="D403" s="5">
        <f t="shared" ref="D403:E403" si="388">(LN(B403)-LN(B391))*100</f>
        <v>4.478828278542224</v>
      </c>
      <c r="E403" s="5">
        <f t="shared" si="388"/>
        <v>2.5092795905486298</v>
      </c>
      <c r="F403">
        <v>-0.61180000000000001</v>
      </c>
      <c r="G403" s="4">
        <v>3.04</v>
      </c>
      <c r="H403">
        <v>0.2362667</v>
      </c>
      <c r="I403">
        <v>1.1000000000000001E-3</v>
      </c>
      <c r="J403">
        <v>1.86</v>
      </c>
    </row>
    <row r="404" spans="1:10" x14ac:dyDescent="0.2">
      <c r="A404" s="1">
        <v>38534</v>
      </c>
      <c r="B404" s="2">
        <v>99.673699999999997</v>
      </c>
      <c r="C404" s="3">
        <v>194.9</v>
      </c>
      <c r="D404" s="5">
        <f t="shared" ref="D404:E404" si="389">(LN(B404)-LN(B392))*100</f>
        <v>3.4040047629567027</v>
      </c>
      <c r="E404" s="5">
        <f t="shared" si="389"/>
        <v>3.0210630849103026</v>
      </c>
      <c r="F404">
        <v>-0.69010000000000005</v>
      </c>
      <c r="G404" s="4">
        <v>3.26</v>
      </c>
      <c r="H404">
        <v>0</v>
      </c>
      <c r="I404">
        <v>1.4500000000000001E-2</v>
      </c>
      <c r="J404">
        <v>1.77</v>
      </c>
    </row>
    <row r="405" spans="1:10" x14ac:dyDescent="0.2">
      <c r="A405" s="1">
        <v>38565</v>
      </c>
      <c r="B405" s="2">
        <v>99.945099999999996</v>
      </c>
      <c r="C405" s="3">
        <v>196.1</v>
      </c>
      <c r="D405" s="5">
        <f t="shared" ref="D405:E405" si="390">(LN(B405)-LN(B393))*100</f>
        <v>3.6003843924873991</v>
      </c>
      <c r="E405" s="5">
        <f t="shared" si="390"/>
        <v>3.5820076584522909</v>
      </c>
      <c r="F405">
        <v>-0.72019999999999995</v>
      </c>
      <c r="G405" s="4">
        <v>3.5</v>
      </c>
      <c r="H405">
        <v>6.1947200000000001E-2</v>
      </c>
      <c r="I405">
        <v>-7.4000000000000003E-3</v>
      </c>
      <c r="J405">
        <v>1.7</v>
      </c>
    </row>
    <row r="406" spans="1:10" x14ac:dyDescent="0.2">
      <c r="A406" s="1">
        <v>38596</v>
      </c>
      <c r="B406" s="2">
        <v>98.082400000000007</v>
      </c>
      <c r="C406" s="3">
        <v>198.8</v>
      </c>
      <c r="D406" s="5">
        <f t="shared" ref="D406:E406" si="391">(LN(B406)-LN(B394))*100</f>
        <v>1.6324002466192589</v>
      </c>
      <c r="E406" s="5">
        <f t="shared" si="391"/>
        <v>4.6328408046646175</v>
      </c>
      <c r="F406">
        <v>-0.59450000000000003</v>
      </c>
      <c r="G406" s="4">
        <v>3.62</v>
      </c>
      <c r="H406">
        <v>0.24896989999999999</v>
      </c>
      <c r="I406">
        <v>8.3999999999999995E-3</v>
      </c>
      <c r="J406">
        <v>1.83</v>
      </c>
    </row>
    <row r="407" spans="1:10" x14ac:dyDescent="0.2">
      <c r="A407" s="1">
        <v>38626</v>
      </c>
      <c r="B407" s="2">
        <v>99.3185</v>
      </c>
      <c r="C407" s="3">
        <v>199.1</v>
      </c>
      <c r="D407" s="5">
        <f t="shared" ref="D407:E407" si="392">(LN(B407)-LN(B395))*100</f>
        <v>1.9395796950004041</v>
      </c>
      <c r="E407" s="5">
        <f t="shared" si="392"/>
        <v>4.2581452055964419</v>
      </c>
      <c r="F407">
        <v>-0.49270000000000003</v>
      </c>
      <c r="G407" s="4">
        <v>3.78</v>
      </c>
      <c r="H407">
        <v>0</v>
      </c>
      <c r="I407">
        <v>1.9E-2</v>
      </c>
      <c r="J407">
        <v>1.84</v>
      </c>
    </row>
    <row r="408" spans="1:10" x14ac:dyDescent="0.2">
      <c r="A408" s="1">
        <v>38657</v>
      </c>
      <c r="B408" s="2">
        <v>100.3282</v>
      </c>
      <c r="C408" s="3">
        <v>198.1</v>
      </c>
      <c r="D408" s="5">
        <f t="shared" ref="D408:E408" si="393">(LN(B408)-LN(B396))*100</f>
        <v>2.7357250886166362</v>
      </c>
      <c r="E408" s="5">
        <f t="shared" si="393"/>
        <v>3.2840303652906577</v>
      </c>
      <c r="F408">
        <v>-0.47239999999999999</v>
      </c>
      <c r="G408" s="4">
        <v>4</v>
      </c>
      <c r="H408">
        <v>0.22275490000000001</v>
      </c>
      <c r="I408">
        <v>0</v>
      </c>
      <c r="J408">
        <v>1.85</v>
      </c>
    </row>
    <row r="409" spans="1:10" x14ac:dyDescent="0.2">
      <c r="A409" s="1">
        <v>38687</v>
      </c>
      <c r="B409" s="2">
        <v>100.94580000000001</v>
      </c>
      <c r="C409" s="3">
        <v>198.1</v>
      </c>
      <c r="D409" s="5">
        <f t="shared" ref="D409:E409" si="394">(LN(B409)-LN(B397))*100</f>
        <v>2.6270842216861823</v>
      </c>
      <c r="E409" s="5">
        <f t="shared" si="394"/>
        <v>3.2840303652906577</v>
      </c>
      <c r="F409">
        <v>-0.47270000000000001</v>
      </c>
      <c r="G409" s="4">
        <v>4.16</v>
      </c>
      <c r="H409">
        <v>4.8736799999999997E-2</v>
      </c>
      <c r="I409">
        <v>-3.0999999999999999E-3</v>
      </c>
      <c r="J409">
        <v>1.85</v>
      </c>
    </row>
    <row r="410" spans="1:10" x14ac:dyDescent="0.2">
      <c r="A410" s="1">
        <v>38718</v>
      </c>
      <c r="B410" s="2">
        <v>101.0637</v>
      </c>
      <c r="C410" s="3">
        <v>199.3</v>
      </c>
      <c r="D410" s="5">
        <f t="shared" ref="D410:E410" si="395">(LN(B410)-LN(B398))*100</f>
        <v>2.2750577066278588</v>
      </c>
      <c r="E410" s="5">
        <f t="shared" si="395"/>
        <v>3.9401361681989044</v>
      </c>
      <c r="F410">
        <v>-0.51419999999999999</v>
      </c>
      <c r="G410" s="4">
        <v>4.29</v>
      </c>
      <c r="H410">
        <v>0.1203751</v>
      </c>
      <c r="I410">
        <v>-1.1000000000000001E-3</v>
      </c>
      <c r="J410">
        <v>1.82</v>
      </c>
    </row>
    <row r="411" spans="1:10" x14ac:dyDescent="0.2">
      <c r="A411" s="1">
        <v>38749</v>
      </c>
      <c r="B411" s="2">
        <v>101.0761</v>
      </c>
      <c r="C411" s="3">
        <v>199.4</v>
      </c>
      <c r="D411" s="5">
        <f t="shared" ref="D411:E411" si="396">(LN(B411)-LN(B399))*100</f>
        <v>1.6168417918258626</v>
      </c>
      <c r="E411" s="5">
        <f t="shared" si="396"/>
        <v>3.5736319296131747</v>
      </c>
      <c r="F411">
        <v>-0.4819</v>
      </c>
      <c r="G411" s="4">
        <v>4.49</v>
      </c>
      <c r="H411">
        <v>0</v>
      </c>
      <c r="I411">
        <v>2.4199999999999999E-2</v>
      </c>
      <c r="J411">
        <v>1.7</v>
      </c>
    </row>
    <row r="412" spans="1:10" x14ac:dyDescent="0.2">
      <c r="A412" s="1">
        <v>38777</v>
      </c>
      <c r="B412" s="2">
        <v>101.27419999999999</v>
      </c>
      <c r="C412" s="3">
        <v>199.7</v>
      </c>
      <c r="D412" s="5">
        <f t="shared" ref="D412:E412" si="397">(LN(B412)-LN(B400))*100</f>
        <v>1.9529031363280325</v>
      </c>
      <c r="E412" s="5">
        <f t="shared" si="397"/>
        <v>3.3608050987300686</v>
      </c>
      <c r="F412">
        <v>-0.54710000000000003</v>
      </c>
      <c r="G412" s="4">
        <v>4.59</v>
      </c>
      <c r="H412">
        <v>0.1017777</v>
      </c>
      <c r="I412">
        <v>3.8999999999999998E-3</v>
      </c>
      <c r="J412">
        <v>1.69</v>
      </c>
    </row>
    <row r="413" spans="1:10" x14ac:dyDescent="0.2">
      <c r="A413" s="1">
        <v>38808</v>
      </c>
      <c r="B413" s="2">
        <v>101.6854</v>
      </c>
      <c r="C413" s="3">
        <v>200.7</v>
      </c>
      <c r="D413" s="5">
        <f t="shared" ref="D413:E413" si="398">(LN(B413)-LN(B401))*100</f>
        <v>2.2079920530805985</v>
      </c>
      <c r="E413" s="5">
        <f t="shared" si="398"/>
        <v>3.5500685389341591</v>
      </c>
      <c r="F413">
        <v>-0.56589999999999996</v>
      </c>
      <c r="G413" s="4">
        <v>4.79</v>
      </c>
      <c r="H413">
        <v>0</v>
      </c>
      <c r="I413">
        <v>2.6100000000000002E-2</v>
      </c>
      <c r="J413">
        <v>1.69</v>
      </c>
    </row>
    <row r="414" spans="1:10" x14ac:dyDescent="0.2">
      <c r="A414" s="1">
        <v>38838</v>
      </c>
      <c r="B414" s="2">
        <v>101.5801</v>
      </c>
      <c r="C414" s="3">
        <v>201.3</v>
      </c>
      <c r="D414" s="5">
        <f t="shared" ref="D414:E414" si="399">(LN(B414)-LN(B402))*100</f>
        <v>1.9715606163376975</v>
      </c>
      <c r="E414" s="5">
        <f t="shared" si="399"/>
        <v>3.90021578032691</v>
      </c>
      <c r="F414">
        <v>-0.45279999999999998</v>
      </c>
      <c r="G414" s="4">
        <v>4.9400000000000004</v>
      </c>
      <c r="H414">
        <v>0.17008309999999999</v>
      </c>
      <c r="I414">
        <v>2.4799999999999999E-2</v>
      </c>
      <c r="J414">
        <v>1.64</v>
      </c>
    </row>
    <row r="415" spans="1:10" x14ac:dyDescent="0.2">
      <c r="A415" s="1">
        <v>38869</v>
      </c>
      <c r="B415" s="2">
        <v>101.9746</v>
      </c>
      <c r="C415" s="3">
        <v>201.8</v>
      </c>
      <c r="D415" s="5">
        <f t="shared" ref="D415:E415" si="400">(LN(B415)-LN(B403))*100</f>
        <v>1.9715589801222677</v>
      </c>
      <c r="E415" s="5">
        <f t="shared" si="400"/>
        <v>4.0966537506558431</v>
      </c>
      <c r="F415">
        <v>-0.4955</v>
      </c>
      <c r="G415" s="4">
        <v>4.99</v>
      </c>
      <c r="H415">
        <v>0.44131140000000002</v>
      </c>
      <c r="I415">
        <v>8.5000000000000006E-3</v>
      </c>
      <c r="J415">
        <v>1.67</v>
      </c>
    </row>
    <row r="416" spans="1:10" x14ac:dyDescent="0.2">
      <c r="A416" s="1">
        <v>38899</v>
      </c>
      <c r="B416" s="2">
        <v>101.9374</v>
      </c>
      <c r="C416" s="3">
        <v>202.9</v>
      </c>
      <c r="D416" s="5">
        <f t="shared" ref="D416:E416" si="401">(LN(B416)-LN(B404))*100</f>
        <v>2.2457048592889883</v>
      </c>
      <c r="E416" s="5">
        <f t="shared" si="401"/>
        <v>4.022664031825407</v>
      </c>
      <c r="F416">
        <v>-0.3856</v>
      </c>
      <c r="G416" s="4">
        <v>5.24</v>
      </c>
      <c r="H416">
        <v>0</v>
      </c>
      <c r="I416">
        <v>-2.3300000000000001E-2</v>
      </c>
      <c r="J416">
        <v>1.67</v>
      </c>
    </row>
    <row r="417" spans="1:10" x14ac:dyDescent="0.2">
      <c r="A417" s="1">
        <v>38930</v>
      </c>
      <c r="B417" s="2">
        <v>102.3309</v>
      </c>
      <c r="C417" s="3">
        <v>203.8</v>
      </c>
      <c r="D417" s="5">
        <f t="shared" ref="D417:E417" si="402">(LN(B417)-LN(B405))*100</f>
        <v>2.3590644902333757</v>
      </c>
      <c r="E417" s="5">
        <f t="shared" si="402"/>
        <v>3.8514387586324084</v>
      </c>
      <c r="F417">
        <v>-0.40550000000000003</v>
      </c>
      <c r="G417" s="4">
        <v>5.25</v>
      </c>
      <c r="H417">
        <v>6.11265E-2</v>
      </c>
      <c r="I417">
        <v>-2.7099999999999999E-2</v>
      </c>
      <c r="J417">
        <v>1.71</v>
      </c>
    </row>
    <row r="418" spans="1:10" x14ac:dyDescent="0.2">
      <c r="A418" s="1">
        <v>38961</v>
      </c>
      <c r="B418" s="2">
        <v>102.1204</v>
      </c>
      <c r="C418" s="3">
        <v>202.8</v>
      </c>
      <c r="D418" s="5">
        <f t="shared" ref="D418:E418" si="403">(LN(B418)-LN(B406))*100</f>
        <v>4.0344567616975802</v>
      </c>
      <c r="E418" s="5">
        <f t="shared" si="403"/>
        <v>1.992097749455457</v>
      </c>
      <c r="F418">
        <v>-0.49220000000000003</v>
      </c>
      <c r="G418" s="4">
        <v>5.25</v>
      </c>
      <c r="H418">
        <v>6.1020499999999998E-2</v>
      </c>
      <c r="I418">
        <v>-7.9000000000000008E-3</v>
      </c>
      <c r="J418">
        <v>1.71</v>
      </c>
    </row>
    <row r="419" spans="1:10" x14ac:dyDescent="0.2">
      <c r="A419" s="1">
        <v>38991</v>
      </c>
      <c r="B419" s="2">
        <v>102.06529999999999</v>
      </c>
      <c r="C419" s="3">
        <v>201.9</v>
      </c>
      <c r="D419" s="5">
        <f t="shared" ref="D419:E419" si="404">(LN(B419)-LN(B407))*100</f>
        <v>2.7280946697042729</v>
      </c>
      <c r="E419" s="5">
        <f t="shared" si="404"/>
        <v>1.3965314248641114</v>
      </c>
      <c r="F419">
        <v>-0.50880000000000003</v>
      </c>
      <c r="G419" s="4">
        <v>5.25</v>
      </c>
      <c r="H419">
        <v>-6.5343899999999996E-2</v>
      </c>
      <c r="I419">
        <v>-1.1000000000000001E-3</v>
      </c>
      <c r="J419">
        <v>1.69</v>
      </c>
    </row>
    <row r="420" spans="1:10" x14ac:dyDescent="0.2">
      <c r="A420" s="1">
        <v>39022</v>
      </c>
      <c r="B420" s="2">
        <v>101.9538</v>
      </c>
      <c r="C420" s="3">
        <v>202</v>
      </c>
      <c r="D420" s="5">
        <f t="shared" ref="D420:E420" si="405">(LN(B420)-LN(B408))*100</f>
        <v>1.6072957517752506</v>
      </c>
      <c r="E420" s="5">
        <f t="shared" si="405"/>
        <v>1.9495743696699819</v>
      </c>
      <c r="F420">
        <v>-0.4788</v>
      </c>
      <c r="G420" s="4">
        <v>5.25</v>
      </c>
      <c r="H420">
        <v>0</v>
      </c>
      <c r="I420">
        <v>-3.8999999999999998E-3</v>
      </c>
      <c r="J420">
        <v>1.6</v>
      </c>
    </row>
    <row r="421" spans="1:10" x14ac:dyDescent="0.2">
      <c r="A421" s="1">
        <v>39052</v>
      </c>
      <c r="B421" s="2">
        <v>103.026</v>
      </c>
      <c r="C421" s="3">
        <v>203.1</v>
      </c>
      <c r="D421" s="5">
        <f t="shared" ref="D421:E421" si="406">(LN(B421)-LN(B409))*100</f>
        <v>2.0397644421205285</v>
      </c>
      <c r="E421" s="5">
        <f t="shared" si="406"/>
        <v>2.4926514881833839</v>
      </c>
      <c r="F421">
        <v>-0.59819999999999995</v>
      </c>
      <c r="G421" s="4">
        <v>5.24</v>
      </c>
      <c r="H421">
        <v>5.0971099999999998E-2</v>
      </c>
      <c r="I421">
        <v>-3.2000000000000002E-3</v>
      </c>
      <c r="J421">
        <v>1.66</v>
      </c>
    </row>
    <row r="422" spans="1:10" x14ac:dyDescent="0.2">
      <c r="A422" s="1">
        <v>39083</v>
      </c>
      <c r="B422" s="2">
        <v>102.4915</v>
      </c>
      <c r="C422" s="3">
        <v>203.43700000000001</v>
      </c>
      <c r="D422" s="5">
        <f t="shared" ref="D422:E422" si="407">(LN(B422)-LN(B410))*100</f>
        <v>1.4028857203297385</v>
      </c>
      <c r="E422" s="5">
        <f t="shared" si="407"/>
        <v>2.0545147423822741</v>
      </c>
      <c r="F422">
        <v>-0.64700000000000002</v>
      </c>
      <c r="G422" s="4">
        <v>5.25</v>
      </c>
      <c r="H422">
        <v>-6.7077200000000003E-2</v>
      </c>
      <c r="I422">
        <v>-1.9E-3</v>
      </c>
      <c r="J422">
        <v>1.58</v>
      </c>
    </row>
    <row r="423" spans="1:10" x14ac:dyDescent="0.2">
      <c r="A423" s="1">
        <v>39114</v>
      </c>
      <c r="B423" s="2">
        <v>103.54430000000001</v>
      </c>
      <c r="C423" s="3">
        <v>204.226</v>
      </c>
      <c r="D423" s="5">
        <f t="shared" ref="D423:E423" si="408">(LN(B423)-LN(B411))*100</f>
        <v>2.4125841979671492</v>
      </c>
      <c r="E423" s="5">
        <f t="shared" si="408"/>
        <v>2.3914366248373398</v>
      </c>
      <c r="F423">
        <v>-0.68159999999999998</v>
      </c>
      <c r="G423" s="4">
        <v>5.26</v>
      </c>
      <c r="H423">
        <v>0</v>
      </c>
      <c r="I423">
        <v>-4.7999999999999996E-3</v>
      </c>
      <c r="J423">
        <v>1.56</v>
      </c>
    </row>
    <row r="424" spans="1:10" x14ac:dyDescent="0.2">
      <c r="A424" s="1">
        <v>39142</v>
      </c>
      <c r="B424" s="2">
        <v>103.75369999999999</v>
      </c>
      <c r="C424" s="3">
        <v>205.28800000000001</v>
      </c>
      <c r="D424" s="5">
        <f t="shared" ref="D424:E424" si="409">(LN(B424)-LN(B412))*100</f>
        <v>2.4188131352085307</v>
      </c>
      <c r="E424" s="5">
        <f t="shared" si="409"/>
        <v>2.759763084754141</v>
      </c>
      <c r="F424">
        <v>-0.4501</v>
      </c>
      <c r="G424" s="4">
        <v>5.26</v>
      </c>
      <c r="H424">
        <v>0.15645319999999999</v>
      </c>
      <c r="I424">
        <v>-5.3E-3</v>
      </c>
      <c r="J424">
        <v>1.71</v>
      </c>
    </row>
    <row r="425" spans="1:10" x14ac:dyDescent="0.2">
      <c r="A425" s="1">
        <v>39173</v>
      </c>
      <c r="B425" s="2">
        <v>104.5018</v>
      </c>
      <c r="C425" s="3">
        <v>205.904</v>
      </c>
      <c r="D425" s="5">
        <f t="shared" ref="D425:E425" si="410">(LN(B425)-LN(B413))*100</f>
        <v>2.7320562876729682</v>
      </c>
      <c r="E425" s="5">
        <f t="shared" si="410"/>
        <v>2.559878494901735</v>
      </c>
      <c r="F425">
        <v>-0.45019999999999999</v>
      </c>
      <c r="G425" s="4">
        <v>5.25</v>
      </c>
      <c r="H425">
        <v>0</v>
      </c>
      <c r="I425">
        <v>-9.7000000000000003E-3</v>
      </c>
      <c r="J425">
        <v>1.7</v>
      </c>
    </row>
    <row r="426" spans="1:10" x14ac:dyDescent="0.2">
      <c r="A426" s="1">
        <v>39203</v>
      </c>
      <c r="B426" s="2">
        <v>104.5419</v>
      </c>
      <c r="C426" s="3">
        <v>206.755</v>
      </c>
      <c r="D426" s="5">
        <f t="shared" ref="D426:E426" si="411">(LN(B426)-LN(B414))*100</f>
        <v>2.8740298162540867</v>
      </c>
      <c r="E426" s="5">
        <f t="shared" si="411"/>
        <v>2.6738184762487016</v>
      </c>
      <c r="F426">
        <v>-0.68149999999999999</v>
      </c>
      <c r="G426" s="4">
        <v>5.25</v>
      </c>
      <c r="H426">
        <v>-1.25519E-2</v>
      </c>
      <c r="I426">
        <v>3.7000000000000002E-3</v>
      </c>
      <c r="J426">
        <v>1.64</v>
      </c>
    </row>
    <row r="427" spans="1:10" x14ac:dyDescent="0.2">
      <c r="A427" s="1">
        <v>39234</v>
      </c>
      <c r="B427" s="2">
        <v>104.5669</v>
      </c>
      <c r="C427" s="3">
        <v>207.23400000000001</v>
      </c>
      <c r="D427" s="5">
        <f t="shared" ref="D427:E427" si="412">(LN(B427)-LN(B415))*100</f>
        <v>2.5103295291439842</v>
      </c>
      <c r="E427" s="5">
        <f t="shared" si="412"/>
        <v>2.6571481668183239</v>
      </c>
      <c r="F427">
        <v>-0.47370000000000001</v>
      </c>
      <c r="G427" s="4">
        <v>5.25</v>
      </c>
      <c r="H427">
        <v>-7.20803E-2</v>
      </c>
      <c r="I427">
        <v>1.2999999999999999E-3</v>
      </c>
      <c r="J427">
        <v>1.6</v>
      </c>
    </row>
    <row r="428" spans="1:10" x14ac:dyDescent="0.2">
      <c r="A428" s="1">
        <v>39264</v>
      </c>
      <c r="B428" s="2">
        <v>104.5217</v>
      </c>
      <c r="C428" s="3">
        <v>207.60300000000001</v>
      </c>
      <c r="D428" s="5">
        <f t="shared" ref="D428:E428" si="413">(LN(B428)-LN(B416))*100</f>
        <v>2.5035805962342117</v>
      </c>
      <c r="E428" s="5">
        <f t="shared" si="413"/>
        <v>2.2914355222604321</v>
      </c>
      <c r="F428">
        <v>-7.7899999999999997E-2</v>
      </c>
      <c r="G428" s="4">
        <v>5.26</v>
      </c>
      <c r="H428">
        <v>0</v>
      </c>
      <c r="I428">
        <v>0</v>
      </c>
      <c r="J428">
        <v>1.65</v>
      </c>
    </row>
    <row r="429" spans="1:10" x14ac:dyDescent="0.2">
      <c r="A429" s="1">
        <v>39295</v>
      </c>
      <c r="B429" s="2">
        <v>104.73869999999999</v>
      </c>
      <c r="C429" s="3">
        <v>207.667</v>
      </c>
      <c r="D429" s="5">
        <f t="shared" ref="D429:E429" si="414">(LN(B429)-LN(B417))*100</f>
        <v>2.3256996953490372</v>
      </c>
      <c r="E429" s="5">
        <f t="shared" si="414"/>
        <v>1.8796714465866948</v>
      </c>
      <c r="F429">
        <v>4.2900000000000001E-2</v>
      </c>
      <c r="G429" s="4">
        <v>5.0199999999999996</v>
      </c>
      <c r="H429">
        <v>2.4510400000000002E-2</v>
      </c>
      <c r="I429">
        <v>0</v>
      </c>
      <c r="J429">
        <v>1.98</v>
      </c>
    </row>
    <row r="430" spans="1:10" x14ac:dyDescent="0.2">
      <c r="A430" s="1">
        <v>39326</v>
      </c>
      <c r="B430" s="2">
        <v>105.1499</v>
      </c>
      <c r="C430" s="3">
        <v>208.547</v>
      </c>
      <c r="D430" s="5">
        <f t="shared" ref="D430:E430" si="415">(LN(B430)-LN(B418))*100</f>
        <v>2.9234441799856903</v>
      </c>
      <c r="E430" s="5">
        <f t="shared" si="415"/>
        <v>2.7944163782901654</v>
      </c>
      <c r="F430">
        <v>-2.7300000000000001E-2</v>
      </c>
      <c r="G430" s="4">
        <v>4.9400000000000004</v>
      </c>
      <c r="H430">
        <v>-0.59515879999999999</v>
      </c>
      <c r="I430">
        <v>-7.3700000000000002E-2</v>
      </c>
      <c r="J430">
        <v>2.0699999999999998</v>
      </c>
    </row>
    <row r="431" spans="1:10" x14ac:dyDescent="0.2">
      <c r="A431" s="1">
        <v>39356</v>
      </c>
      <c r="B431" s="2">
        <v>104.7167</v>
      </c>
      <c r="C431" s="3">
        <v>209.19</v>
      </c>
      <c r="D431" s="5">
        <f t="shared" ref="D431:E431" si="416">(LN(B431)-LN(B419))*100</f>
        <v>2.5645803975457682</v>
      </c>
      <c r="E431" s="5">
        <f t="shared" si="416"/>
        <v>3.5470404582237158</v>
      </c>
      <c r="F431">
        <v>-0.12709999999999999</v>
      </c>
      <c r="G431" s="4">
        <v>4.76</v>
      </c>
      <c r="H431">
        <v>-0.32200030000000002</v>
      </c>
      <c r="I431">
        <v>-9.5399999999999999E-2</v>
      </c>
      <c r="J431">
        <v>1.95</v>
      </c>
    </row>
    <row r="432" spans="1:10" x14ac:dyDescent="0.2">
      <c r="A432" s="1">
        <v>39387</v>
      </c>
      <c r="B432" s="2">
        <v>105.30370000000001</v>
      </c>
      <c r="C432" s="3">
        <v>210.834</v>
      </c>
      <c r="D432" s="5">
        <f t="shared" ref="D432:E432" si="417">(LN(B432)-LN(B420))*100</f>
        <v>3.2328786725458691</v>
      </c>
      <c r="E432" s="5">
        <f t="shared" si="417"/>
        <v>4.2803396582697495</v>
      </c>
      <c r="F432">
        <v>0.20280000000000001</v>
      </c>
      <c r="G432" s="4">
        <v>4.49</v>
      </c>
      <c r="H432">
        <v>0</v>
      </c>
      <c r="I432">
        <v>2.9000000000000001E-2</v>
      </c>
      <c r="J432">
        <v>2.25</v>
      </c>
    </row>
    <row r="433" spans="1:10" x14ac:dyDescent="0.2">
      <c r="A433" s="1">
        <v>39417</v>
      </c>
      <c r="B433" s="2">
        <v>105.35299999999999</v>
      </c>
      <c r="C433" s="3">
        <v>211.44499999999999</v>
      </c>
      <c r="D433" s="5">
        <f t="shared" ref="D433:E433" si="418">(LN(B433)-LN(B421))*100</f>
        <v>2.2335232791911075</v>
      </c>
      <c r="E433" s="5">
        <f t="shared" si="418"/>
        <v>4.0266448800512222</v>
      </c>
      <c r="F433">
        <v>0.35020000000000001</v>
      </c>
      <c r="G433" s="4">
        <v>4.24</v>
      </c>
      <c r="H433">
        <v>-5.9216199999999997E-2</v>
      </c>
      <c r="I433">
        <v>2.0299999999999999E-2</v>
      </c>
      <c r="J433">
        <v>2.5499999999999998</v>
      </c>
    </row>
    <row r="434" spans="1:10" x14ac:dyDescent="0.2">
      <c r="A434" s="1">
        <v>39448</v>
      </c>
      <c r="B434" s="2">
        <v>105.07299999999999</v>
      </c>
      <c r="C434" s="3">
        <v>212.17400000000001</v>
      </c>
      <c r="D434" s="5">
        <f t="shared" ref="D434:E434" si="419">(LN(B434)-LN(B422))*100</f>
        <v>2.4875478376139348</v>
      </c>
      <c r="E434" s="5">
        <f t="shared" si="419"/>
        <v>4.2050318111453322</v>
      </c>
      <c r="F434">
        <v>0.59599999999999997</v>
      </c>
      <c r="G434" s="4">
        <v>3.94</v>
      </c>
      <c r="I434">
        <v>-3.9E-2</v>
      </c>
      <c r="J434">
        <v>2.8</v>
      </c>
    </row>
    <row r="435" spans="1:10" x14ac:dyDescent="0.2">
      <c r="A435" s="1">
        <v>39479</v>
      </c>
      <c r="B435" s="2">
        <v>104.7137</v>
      </c>
      <c r="C435" s="3">
        <v>212.68700000000001</v>
      </c>
      <c r="D435" s="5">
        <f t="shared" ref="D435:E435" si="420">(LN(B435)-LN(B423))*100</f>
        <v>1.1230418909171647</v>
      </c>
      <c r="E435" s="5">
        <f t="shared" si="420"/>
        <v>4.0594377615367883</v>
      </c>
      <c r="F435">
        <v>0.81910000000000005</v>
      </c>
      <c r="G435" s="4">
        <v>2.98</v>
      </c>
      <c r="I435">
        <v>-0.20630000000000001</v>
      </c>
      <c r="J435">
        <v>3.08</v>
      </c>
    </row>
    <row r="436" spans="1:10" x14ac:dyDescent="0.2">
      <c r="A436" s="1">
        <v>39508</v>
      </c>
      <c r="B436" s="2">
        <v>104.4635</v>
      </c>
      <c r="C436" s="3">
        <v>213.44800000000001</v>
      </c>
      <c r="D436" s="5">
        <f t="shared" ref="D436:E436" si="421">(LN(B436)-LN(B424))*100</f>
        <v>0.6817906969432741</v>
      </c>
      <c r="E436" s="5">
        <f t="shared" si="421"/>
        <v>3.8979372014913416</v>
      </c>
      <c r="F436">
        <v>1.0251999999999999</v>
      </c>
      <c r="G436" s="4">
        <v>2.61</v>
      </c>
      <c r="I436">
        <v>3.39E-2</v>
      </c>
      <c r="J436">
        <v>3.38</v>
      </c>
    </row>
    <row r="437" spans="1:10" x14ac:dyDescent="0.2">
      <c r="A437" s="1">
        <v>39539</v>
      </c>
      <c r="B437" s="2">
        <v>103.67270000000001</v>
      </c>
      <c r="C437" s="3">
        <v>213.94200000000001</v>
      </c>
      <c r="D437" s="5">
        <f t="shared" ref="D437:E437" si="422">(LN(B437)-LN(B425))*100</f>
        <v>-0.79654749623809806</v>
      </c>
      <c r="E437" s="5">
        <f t="shared" si="422"/>
        <v>3.8294909498422847</v>
      </c>
      <c r="F437">
        <v>0.52739999999999998</v>
      </c>
      <c r="G437" s="4">
        <v>2.2799999999999998</v>
      </c>
      <c r="I437">
        <v>3.8600000000000002E-2</v>
      </c>
      <c r="J437">
        <v>3.29</v>
      </c>
    </row>
    <row r="438" spans="1:10" x14ac:dyDescent="0.2">
      <c r="A438" s="1">
        <v>39569</v>
      </c>
      <c r="B438" s="2">
        <v>103.08499999999999</v>
      </c>
      <c r="C438" s="3">
        <v>215.208</v>
      </c>
      <c r="D438" s="5">
        <f t="shared" ref="D438:E438" si="423">(LN(B438)-LN(B426))*100</f>
        <v>-1.4034057358380814</v>
      </c>
      <c r="E438" s="5">
        <f t="shared" si="423"/>
        <v>4.0070484909622728</v>
      </c>
      <c r="F438">
        <v>0.57010000000000005</v>
      </c>
      <c r="G438" s="4">
        <v>1.98</v>
      </c>
      <c r="I438">
        <v>-7.2499999999999995E-2</v>
      </c>
      <c r="J438">
        <v>3.05</v>
      </c>
    </row>
    <row r="439" spans="1:10" x14ac:dyDescent="0.2">
      <c r="A439" s="1">
        <v>39600</v>
      </c>
      <c r="B439" s="2">
        <v>102.8361</v>
      </c>
      <c r="C439" s="3">
        <v>217.46299999999999</v>
      </c>
      <c r="D439" s="5">
        <f t="shared" ref="D439:E439" si="424">(LN(B439)-LN(B427))*100</f>
        <v>-1.6690599265907657</v>
      </c>
      <c r="E439" s="5">
        <f t="shared" si="424"/>
        <v>4.8180131527329806</v>
      </c>
      <c r="F439">
        <v>0.65710000000000002</v>
      </c>
      <c r="G439" s="4">
        <v>2</v>
      </c>
      <c r="I439">
        <v>3.0000000000000001E-3</v>
      </c>
      <c r="J439">
        <v>2.97</v>
      </c>
    </row>
    <row r="440" spans="1:10" x14ac:dyDescent="0.2">
      <c r="A440" s="1">
        <v>39630</v>
      </c>
      <c r="B440" s="2">
        <v>102.29389999999999</v>
      </c>
      <c r="C440" s="3">
        <v>219.01599999999999</v>
      </c>
      <c r="D440" s="5">
        <f t="shared" ref="D440:E440" si="425">(LN(B440)-LN(B428))*100</f>
        <v>-2.1544662713608886</v>
      </c>
      <c r="E440" s="5">
        <f t="shared" si="425"/>
        <v>5.3517184454153544</v>
      </c>
      <c r="F440">
        <v>0.89580000000000004</v>
      </c>
      <c r="G440" s="4">
        <v>2.0099999999999998</v>
      </c>
      <c r="I440">
        <v>1.2E-2</v>
      </c>
      <c r="J440">
        <v>3.15</v>
      </c>
    </row>
    <row r="441" spans="1:10" x14ac:dyDescent="0.2">
      <c r="A441" s="1">
        <v>39661</v>
      </c>
      <c r="B441" s="2">
        <v>100.7209</v>
      </c>
      <c r="C441" s="3">
        <v>218.69</v>
      </c>
      <c r="D441" s="5">
        <f t="shared" ref="D441:E441" si="426">(LN(B441)-LN(B429))*100</f>
        <v>-3.9115351728843173</v>
      </c>
      <c r="E441" s="5">
        <f t="shared" si="426"/>
        <v>5.1719366645739839</v>
      </c>
      <c r="F441">
        <v>1.0421</v>
      </c>
      <c r="G441" s="4">
        <v>2</v>
      </c>
      <c r="I441">
        <v>-2.6100000000000002E-2</v>
      </c>
      <c r="J441">
        <v>3.26</v>
      </c>
    </row>
    <row r="442" spans="1:10" x14ac:dyDescent="0.2">
      <c r="A442" s="1">
        <v>39692</v>
      </c>
      <c r="B442" s="2">
        <v>96.356700000000004</v>
      </c>
      <c r="C442" s="3">
        <v>218.87700000000001</v>
      </c>
      <c r="D442" s="5">
        <f t="shared" ref="D442:E442" si="427">(LN(B442)-LN(B430))*100</f>
        <v>-8.7330020541006803</v>
      </c>
      <c r="E442" s="5">
        <f t="shared" si="427"/>
        <v>4.8345492699974457</v>
      </c>
      <c r="F442">
        <v>1.5164</v>
      </c>
      <c r="G442" s="4">
        <v>1.81</v>
      </c>
      <c r="I442">
        <v>5.6099999999999997E-2</v>
      </c>
      <c r="J442">
        <v>3.62</v>
      </c>
    </row>
    <row r="443" spans="1:10" x14ac:dyDescent="0.2">
      <c r="A443" s="1">
        <v>39722</v>
      </c>
      <c r="B443" s="2">
        <v>97.284400000000005</v>
      </c>
      <c r="C443" s="3">
        <v>216.995</v>
      </c>
      <c r="D443" s="5">
        <f t="shared" ref="D443:E443" si="428">(LN(B443)-LN(B431))*100</f>
        <v>-7.3619961041912596</v>
      </c>
      <c r="E443" s="5">
        <f t="shared" si="428"/>
        <v>3.6631381899317361</v>
      </c>
      <c r="F443">
        <v>3.0022000000000002</v>
      </c>
      <c r="G443" s="4">
        <v>0.97</v>
      </c>
      <c r="I443">
        <v>4.7399999999999998E-2</v>
      </c>
      <c r="J443">
        <v>5.07</v>
      </c>
    </row>
    <row r="444" spans="1:10" x14ac:dyDescent="0.2">
      <c r="A444" s="1">
        <v>39753</v>
      </c>
      <c r="B444" s="2">
        <v>96.055199999999999</v>
      </c>
      <c r="C444" s="3">
        <v>213.15299999999999</v>
      </c>
      <c r="D444" s="5">
        <f t="shared" ref="D444:E444" si="429">(LN(B444)-LN(B432))*100</f>
        <v>-9.1925530005740441</v>
      </c>
      <c r="E444" s="5">
        <f t="shared" si="429"/>
        <v>1.0939123723625599</v>
      </c>
      <c r="F444">
        <v>2.4127000000000001</v>
      </c>
      <c r="G444" s="4">
        <v>0.39</v>
      </c>
      <c r="I444">
        <v>-4.7399999999999998E-2</v>
      </c>
      <c r="J444">
        <v>5.68</v>
      </c>
    </row>
    <row r="445" spans="1:10" x14ac:dyDescent="0.2">
      <c r="A445" s="1">
        <v>39783</v>
      </c>
      <c r="B445" s="2">
        <v>93.251999999999995</v>
      </c>
      <c r="C445" s="3">
        <v>211.398</v>
      </c>
      <c r="D445" s="5">
        <f t="shared" ref="D445:E445" si="430">(LN(B445)-LN(B433))*100</f>
        <v>-12.201111033652623</v>
      </c>
      <c r="E445" s="5">
        <f t="shared" si="430"/>
        <v>-2.2230473340467682E-2</v>
      </c>
      <c r="F445">
        <v>2.5179999999999998</v>
      </c>
      <c r="G445" s="4">
        <v>0.16</v>
      </c>
      <c r="I445">
        <v>-9.5500000000000002E-2</v>
      </c>
      <c r="J445">
        <v>6.01</v>
      </c>
    </row>
    <row r="446" spans="1:10" x14ac:dyDescent="0.2">
      <c r="A446" s="1">
        <v>39814</v>
      </c>
      <c r="B446" s="2">
        <v>91.033199999999994</v>
      </c>
      <c r="C446" s="3">
        <v>211.93299999999999</v>
      </c>
      <c r="D446" s="5">
        <f t="shared" ref="D446:E446" si="431">(LN(B446)-LN(B434))*100</f>
        <v>-14.343107154119483</v>
      </c>
      <c r="E446" s="5">
        <f t="shared" si="431"/>
        <v>-0.11365057683114799</v>
      </c>
      <c r="F446">
        <v>2.3028</v>
      </c>
      <c r="G446" s="6">
        <v>0.61117911903324895</v>
      </c>
      <c r="I446">
        <v>-8.9499999999999996E-2</v>
      </c>
      <c r="J446">
        <v>5.62</v>
      </c>
    </row>
    <row r="447" spans="1:10" x14ac:dyDescent="0.2">
      <c r="A447" s="1">
        <v>39845</v>
      </c>
      <c r="B447" s="2">
        <v>90.4375</v>
      </c>
      <c r="C447" s="3">
        <v>212.70500000000001</v>
      </c>
      <c r="D447" s="5">
        <f t="shared" ref="D447:E447" si="432">(LN(B447)-LN(B435))*100</f>
        <v>-14.657095497242345</v>
      </c>
      <c r="E447" s="5">
        <f t="shared" si="432"/>
        <v>8.4627825679639557E-3</v>
      </c>
      <c r="F447">
        <v>2.8248000000000002</v>
      </c>
      <c r="G447" s="6">
        <v>0.87610253071273014</v>
      </c>
      <c r="I447">
        <v>0</v>
      </c>
      <c r="J447">
        <v>5.21</v>
      </c>
    </row>
    <row r="448" spans="1:10" x14ac:dyDescent="0.2">
      <c r="A448" s="1">
        <v>39873</v>
      </c>
      <c r="B448" s="2">
        <v>89.008499999999998</v>
      </c>
      <c r="C448" s="3">
        <v>212.495</v>
      </c>
      <c r="D448" s="5">
        <f t="shared" ref="D448:E448" si="433">(LN(B448)-LN(B436))*100</f>
        <v>-16.0105857305199</v>
      </c>
      <c r="E448" s="5">
        <f t="shared" si="433"/>
        <v>-0.44747846083383891</v>
      </c>
      <c r="F448">
        <v>2.3317000000000001</v>
      </c>
      <c r="G448" s="6">
        <v>0.7502451931884262</v>
      </c>
      <c r="I448">
        <v>-4.4999999999999997E-3</v>
      </c>
      <c r="J448">
        <v>5.6</v>
      </c>
    </row>
    <row r="449" spans="1:10" x14ac:dyDescent="0.2">
      <c r="A449" s="1">
        <v>39904</v>
      </c>
      <c r="B449" s="2">
        <v>88.295900000000003</v>
      </c>
      <c r="C449" s="3">
        <v>212.709</v>
      </c>
      <c r="D449" s="5">
        <f t="shared" ref="D449:E449" si="434">(LN(B449)-LN(B437))*100</f>
        <v>-16.054514725871538</v>
      </c>
      <c r="E449" s="5">
        <f t="shared" si="434"/>
        <v>-0.5779915821649162</v>
      </c>
      <c r="F449">
        <v>1.9866999999999999</v>
      </c>
      <c r="G449" s="6">
        <v>0.42662848872593662</v>
      </c>
      <c r="I449">
        <v>-5.1999999999999998E-3</v>
      </c>
      <c r="J449">
        <v>5.46</v>
      </c>
    </row>
    <row r="450" spans="1:10" x14ac:dyDescent="0.2">
      <c r="A450" s="1">
        <v>39934</v>
      </c>
      <c r="B450" s="2">
        <v>87.407799999999995</v>
      </c>
      <c r="C450" s="3">
        <v>213.02199999999999</v>
      </c>
      <c r="D450" s="5">
        <f t="shared" ref="D450:E450" si="435">(LN(B450)-LN(B438))*100</f>
        <v>-16.496936709186727</v>
      </c>
      <c r="E450" s="5">
        <f t="shared" si="435"/>
        <v>-1.0209555557125327</v>
      </c>
      <c r="F450">
        <v>1.1218999999999999</v>
      </c>
      <c r="G450" s="6">
        <v>0.20663905219726075</v>
      </c>
      <c r="I450">
        <v>4.7000000000000002E-3</v>
      </c>
      <c r="J450">
        <v>4.7699999999999996</v>
      </c>
    </row>
    <row r="451" spans="1:10" x14ac:dyDescent="0.2">
      <c r="A451" s="1">
        <v>39965</v>
      </c>
      <c r="B451" s="2">
        <v>87.069400000000002</v>
      </c>
      <c r="C451" s="3">
        <v>214.79</v>
      </c>
      <c r="D451" s="5">
        <f t="shared" ref="D451:E451" si="436">(LN(B451)-LN(B439))*100</f>
        <v>-16.643095688188403</v>
      </c>
      <c r="E451" s="5">
        <f t="shared" si="436"/>
        <v>-1.2367914498850219</v>
      </c>
      <c r="F451">
        <v>0.68369999999999997</v>
      </c>
      <c r="G451" s="6">
        <v>2.1533672231777601E-2</v>
      </c>
      <c r="I451">
        <v>0</v>
      </c>
      <c r="J451">
        <v>3.78</v>
      </c>
    </row>
    <row r="452" spans="1:10" x14ac:dyDescent="0.2">
      <c r="A452" s="1">
        <v>39995</v>
      </c>
      <c r="B452" s="2">
        <v>88.028499999999994</v>
      </c>
      <c r="C452" s="3">
        <v>214.726</v>
      </c>
      <c r="D452" s="5">
        <f t="shared" ref="D452:E452" si="437">(LN(B452)-LN(B440))*100</f>
        <v>-15.018941695416643</v>
      </c>
      <c r="E452" s="5">
        <f t="shared" si="437"/>
        <v>-1.9781989747510664</v>
      </c>
      <c r="F452">
        <v>0.1168</v>
      </c>
      <c r="G452" s="6">
        <v>-0.11737757496031342</v>
      </c>
      <c r="I452">
        <v>0</v>
      </c>
      <c r="J452">
        <v>3.53</v>
      </c>
    </row>
    <row r="453" spans="1:10" x14ac:dyDescent="0.2">
      <c r="A453" s="1">
        <v>40026</v>
      </c>
      <c r="B453" s="2">
        <v>89.0244</v>
      </c>
      <c r="C453" s="3">
        <v>215.44499999999999</v>
      </c>
      <c r="D453" s="5">
        <f t="shared" ref="D453:E453" si="438">(LN(B453)-LN(B441))*100</f>
        <v>-12.344283589812921</v>
      </c>
      <c r="E453" s="5">
        <f t="shared" si="438"/>
        <v>-1.4949545348335924</v>
      </c>
      <c r="F453">
        <v>-0.14069999999999999</v>
      </c>
      <c r="G453" s="6">
        <v>-0.28274269788677753</v>
      </c>
      <c r="I453">
        <v>-3.2000000000000002E-3</v>
      </c>
      <c r="J453">
        <v>2.99</v>
      </c>
    </row>
    <row r="454" spans="1:10" x14ac:dyDescent="0.2">
      <c r="A454" s="1">
        <v>40057</v>
      </c>
      <c r="B454" s="2">
        <v>89.697500000000005</v>
      </c>
      <c r="C454" s="3">
        <v>215.86099999999999</v>
      </c>
      <c r="D454" s="5">
        <f t="shared" ref="D454:E454" si="439">(LN(B454)-LN(B442))*100</f>
        <v>-7.1614032588589893</v>
      </c>
      <c r="E454" s="5">
        <f t="shared" si="439"/>
        <v>-1.3875246181172862</v>
      </c>
      <c r="F454">
        <v>-0.10780000000000001</v>
      </c>
      <c r="G454" s="6">
        <v>-0.40604609377241019</v>
      </c>
      <c r="I454">
        <v>-5.7999999999999996E-3</v>
      </c>
      <c r="J454">
        <v>2.91</v>
      </c>
    </row>
    <row r="455" spans="1:10" x14ac:dyDescent="0.2">
      <c r="A455" s="1">
        <v>40087</v>
      </c>
      <c r="B455" s="2">
        <v>89.990600000000001</v>
      </c>
      <c r="C455" s="3">
        <v>216.50899999999999</v>
      </c>
      <c r="D455" s="5">
        <f t="shared" ref="D455:E455" si="440">(LN(B455)-LN(B443))*100</f>
        <v>-7.7933427027037538</v>
      </c>
      <c r="E455" s="5">
        <f t="shared" si="440"/>
        <v>-0.22421947830295608</v>
      </c>
      <c r="F455">
        <v>-0.29570000000000002</v>
      </c>
      <c r="G455" s="6">
        <v>-0.47462960648832908</v>
      </c>
      <c r="I455">
        <v>-1.0999999999999999E-2</v>
      </c>
      <c r="J455">
        <v>2.9</v>
      </c>
    </row>
    <row r="456" spans="1:10" x14ac:dyDescent="0.2">
      <c r="A456" s="1">
        <v>40118</v>
      </c>
      <c r="B456" s="2">
        <v>90.351500000000001</v>
      </c>
      <c r="C456" s="3">
        <v>217.23400000000001</v>
      </c>
      <c r="D456" s="5">
        <f t="shared" ref="D456:E456" si="441">(LN(B456)-LN(B444))*100</f>
        <v>-6.1215407215321704</v>
      </c>
      <c r="E456" s="5">
        <f t="shared" si="441"/>
        <v>1.8964895854719721</v>
      </c>
      <c r="F456">
        <v>-0.13339999999999999</v>
      </c>
      <c r="G456" s="6">
        <v>-0.61039682775121573</v>
      </c>
      <c r="I456">
        <v>-8.9999999999999993E-3</v>
      </c>
      <c r="J456">
        <v>2.92</v>
      </c>
    </row>
    <row r="457" spans="1:10" x14ac:dyDescent="0.2">
      <c r="A457" s="1">
        <v>40148</v>
      </c>
      <c r="B457" s="2">
        <v>90.621200000000002</v>
      </c>
      <c r="C457" s="3">
        <v>217.34700000000001</v>
      </c>
      <c r="D457" s="5">
        <f t="shared" ref="D457:E457" si="442">(LN(B457)-LN(B445))*100</f>
        <v>-2.8617324753879458</v>
      </c>
      <c r="E457" s="5">
        <f t="shared" si="442"/>
        <v>2.7752542063598895</v>
      </c>
      <c r="F457">
        <v>-0.58930000000000005</v>
      </c>
      <c r="G457" s="6">
        <v>-0.15397760002744398</v>
      </c>
      <c r="I457">
        <v>-3.5999999999999999E-3</v>
      </c>
      <c r="J457">
        <v>2.78</v>
      </c>
    </row>
    <row r="458" spans="1:10" x14ac:dyDescent="0.2">
      <c r="A458" s="1">
        <v>40179</v>
      </c>
      <c r="B458" s="2">
        <v>91.684899999999999</v>
      </c>
      <c r="C458" s="3">
        <v>217.488</v>
      </c>
      <c r="D458" s="5">
        <f t="shared" ref="D458:E458" si="443">(LN(B458)-LN(B446))*100</f>
        <v>0.71334231640607371</v>
      </c>
      <c r="E458" s="5">
        <f t="shared" si="443"/>
        <v>2.5873489607178612</v>
      </c>
      <c r="F458">
        <v>-0.25519999999999998</v>
      </c>
      <c r="G458" s="6">
        <v>-0.44770033142614185</v>
      </c>
      <c r="I458">
        <v>-2.3999999999999998E-3</v>
      </c>
      <c r="J458">
        <v>2.52</v>
      </c>
    </row>
    <row r="459" spans="1:10" x14ac:dyDescent="0.2">
      <c r="A459" s="1">
        <v>40210</v>
      </c>
      <c r="B459" s="2">
        <v>92.007300000000001</v>
      </c>
      <c r="C459" s="3">
        <v>217.28100000000001</v>
      </c>
      <c r="D459" s="5">
        <f t="shared" ref="D459:E459" si="444">(LN(B459)-LN(B447))*100</f>
        <v>1.720891733555252</v>
      </c>
      <c r="E459" s="5">
        <f t="shared" si="444"/>
        <v>2.1285217498988374</v>
      </c>
      <c r="F459">
        <v>-3.6600000000000001E-2</v>
      </c>
      <c r="G459" s="6">
        <v>-0.5446879080275826</v>
      </c>
      <c r="I459">
        <v>0</v>
      </c>
      <c r="J459">
        <v>2.65</v>
      </c>
    </row>
    <row r="460" spans="1:10" x14ac:dyDescent="0.2">
      <c r="A460" s="1">
        <v>40238</v>
      </c>
      <c r="B460" s="2">
        <v>92.610399999999998</v>
      </c>
      <c r="C460" s="3">
        <v>217.35300000000001</v>
      </c>
      <c r="D460" s="5">
        <f t="shared" ref="D460:E460" si="445">(LN(B460)-LN(B448))*100</f>
        <v>3.9669575571095628</v>
      </c>
      <c r="E460" s="5">
        <f t="shared" si="445"/>
        <v>2.2604301286158091</v>
      </c>
      <c r="F460">
        <v>-0.1638</v>
      </c>
      <c r="G460" s="6">
        <v>-0.47634946262544364</v>
      </c>
      <c r="I460">
        <v>-5.1999999999999998E-3</v>
      </c>
      <c r="J460">
        <v>2.54</v>
      </c>
    </row>
    <row r="461" spans="1:10" x14ac:dyDescent="0.2">
      <c r="A461" s="1">
        <v>40269</v>
      </c>
      <c r="B461" s="2">
        <v>92.96</v>
      </c>
      <c r="C461" s="3">
        <v>217.40299999999999</v>
      </c>
      <c r="D461" s="5">
        <f t="shared" ref="D461:E461" si="446">(LN(B461)-LN(B449))*100</f>
        <v>5.1475619187795196</v>
      </c>
      <c r="E461" s="5">
        <f t="shared" si="446"/>
        <v>2.1827739611836705</v>
      </c>
      <c r="F461">
        <v>-0.30609999999999998</v>
      </c>
      <c r="G461" s="6">
        <v>-0.46649602221534181</v>
      </c>
      <c r="I461">
        <v>-5.7999999999999996E-3</v>
      </c>
      <c r="J461">
        <v>2.4</v>
      </c>
    </row>
    <row r="462" spans="1:10" x14ac:dyDescent="0.2">
      <c r="A462" s="1">
        <v>40299</v>
      </c>
      <c r="B462" s="2">
        <v>94.2988</v>
      </c>
      <c r="C462" s="3">
        <v>217.29</v>
      </c>
      <c r="D462" s="5">
        <f t="shared" ref="D462:E462" si="447">(LN(B462)-LN(B450))*100</f>
        <v>7.5883940683135087</v>
      </c>
      <c r="E462" s="5">
        <f t="shared" si="447"/>
        <v>1.983742011461409</v>
      </c>
      <c r="F462">
        <v>-0.23400000000000001</v>
      </c>
      <c r="G462" s="6">
        <v>-0.48283184609355789</v>
      </c>
      <c r="I462">
        <v>-8.9999999999999993E-3</v>
      </c>
      <c r="J462">
        <v>2.63</v>
      </c>
    </row>
    <row r="463" spans="1:10" x14ac:dyDescent="0.2">
      <c r="A463" s="1">
        <v>40330</v>
      </c>
      <c r="B463" s="2">
        <v>94.431899999999999</v>
      </c>
      <c r="C463" s="3">
        <v>217.19900000000001</v>
      </c>
      <c r="D463" s="5">
        <f t="shared" ref="D463:E463" si="448">(LN(B463)-LN(B451))*100</f>
        <v>8.1173437987359875</v>
      </c>
      <c r="E463" s="5">
        <f t="shared" si="448"/>
        <v>1.1153177381444834</v>
      </c>
      <c r="F463">
        <v>-9.0200000000000002E-2</v>
      </c>
      <c r="G463" s="6">
        <v>-0.54208821741118918</v>
      </c>
      <c r="I463">
        <v>0</v>
      </c>
      <c r="J463">
        <v>3.03</v>
      </c>
    </row>
    <row r="464" spans="1:10" x14ac:dyDescent="0.2">
      <c r="A464" s="1">
        <v>40360</v>
      </c>
      <c r="B464" s="2">
        <v>94.835999999999999</v>
      </c>
      <c r="C464" s="3">
        <v>217.60499999999999</v>
      </c>
      <c r="D464" s="5">
        <f t="shared" ref="D464:E464" si="449">(LN(B464)-LN(B452))*100</f>
        <v>7.4488458328775486</v>
      </c>
      <c r="E464" s="5">
        <f t="shared" si="449"/>
        <v>1.3318695897958754</v>
      </c>
      <c r="F464">
        <v>9.8400000000000001E-2</v>
      </c>
      <c r="G464" s="6">
        <v>-0.58967538632128758</v>
      </c>
      <c r="I464">
        <v>0</v>
      </c>
      <c r="J464">
        <v>3</v>
      </c>
    </row>
    <row r="465" spans="1:10" x14ac:dyDescent="0.2">
      <c r="A465" s="1">
        <v>40391</v>
      </c>
      <c r="B465" s="2">
        <v>95.142300000000006</v>
      </c>
      <c r="C465" s="3">
        <v>217.923</v>
      </c>
      <c r="D465" s="5">
        <f t="shared" ref="D465:E465" si="450">(LN(B465)-LN(B453))*100</f>
        <v>6.6463176150810099</v>
      </c>
      <c r="E465" s="5">
        <f t="shared" si="450"/>
        <v>1.1436132834318435</v>
      </c>
      <c r="F465">
        <v>-0.48130000000000001</v>
      </c>
      <c r="G465" s="6">
        <v>-0.69854397093825327</v>
      </c>
      <c r="I465">
        <v>0</v>
      </c>
      <c r="J465">
        <v>2.96</v>
      </c>
    </row>
    <row r="466" spans="1:10" x14ac:dyDescent="0.2">
      <c r="A466" s="1">
        <v>40422</v>
      </c>
      <c r="B466" s="2">
        <v>95.35</v>
      </c>
      <c r="C466" s="3">
        <v>218.27500000000001</v>
      </c>
      <c r="D466" s="5">
        <f t="shared" ref="D466:E466" si="451">(LN(B466)-LN(B454))*100</f>
        <v>6.1111434050117097</v>
      </c>
      <c r="E466" s="5">
        <f t="shared" si="451"/>
        <v>1.1121053678139425</v>
      </c>
      <c r="F466">
        <v>-0.108</v>
      </c>
      <c r="G466" s="6">
        <v>-0.79569874616935499</v>
      </c>
      <c r="I466">
        <v>1.6999999999999999E-3</v>
      </c>
      <c r="J466">
        <v>3.01</v>
      </c>
    </row>
    <row r="467" spans="1:10" x14ac:dyDescent="0.2">
      <c r="A467" s="1">
        <v>40452</v>
      </c>
      <c r="B467" s="2">
        <v>95.099100000000007</v>
      </c>
      <c r="C467" s="3">
        <v>219.035</v>
      </c>
      <c r="D467" s="5">
        <f t="shared" ref="D467:E467" si="452">(LN(B467)-LN(B455))*100</f>
        <v>5.5214285353045511</v>
      </c>
      <c r="E467" s="5">
        <f t="shared" si="452"/>
        <v>1.1599417381349397</v>
      </c>
      <c r="F467">
        <v>-4.7699999999999999E-2</v>
      </c>
      <c r="G467" s="6">
        <v>-0.99515811148102973</v>
      </c>
      <c r="I467">
        <v>3.3E-3</v>
      </c>
      <c r="J467">
        <v>3.18</v>
      </c>
    </row>
    <row r="468" spans="1:10" x14ac:dyDescent="0.2">
      <c r="A468" s="1">
        <v>40483</v>
      </c>
      <c r="B468" s="2">
        <v>95.137600000000006</v>
      </c>
      <c r="C468" s="3">
        <v>219.59</v>
      </c>
      <c r="D468" s="5">
        <f t="shared" ref="D468:E468" si="453">(LN(B468)-LN(B456))*100</f>
        <v>5.161664569983504</v>
      </c>
      <c r="E468" s="5">
        <f t="shared" si="453"/>
        <v>1.0787057695652358</v>
      </c>
      <c r="F468">
        <v>-0.18429999999999999</v>
      </c>
      <c r="G468" s="6">
        <v>-0.95601419910052154</v>
      </c>
      <c r="I468">
        <v>4.7000000000000002E-3</v>
      </c>
      <c r="J468">
        <v>3.16</v>
      </c>
    </row>
    <row r="469" spans="1:10" x14ac:dyDescent="0.2">
      <c r="A469" s="1">
        <v>40513</v>
      </c>
      <c r="B469" s="2">
        <v>96.033900000000003</v>
      </c>
      <c r="C469" s="3">
        <v>220.47200000000001</v>
      </c>
      <c r="D469" s="5">
        <f t="shared" ref="D469:E469" si="454">(LN(B469)-LN(B457))*100</f>
        <v>5.8013072872651783</v>
      </c>
      <c r="E469" s="5">
        <f t="shared" si="454"/>
        <v>1.4275547979703873</v>
      </c>
      <c r="F469">
        <v>-0.44890000000000002</v>
      </c>
      <c r="G469" s="6">
        <v>-0.88481862270105882</v>
      </c>
      <c r="I469">
        <v>2.9999999999999997E-4</v>
      </c>
      <c r="J469">
        <v>2.81</v>
      </c>
    </row>
    <row r="470" spans="1:10" x14ac:dyDescent="0.2">
      <c r="A470" s="1">
        <v>40544</v>
      </c>
      <c r="B470" s="2">
        <v>95.936300000000003</v>
      </c>
      <c r="C470" s="3">
        <v>221.18700000000001</v>
      </c>
      <c r="D470" s="5">
        <f t="shared" ref="D470:E470" si="455">(LN(B470)-LN(B458))*100</f>
        <v>4.5326731250386665</v>
      </c>
      <c r="E470" s="5">
        <f t="shared" si="455"/>
        <v>1.6864820984663353</v>
      </c>
      <c r="F470">
        <v>2.53E-2</v>
      </c>
      <c r="G470" s="6">
        <v>-1.0112305284131358</v>
      </c>
      <c r="I470">
        <v>-1E-3</v>
      </c>
      <c r="J470">
        <v>2.7</v>
      </c>
    </row>
    <row r="471" spans="1:10" x14ac:dyDescent="0.2">
      <c r="A471" s="1">
        <v>40575</v>
      </c>
      <c r="B471" s="2">
        <v>95.514700000000005</v>
      </c>
      <c r="C471" s="3">
        <v>221.898</v>
      </c>
      <c r="D471" s="5">
        <f t="shared" ref="D471:E471" si="456">(LN(B471)-LN(B459))*100</f>
        <v>3.7412240615501524</v>
      </c>
      <c r="E471" s="5">
        <f t="shared" si="456"/>
        <v>2.1026370112833703</v>
      </c>
      <c r="F471">
        <v>-0.25569999999999998</v>
      </c>
      <c r="G471" s="6">
        <v>-1.0913065151525823</v>
      </c>
      <c r="I471">
        <v>-4.0000000000000001E-3</v>
      </c>
      <c r="J471">
        <v>2.57</v>
      </c>
    </row>
    <row r="472" spans="1:10" x14ac:dyDescent="0.2">
      <c r="A472" s="1">
        <v>40603</v>
      </c>
      <c r="B472" s="2">
        <v>96.465100000000007</v>
      </c>
      <c r="C472" s="3">
        <v>223.04599999999999</v>
      </c>
      <c r="D472" s="5">
        <f t="shared" ref="D472:E472" si="457">(LN(B472)-LN(B460))*100</f>
        <v>4.0779838538972157</v>
      </c>
      <c r="E472" s="5">
        <f t="shared" si="457"/>
        <v>2.5855268252593433</v>
      </c>
      <c r="F472">
        <v>-0.30599999999999999</v>
      </c>
      <c r="G472" s="6">
        <v>-0.99145963271442916</v>
      </c>
      <c r="I472">
        <v>0</v>
      </c>
      <c r="J472">
        <v>2.62</v>
      </c>
    </row>
    <row r="473" spans="1:10" x14ac:dyDescent="0.2">
      <c r="A473" s="1">
        <v>40634</v>
      </c>
      <c r="B473" s="2">
        <v>96.132499999999993</v>
      </c>
      <c r="C473" s="3">
        <v>224.09299999999999</v>
      </c>
      <c r="D473" s="5">
        <f t="shared" ref="D473:E473" si="458">(LN(B473)-LN(B461))*100</f>
        <v>3.3558155085561481</v>
      </c>
      <c r="E473" s="5">
        <f t="shared" si="458"/>
        <v>3.0308370223773196</v>
      </c>
      <c r="F473">
        <v>-0.26400000000000001</v>
      </c>
      <c r="G473" s="6">
        <v>-1.0662775840722656</v>
      </c>
      <c r="I473">
        <v>0</v>
      </c>
      <c r="J473">
        <v>2.56</v>
      </c>
    </row>
    <row r="474" spans="1:10" x14ac:dyDescent="0.2">
      <c r="A474" s="1">
        <v>40664</v>
      </c>
      <c r="B474" s="2">
        <v>96.334699999999998</v>
      </c>
      <c r="C474" s="3">
        <v>224.80600000000001</v>
      </c>
      <c r="D474" s="5">
        <f t="shared" ref="D474:E474" si="459">(LN(B474)-LN(B462))*100</f>
        <v>2.1360121981102154</v>
      </c>
      <c r="E474" s="5">
        <f t="shared" si="459"/>
        <v>3.4004941179468062</v>
      </c>
      <c r="F474">
        <v>-0.14149999999999999</v>
      </c>
      <c r="G474" s="6">
        <v>-1.1404344508762341</v>
      </c>
      <c r="I474">
        <v>0</v>
      </c>
      <c r="J474">
        <v>2.61</v>
      </c>
    </row>
    <row r="475" spans="1:10" x14ac:dyDescent="0.2">
      <c r="A475" s="1">
        <v>40695</v>
      </c>
      <c r="B475" s="2">
        <v>96.588899999999995</v>
      </c>
      <c r="C475" s="3">
        <v>224.80600000000001</v>
      </c>
      <c r="D475" s="5">
        <f t="shared" ref="D475:E475" si="460">(LN(B475)-LN(B463))*100</f>
        <v>2.2584887986973001</v>
      </c>
      <c r="E475" s="5">
        <f t="shared" si="460"/>
        <v>3.4423824057196128</v>
      </c>
      <c r="F475">
        <v>-6.0000000000000001E-3</v>
      </c>
      <c r="G475" s="6">
        <v>-1.1218285960584504</v>
      </c>
      <c r="I475">
        <v>-1.5E-3</v>
      </c>
      <c r="J475">
        <v>2.75</v>
      </c>
    </row>
    <row r="476" spans="1:10" x14ac:dyDescent="0.2">
      <c r="A476" s="1">
        <v>40725</v>
      </c>
      <c r="B476" s="2">
        <v>97.101100000000002</v>
      </c>
      <c r="C476" s="3">
        <v>225.39500000000001</v>
      </c>
      <c r="D476" s="5">
        <f t="shared" ref="D476:E476" si="461">(LN(B476)-LN(B464))*100</f>
        <v>2.3603619749565041</v>
      </c>
      <c r="E476" s="5">
        <f t="shared" si="461"/>
        <v>3.5172925914501718</v>
      </c>
      <c r="F476">
        <v>-7.8799999999999995E-2</v>
      </c>
      <c r="G476" s="6">
        <v>-1.1922176508092663</v>
      </c>
      <c r="I476">
        <v>-3.5000000000000001E-3</v>
      </c>
      <c r="J476">
        <v>2.76</v>
      </c>
    </row>
    <row r="477" spans="1:10" x14ac:dyDescent="0.2">
      <c r="A477" s="1">
        <v>40756</v>
      </c>
      <c r="B477" s="2">
        <v>97.664199999999994</v>
      </c>
      <c r="C477" s="3">
        <v>226.10599999999999</v>
      </c>
      <c r="D477" s="5">
        <f t="shared" ref="D477:E477" si="462">(LN(B477)-LN(B465))*100</f>
        <v>2.616139844524934</v>
      </c>
      <c r="E477" s="5">
        <f t="shared" si="462"/>
        <v>3.6862126476173707</v>
      </c>
      <c r="F477">
        <v>-0.25169999999999998</v>
      </c>
      <c r="G477" s="6">
        <v>-1.3770837142732191</v>
      </c>
      <c r="I477">
        <v>-3.7000000000000002E-3</v>
      </c>
      <c r="J477">
        <v>3.06</v>
      </c>
    </row>
    <row r="478" spans="1:10" x14ac:dyDescent="0.2">
      <c r="A478" s="1">
        <v>40787</v>
      </c>
      <c r="B478" s="2">
        <v>97.613200000000006</v>
      </c>
      <c r="C478" s="3">
        <v>226.59700000000001</v>
      </c>
      <c r="D478" s="5">
        <f t="shared" ref="D478:E478" si="463">(LN(B478)-LN(B466))*100</f>
        <v>2.3458398129355906</v>
      </c>
      <c r="E478" s="5">
        <f t="shared" si="463"/>
        <v>3.7417373621400074</v>
      </c>
      <c r="F478">
        <v>0.22550000000000001</v>
      </c>
      <c r="G478" s="6">
        <v>-1.4024179299210648</v>
      </c>
      <c r="I478">
        <v>5.4000000000000003E-3</v>
      </c>
      <c r="J478">
        <v>3.29</v>
      </c>
    </row>
    <row r="479" spans="1:10" x14ac:dyDescent="0.2">
      <c r="A479" s="1">
        <v>40817</v>
      </c>
      <c r="B479" s="2">
        <v>98.293099999999995</v>
      </c>
      <c r="C479" s="3">
        <v>226.75</v>
      </c>
      <c r="D479" s="5">
        <f t="shared" ref="D479:E479" si="464">(LN(B479)-LN(B467))*100</f>
        <v>3.3034325619431648</v>
      </c>
      <c r="E479" s="5">
        <f t="shared" si="464"/>
        <v>3.4616554596579974</v>
      </c>
      <c r="F479">
        <v>-0.30320000000000003</v>
      </c>
      <c r="G479" s="6">
        <v>-1.4372149062150505</v>
      </c>
      <c r="I479">
        <v>1.3299999999999999E-2</v>
      </c>
      <c r="J479">
        <v>3.22</v>
      </c>
    </row>
    <row r="480" spans="1:10" x14ac:dyDescent="0.2">
      <c r="A480" s="1">
        <v>40848</v>
      </c>
      <c r="B480" s="2">
        <v>98.232500000000002</v>
      </c>
      <c r="C480" s="3">
        <v>227.16900000000001</v>
      </c>
      <c r="D480" s="5">
        <f t="shared" ref="D480:E480" si="465">(LN(B480)-LN(B468))*100</f>
        <v>3.20128531331072</v>
      </c>
      <c r="E480" s="5">
        <f t="shared" si="465"/>
        <v>3.3932062617840764</v>
      </c>
      <c r="F480">
        <v>0.33729999999999999</v>
      </c>
      <c r="G480" s="6">
        <v>-1.4835113829120159</v>
      </c>
      <c r="I480">
        <v>9.7000000000000003E-3</v>
      </c>
      <c r="J480">
        <v>3.13</v>
      </c>
    </row>
    <row r="481" spans="1:10" x14ac:dyDescent="0.2">
      <c r="A481" s="1">
        <v>40878</v>
      </c>
      <c r="B481" s="2">
        <v>98.769900000000007</v>
      </c>
      <c r="C481" s="3">
        <v>227.22300000000001</v>
      </c>
      <c r="D481" s="5">
        <f t="shared" ref="D481:E481" si="466">(LN(B481)-LN(B469))*100</f>
        <v>2.8091648332472019</v>
      </c>
      <c r="E481" s="5">
        <f t="shared" si="466"/>
        <v>3.0161211420960399</v>
      </c>
      <c r="F481">
        <v>8.2799999999999999E-2</v>
      </c>
      <c r="G481" s="6">
        <v>-1.4664151908827243</v>
      </c>
      <c r="I481">
        <v>2.9999999999999997E-4</v>
      </c>
      <c r="J481">
        <v>3.27</v>
      </c>
    </row>
    <row r="482" spans="1:10" x14ac:dyDescent="0.2">
      <c r="A482" s="1">
        <v>40909</v>
      </c>
      <c r="B482" s="2">
        <v>99.367199999999997</v>
      </c>
      <c r="C482" s="3">
        <v>227.84200000000001</v>
      </c>
      <c r="D482" s="5">
        <f t="shared" ref="D482:E482" si="467">(LN(B482)-LN(B470))*100</f>
        <v>3.5137649767945867</v>
      </c>
      <c r="E482" s="5">
        <f t="shared" si="467"/>
        <v>2.9643908697416066</v>
      </c>
      <c r="F482">
        <v>-1.67E-2</v>
      </c>
      <c r="G482" s="6">
        <v>-1.5397667112328284</v>
      </c>
      <c r="I482">
        <v>0</v>
      </c>
      <c r="J482">
        <v>3.26</v>
      </c>
    </row>
    <row r="483" spans="1:10" x14ac:dyDescent="0.2">
      <c r="A483" s="1">
        <v>40940</v>
      </c>
      <c r="B483" s="2">
        <v>99.644300000000001</v>
      </c>
      <c r="C483" s="3">
        <v>228.32900000000001</v>
      </c>
      <c r="D483" s="5">
        <f t="shared" ref="D483:E483" si="468">(LN(B483)-LN(B471))*100</f>
        <v>4.2326682479351341</v>
      </c>
      <c r="E483" s="5">
        <f t="shared" si="468"/>
        <v>2.8569754482858478</v>
      </c>
      <c r="F483">
        <v>-0.11559999999999999</v>
      </c>
      <c r="G483" s="6">
        <v>-1.4516705880030361</v>
      </c>
      <c r="I483">
        <v>0</v>
      </c>
      <c r="J483">
        <v>3.17</v>
      </c>
    </row>
    <row r="484" spans="1:10" x14ac:dyDescent="0.2">
      <c r="A484" s="1">
        <v>40969</v>
      </c>
      <c r="B484" s="2">
        <v>99.159400000000005</v>
      </c>
      <c r="C484" s="3">
        <v>228.80699999999999</v>
      </c>
      <c r="D484" s="5">
        <f t="shared" ref="D484:E484" si="469">(LN(B484)-LN(B472))*100</f>
        <v>2.7547371421922762</v>
      </c>
      <c r="E484" s="5">
        <f t="shared" si="469"/>
        <v>2.5500825228600199</v>
      </c>
      <c r="F484">
        <v>-0.54179999999999995</v>
      </c>
      <c r="G484" s="6">
        <v>-1.2660754379502457</v>
      </c>
      <c r="I484">
        <v>0</v>
      </c>
      <c r="J484">
        <v>3.06</v>
      </c>
    </row>
    <row r="485" spans="1:10" x14ac:dyDescent="0.2">
      <c r="A485" s="1">
        <v>41000</v>
      </c>
      <c r="B485" s="2">
        <v>99.917299999999997</v>
      </c>
      <c r="C485" s="3">
        <v>229.18700000000001</v>
      </c>
      <c r="D485" s="5">
        <f t="shared" ref="D485:E485" si="470">(LN(B485)-LN(B473))*100</f>
        <v>3.8615395645775763</v>
      </c>
      <c r="E485" s="5">
        <f t="shared" si="470"/>
        <v>2.2477119945619073</v>
      </c>
      <c r="F485">
        <v>-0.36209999999999998</v>
      </c>
      <c r="G485" s="6">
        <v>-1.2620080050351254</v>
      </c>
      <c r="I485">
        <v>0</v>
      </c>
      <c r="J485">
        <v>3.14</v>
      </c>
    </row>
    <row r="486" spans="1:10" x14ac:dyDescent="0.2">
      <c r="A486" s="1">
        <v>41030</v>
      </c>
      <c r="B486" s="2">
        <v>100.0956</v>
      </c>
      <c r="C486" s="3">
        <v>228.71299999999999</v>
      </c>
      <c r="D486" s="5">
        <f t="shared" ref="D486:E486" si="471">(LN(B486)-LN(B474))*100</f>
        <v>3.8297143116222898</v>
      </c>
      <c r="E486" s="5">
        <f t="shared" si="471"/>
        <v>1.7230134384217166</v>
      </c>
      <c r="F486">
        <v>-0.3594</v>
      </c>
      <c r="G486" s="6">
        <v>-1.2372153182239152</v>
      </c>
      <c r="I486">
        <v>0</v>
      </c>
      <c r="J486">
        <v>3.27</v>
      </c>
    </row>
    <row r="487" spans="1:10" x14ac:dyDescent="0.2">
      <c r="A487" s="1">
        <v>41061</v>
      </c>
      <c r="B487" s="2">
        <v>100.0478</v>
      </c>
      <c r="C487" s="3">
        <v>228.524</v>
      </c>
      <c r="D487" s="5">
        <f t="shared" ref="D487:E487" si="472">(LN(B487)-LN(B475))*100</f>
        <v>3.5184243998605425</v>
      </c>
      <c r="E487" s="5">
        <f t="shared" si="472"/>
        <v>1.6403429586643092</v>
      </c>
      <c r="F487">
        <v>-5.67E-2</v>
      </c>
      <c r="G487" s="6">
        <v>-1.1110581728453983</v>
      </c>
      <c r="I487">
        <v>3.7000000000000002E-3</v>
      </c>
      <c r="J487">
        <v>3.4</v>
      </c>
    </row>
    <row r="488" spans="1:10" x14ac:dyDescent="0.2">
      <c r="A488" s="1">
        <v>41091</v>
      </c>
      <c r="B488" s="2">
        <v>100.31440000000001</v>
      </c>
      <c r="C488" s="3">
        <v>228.59</v>
      </c>
      <c r="D488" s="5">
        <f t="shared" ref="D488:E488" si="473">(LN(B488)-LN(B476))*100</f>
        <v>3.2556550194525968</v>
      </c>
      <c r="E488" s="5">
        <f t="shared" si="473"/>
        <v>1.407558729848013</v>
      </c>
      <c r="F488">
        <v>-0.23549999999999999</v>
      </c>
      <c r="G488" s="6">
        <v>-1.1787666793177374</v>
      </c>
      <c r="J488">
        <v>3.34</v>
      </c>
    </row>
    <row r="489" spans="1:10" x14ac:dyDescent="0.2">
      <c r="A489" s="1">
        <v>41122</v>
      </c>
      <c r="B489" s="2">
        <v>99.903599999999997</v>
      </c>
      <c r="C489" s="3">
        <v>229.91800000000001</v>
      </c>
      <c r="D489" s="5">
        <f t="shared" ref="D489:E489" si="474">(LN(B489)-LN(B477))*100</f>
        <v>2.2670656983938109</v>
      </c>
      <c r="E489" s="5">
        <f t="shared" si="474"/>
        <v>1.67188077526923</v>
      </c>
      <c r="F489">
        <v>-0.44259999999999999</v>
      </c>
      <c r="G489" s="6">
        <v>-1.2586624711366801</v>
      </c>
      <c r="J489">
        <v>3.23</v>
      </c>
    </row>
    <row r="490" spans="1:10" x14ac:dyDescent="0.2">
      <c r="A490" s="1">
        <v>41153</v>
      </c>
      <c r="B490" s="2">
        <v>99.894400000000005</v>
      </c>
      <c r="C490" s="3">
        <v>231.01499999999999</v>
      </c>
      <c r="D490" s="5">
        <f t="shared" ref="D490:E490" si="475">(LN(B490)-LN(B478))*100</f>
        <v>2.3100897851468183</v>
      </c>
      <c r="E490" s="5">
        <f t="shared" si="475"/>
        <v>1.9309534160266928</v>
      </c>
      <c r="F490">
        <v>-0.34589999999999999</v>
      </c>
      <c r="G490" s="6">
        <v>-1.36045833640009</v>
      </c>
      <c r="J490">
        <v>3.12</v>
      </c>
    </row>
    <row r="491" spans="1:10" x14ac:dyDescent="0.2">
      <c r="A491" s="1">
        <v>41183</v>
      </c>
      <c r="B491" s="2">
        <v>100.11920000000001</v>
      </c>
      <c r="C491" s="3">
        <v>231.63800000000001</v>
      </c>
      <c r="D491" s="5">
        <f t="shared" ref="D491:E491" si="476">(LN(B491)-LN(B479))*100</f>
        <v>1.8407644716546656</v>
      </c>
      <c r="E491" s="5">
        <f t="shared" si="476"/>
        <v>2.1327719237691944</v>
      </c>
      <c r="F491">
        <v>-0.35089999999999999</v>
      </c>
      <c r="G491" s="6">
        <v>-1.3389618275044302</v>
      </c>
      <c r="J491">
        <v>2.83</v>
      </c>
    </row>
    <row r="492" spans="1:10" x14ac:dyDescent="0.2">
      <c r="A492" s="1">
        <v>41214</v>
      </c>
      <c r="B492" s="2">
        <v>100.61</v>
      </c>
      <c r="C492" s="3">
        <v>231.249</v>
      </c>
      <c r="D492" s="5">
        <f t="shared" ref="D492:E492" si="477">(LN(B492)-LN(B480))*100</f>
        <v>2.3914538467659341</v>
      </c>
      <c r="E492" s="5">
        <f t="shared" si="477"/>
        <v>1.7800818183119738</v>
      </c>
      <c r="F492">
        <v>-0.21240000000000001</v>
      </c>
      <c r="G492" s="6">
        <v>-1.4228541803822488</v>
      </c>
      <c r="J492">
        <v>2.86</v>
      </c>
    </row>
    <row r="493" spans="1:10" x14ac:dyDescent="0.2">
      <c r="A493" s="1">
        <v>41244</v>
      </c>
      <c r="B493" s="2">
        <v>100.9267</v>
      </c>
      <c r="C493" s="3">
        <v>231.221</v>
      </c>
      <c r="D493" s="5">
        <f t="shared" ref="D493:E493" si="478">(LN(B493)-LN(B481))*100</f>
        <v>2.160160832202429</v>
      </c>
      <c r="E493" s="5">
        <f t="shared" si="478"/>
        <v>1.7442049005504501</v>
      </c>
      <c r="F493">
        <v>-0.31180000000000002</v>
      </c>
      <c r="G493" s="6">
        <v>-1.429921774787247</v>
      </c>
      <c r="J493">
        <v>2.91</v>
      </c>
    </row>
    <row r="494" spans="1:10" x14ac:dyDescent="0.2">
      <c r="A494" s="1">
        <v>41275</v>
      </c>
      <c r="B494" s="2">
        <v>100.8779</v>
      </c>
      <c r="C494" s="3">
        <v>231.679</v>
      </c>
      <c r="D494" s="5">
        <f t="shared" ref="D494:E494" si="479">(LN(B494)-LN(B482))*100</f>
        <v>1.5088795300024493</v>
      </c>
      <c r="E494" s="5">
        <f t="shared" si="479"/>
        <v>1.6700386614722618</v>
      </c>
      <c r="F494">
        <v>-0.20019999999999999</v>
      </c>
      <c r="G494" s="6">
        <v>-1.3576459404809018</v>
      </c>
      <c r="J494">
        <v>2.82</v>
      </c>
    </row>
    <row r="495" spans="1:10" x14ac:dyDescent="0.2">
      <c r="A495" s="1">
        <v>41306</v>
      </c>
      <c r="B495" s="2">
        <v>101.4265</v>
      </c>
      <c r="C495" s="3">
        <v>232.93700000000001</v>
      </c>
      <c r="D495" s="5">
        <f t="shared" ref="D495:E495" si="480">(LN(B495)-LN(B483))*100</f>
        <v>1.7727553414186303</v>
      </c>
      <c r="E495" s="5">
        <f t="shared" si="480"/>
        <v>1.9980459426809816</v>
      </c>
      <c r="F495">
        <v>-0.1552</v>
      </c>
      <c r="G495" s="6">
        <v>-1.4224985174106677</v>
      </c>
      <c r="J495">
        <v>2.87</v>
      </c>
    </row>
    <row r="496" spans="1:10" x14ac:dyDescent="0.2">
      <c r="A496" s="1">
        <v>41334</v>
      </c>
      <c r="B496" s="2">
        <v>101.8186</v>
      </c>
      <c r="C496" s="3">
        <v>232.28200000000001</v>
      </c>
      <c r="D496" s="5">
        <f t="shared" ref="D496:E496" si="481">(LN(B496)-LN(B484))*100</f>
        <v>2.6464142303455063</v>
      </c>
      <c r="E496" s="5">
        <f t="shared" si="481"/>
        <v>1.5073297321459123</v>
      </c>
      <c r="F496">
        <v>-0.2102</v>
      </c>
      <c r="G496" s="6">
        <v>-1.4406098241486949</v>
      </c>
      <c r="J496">
        <v>2.89</v>
      </c>
    </row>
    <row r="497" spans="1:10" x14ac:dyDescent="0.2">
      <c r="A497" s="1">
        <v>41365</v>
      </c>
      <c r="B497" s="2">
        <v>101.69499999999999</v>
      </c>
      <c r="C497" s="3">
        <v>231.797</v>
      </c>
      <c r="D497" s="5">
        <f t="shared" ref="D497:E497" si="482">(LN(B497)-LN(B485))*100</f>
        <v>1.763529380252038</v>
      </c>
      <c r="E497" s="5">
        <f t="shared" si="482"/>
        <v>1.1323724421044012</v>
      </c>
      <c r="F497">
        <v>-0.2419</v>
      </c>
      <c r="G497" s="6">
        <v>-1.5236947536567187</v>
      </c>
      <c r="J497">
        <v>2.83</v>
      </c>
    </row>
    <row r="498" spans="1:10" x14ac:dyDescent="0.2">
      <c r="A498" s="1">
        <v>41395</v>
      </c>
      <c r="B498" s="2">
        <v>101.7517</v>
      </c>
      <c r="C498" s="3">
        <v>231.893</v>
      </c>
      <c r="D498" s="5">
        <f t="shared" ref="D498:E498" si="483">(LN(B498)-LN(B486))*100</f>
        <v>1.6409802488717595</v>
      </c>
      <c r="E498" s="5">
        <f t="shared" si="483"/>
        <v>1.3808115942114618</v>
      </c>
      <c r="F498">
        <v>-0.61770000000000003</v>
      </c>
      <c r="G498" s="6">
        <v>-1.2690350452958672</v>
      </c>
      <c r="J498">
        <v>2.8</v>
      </c>
    </row>
    <row r="499" spans="1:10" x14ac:dyDescent="0.2">
      <c r="A499" s="1">
        <v>41426</v>
      </c>
      <c r="B499" s="2">
        <v>101.9486</v>
      </c>
      <c r="C499" s="3">
        <v>232.44499999999999</v>
      </c>
      <c r="D499" s="5">
        <f t="shared" ref="D499:E499" si="484">(LN(B499)-LN(B487))*100</f>
        <v>1.8820692922015603</v>
      </c>
      <c r="E499" s="5">
        <f t="shared" si="484"/>
        <v>1.7012400261643634</v>
      </c>
      <c r="F499">
        <v>-0.4743</v>
      </c>
      <c r="G499" s="6">
        <v>-0.96952668118230312</v>
      </c>
      <c r="J499">
        <v>2.89</v>
      </c>
    </row>
    <row r="500" spans="1:10" x14ac:dyDescent="0.2">
      <c r="A500" s="1">
        <v>41456</v>
      </c>
      <c r="B500" s="2">
        <v>101.446</v>
      </c>
      <c r="C500" s="3">
        <v>232.9</v>
      </c>
      <c r="D500" s="5">
        <f t="shared" ref="D500:E500" si="485">(LN(B500)-LN(B488))*100</f>
        <v>1.121738324978061</v>
      </c>
      <c r="E500" s="5">
        <f t="shared" si="485"/>
        <v>1.8679171018338714</v>
      </c>
      <c r="F500">
        <v>-4.8399999999999999E-2</v>
      </c>
      <c r="G500" s="6">
        <v>-1.5222781030232584</v>
      </c>
      <c r="J500">
        <v>2.74</v>
      </c>
    </row>
    <row r="501" spans="1:10" x14ac:dyDescent="0.2">
      <c r="A501" s="1">
        <v>41487</v>
      </c>
      <c r="B501" s="2">
        <v>102.1758</v>
      </c>
      <c r="C501" s="3">
        <v>233.45599999999999</v>
      </c>
      <c r="D501" s="5">
        <f t="shared" ref="D501:E501" si="486">(LN(B501)-LN(B489))*100</f>
        <v>2.2489138082366189</v>
      </c>
      <c r="E501" s="5">
        <f t="shared" si="486"/>
        <v>1.5270898906586616</v>
      </c>
      <c r="F501">
        <v>-0.16980000000000001</v>
      </c>
      <c r="G501" s="6">
        <v>-1.6664105501622908</v>
      </c>
      <c r="J501">
        <v>2.68</v>
      </c>
    </row>
    <row r="502" spans="1:10" x14ac:dyDescent="0.2">
      <c r="A502" s="1">
        <v>41518</v>
      </c>
      <c r="B502" s="2">
        <v>102.67740000000001</v>
      </c>
      <c r="C502" s="3">
        <v>233.54400000000001</v>
      </c>
      <c r="D502" s="5">
        <f t="shared" ref="D502:E502" si="487">(LN(B502)-LN(B490))*100</f>
        <v>2.7478406268262923</v>
      </c>
      <c r="E502" s="5">
        <f t="shared" si="487"/>
        <v>1.088785270925996</v>
      </c>
      <c r="F502">
        <v>-0.17979999999999999</v>
      </c>
      <c r="G502" s="6">
        <v>-1.8023524735056231</v>
      </c>
      <c r="J502">
        <v>2.66</v>
      </c>
    </row>
    <row r="503" spans="1:10" x14ac:dyDescent="0.2">
      <c r="A503" s="1">
        <v>41548</v>
      </c>
      <c r="B503" s="2">
        <v>102.5438</v>
      </c>
      <c r="C503" s="3">
        <v>233.66900000000001</v>
      </c>
      <c r="D503" s="5">
        <f t="shared" ref="D503:E503" si="488">(LN(B503)-LN(B491))*100</f>
        <v>2.3928548257550197</v>
      </c>
      <c r="E503" s="5">
        <f t="shared" si="488"/>
        <v>0.8729775818349772</v>
      </c>
      <c r="F503">
        <v>-5.6599999999999998E-2</v>
      </c>
      <c r="G503" s="6">
        <v>-1.8521086191667573</v>
      </c>
      <c r="J503">
        <v>2.69</v>
      </c>
    </row>
    <row r="504" spans="1:10" x14ac:dyDescent="0.2">
      <c r="A504" s="1">
        <v>41579</v>
      </c>
      <c r="B504" s="2">
        <v>102.8625</v>
      </c>
      <c r="C504" s="3">
        <v>234.1</v>
      </c>
      <c r="D504" s="5">
        <f t="shared" ref="D504:E504" si="489">(LN(B504)-LN(B492))*100</f>
        <v>2.2141488627871908</v>
      </c>
      <c r="E504" s="5">
        <f t="shared" si="489"/>
        <v>1.2253322438004588</v>
      </c>
      <c r="F504">
        <v>-3.8E-3</v>
      </c>
      <c r="G504" s="6">
        <v>-1.9989443972916181</v>
      </c>
      <c r="J504">
        <v>2.66</v>
      </c>
    </row>
    <row r="505" spans="1:10" x14ac:dyDescent="0.2">
      <c r="A505" s="1">
        <v>41609</v>
      </c>
      <c r="B505" s="2">
        <v>103.1747</v>
      </c>
      <c r="C505" s="3">
        <v>234.71899999999999</v>
      </c>
      <c r="D505" s="5">
        <f t="shared" ref="D505:E505" si="490">(LN(B505)-LN(B493))*100</f>
        <v>2.2029157164920043</v>
      </c>
      <c r="E505" s="5">
        <f t="shared" si="490"/>
        <v>1.5015090867017022</v>
      </c>
      <c r="F505">
        <v>-0.1168</v>
      </c>
      <c r="G505" s="6">
        <v>-2.1332379041263838</v>
      </c>
      <c r="J505">
        <v>2.48</v>
      </c>
    </row>
    <row r="506" spans="1:10" x14ac:dyDescent="0.2">
      <c r="A506" s="1">
        <v>41640</v>
      </c>
      <c r="B506" s="2">
        <v>102.70529999999999</v>
      </c>
      <c r="C506" s="3">
        <v>235.34700000000001</v>
      </c>
      <c r="D506" s="5">
        <f t="shared" ref="D506:E506" si="491">(LN(B506)-LN(B494))*100</f>
        <v>1.7952847596226285</v>
      </c>
      <c r="E506" s="5">
        <f t="shared" si="491"/>
        <v>1.5708227903619587</v>
      </c>
      <c r="F506">
        <v>-0.3276</v>
      </c>
      <c r="G506" s="6">
        <v>-2.3761256033244917</v>
      </c>
      <c r="J506">
        <v>2.33</v>
      </c>
    </row>
    <row r="507" spans="1:10" x14ac:dyDescent="0.2">
      <c r="A507" s="1">
        <v>41671</v>
      </c>
      <c r="B507" s="2">
        <v>103.6016</v>
      </c>
      <c r="C507" s="3">
        <v>235.52199999999999</v>
      </c>
      <c r="D507" s="5">
        <f t="shared" ref="D507:E507" si="492">(LN(B507)-LN(B495))*100</f>
        <v>2.1218375485275054</v>
      </c>
      <c r="E507" s="5">
        <f t="shared" si="492"/>
        <v>1.1036296613633034</v>
      </c>
      <c r="F507">
        <v>-0.21829999999999999</v>
      </c>
      <c r="G507" s="6">
        <v>-2.5422869509421115</v>
      </c>
      <c r="J507">
        <v>2.39</v>
      </c>
    </row>
    <row r="508" spans="1:10" x14ac:dyDescent="0.2">
      <c r="A508" s="1">
        <v>41699</v>
      </c>
      <c r="B508" s="2">
        <v>104.58929999999999</v>
      </c>
      <c r="C508" s="3">
        <v>235.95599999999999</v>
      </c>
      <c r="D508" s="5">
        <f t="shared" ref="D508:E508" si="493">(LN(B508)-LN(B496))*100</f>
        <v>2.6848453318129017</v>
      </c>
      <c r="E508" s="5">
        <f t="shared" si="493"/>
        <v>1.5693196200723847</v>
      </c>
      <c r="F508">
        <v>-0.28000000000000003</v>
      </c>
      <c r="G508" s="6">
        <v>-2.6243884377279088</v>
      </c>
      <c r="J508">
        <v>2.34</v>
      </c>
    </row>
    <row r="509" spans="1:10" x14ac:dyDescent="0.2">
      <c r="A509" s="1">
        <v>41730</v>
      </c>
      <c r="B509" s="2">
        <v>104.7423</v>
      </c>
      <c r="C509" s="3">
        <v>236.46299999999999</v>
      </c>
      <c r="D509" s="5">
        <f t="shared" ref="D509:E509" si="494">(LN(B509)-LN(B497))*100</f>
        <v>2.952491010969549</v>
      </c>
      <c r="E509" s="5">
        <f t="shared" si="494"/>
        <v>1.9929758859374758</v>
      </c>
      <c r="F509">
        <v>-0.37869999999999998</v>
      </c>
      <c r="G509" s="6">
        <v>-2.8917869783974215</v>
      </c>
      <c r="J509">
        <v>2.19</v>
      </c>
    </row>
    <row r="510" spans="1:10" x14ac:dyDescent="0.2">
      <c r="A510" s="1">
        <v>41760</v>
      </c>
      <c r="B510" s="2">
        <v>105.05710000000001</v>
      </c>
      <c r="C510" s="3">
        <v>236.86699999999999</v>
      </c>
      <c r="D510" s="5">
        <f t="shared" ref="D510:E510" si="495">(LN(B510)-LN(B498))*100</f>
        <v>3.196848007067743</v>
      </c>
      <c r="E510" s="5">
        <f t="shared" si="495"/>
        <v>2.1222743798151811</v>
      </c>
      <c r="F510">
        <v>-0.40899999999999997</v>
      </c>
      <c r="G510" s="6">
        <v>-2.985643605263137</v>
      </c>
      <c r="J510">
        <v>2.2000000000000002</v>
      </c>
    </row>
    <row r="511" spans="1:10" x14ac:dyDescent="0.2">
      <c r="A511" s="1">
        <v>41791</v>
      </c>
      <c r="B511" s="2">
        <v>105.4084</v>
      </c>
      <c r="C511" s="3">
        <v>237.18799999999999</v>
      </c>
      <c r="D511" s="5">
        <f t="shared" ref="D511:E511" si="496">(LN(B511)-LN(B499))*100</f>
        <v>3.3373564621860474</v>
      </c>
      <c r="E511" s="5">
        <f t="shared" si="496"/>
        <v>2.0199437721518443</v>
      </c>
      <c r="F511">
        <v>-0.3352</v>
      </c>
      <c r="G511" s="6">
        <v>-2.8885822607113241</v>
      </c>
      <c r="J511">
        <v>2.2000000000000002</v>
      </c>
    </row>
    <row r="512" spans="1:10" x14ac:dyDescent="0.2">
      <c r="A512" s="1">
        <v>41821</v>
      </c>
      <c r="B512" s="2">
        <v>105.5609</v>
      </c>
      <c r="C512" s="3">
        <v>237.48500000000001</v>
      </c>
      <c r="D512" s="5">
        <f t="shared" ref="D512:E512" si="497">(LN(B512)-LN(B500))*100</f>
        <v>3.976140035086928</v>
      </c>
      <c r="E512" s="5">
        <f t="shared" si="497"/>
        <v>1.9495286695120129</v>
      </c>
      <c r="F512">
        <v>-0.35170000000000001</v>
      </c>
      <c r="G512" s="6">
        <v>-2.8366979057230814</v>
      </c>
      <c r="J512">
        <v>2.19</v>
      </c>
    </row>
    <row r="513" spans="1:10" x14ac:dyDescent="0.2">
      <c r="A513" s="1">
        <v>41852</v>
      </c>
      <c r="B513" s="2">
        <v>105.47969999999999</v>
      </c>
      <c r="C513" s="3">
        <v>237.43899999999999</v>
      </c>
      <c r="D513" s="5">
        <f t="shared" ref="D513:E513" si="498">(LN(B513)-LN(B501))*100</f>
        <v>3.1823658216343809</v>
      </c>
      <c r="E513" s="5">
        <f t="shared" si="498"/>
        <v>1.6917125858183724</v>
      </c>
      <c r="F513">
        <v>-0.35959999999999998</v>
      </c>
      <c r="G513" s="6">
        <v>-2.8925619639076174</v>
      </c>
      <c r="J513">
        <v>2.27</v>
      </c>
    </row>
    <row r="514" spans="1:10" x14ac:dyDescent="0.2">
      <c r="A514" s="1">
        <v>41883</v>
      </c>
      <c r="B514" s="2">
        <v>105.7908</v>
      </c>
      <c r="C514" s="3">
        <v>237.452</v>
      </c>
      <c r="D514" s="5">
        <f t="shared" ref="D514:E514" si="499">(LN(B514)-LN(B502))*100</f>
        <v>2.9871524826007523</v>
      </c>
      <c r="E514" s="5">
        <f t="shared" si="499"/>
        <v>1.6595001597718984</v>
      </c>
      <c r="F514">
        <v>-0.27700000000000002</v>
      </c>
      <c r="G514" s="6">
        <v>-2.8051391418383611</v>
      </c>
      <c r="J514">
        <v>2.27</v>
      </c>
    </row>
    <row r="515" spans="1:10" x14ac:dyDescent="0.2">
      <c r="A515" s="1">
        <v>41913</v>
      </c>
      <c r="B515" s="2">
        <v>105.8154</v>
      </c>
      <c r="C515" s="3">
        <v>237.447</v>
      </c>
      <c r="D515" s="5">
        <f t="shared" ref="D515:E515" si="500">(LN(B515)-LN(B503))*100</f>
        <v>3.1406042109971999</v>
      </c>
      <c r="E515" s="5">
        <f t="shared" si="500"/>
        <v>1.6038856625242737</v>
      </c>
      <c r="F515">
        <v>-0.28789999999999999</v>
      </c>
      <c r="G515" s="6">
        <v>-2.8017096305478688</v>
      </c>
      <c r="J515">
        <v>2.39</v>
      </c>
    </row>
    <row r="516" spans="1:10" x14ac:dyDescent="0.2">
      <c r="A516" s="1">
        <v>41944</v>
      </c>
      <c r="B516" s="2">
        <v>106.663</v>
      </c>
      <c r="C516" s="3">
        <v>237.042</v>
      </c>
      <c r="D516" s="5">
        <f t="shared" ref="D516:E516" si="501">(LN(B516)-LN(B504))*100</f>
        <v>3.6281186602997728</v>
      </c>
      <c r="E516" s="5">
        <f t="shared" si="501"/>
        <v>1.2488966127382817</v>
      </c>
      <c r="F516">
        <v>-4.5999999999999999E-2</v>
      </c>
      <c r="G516" s="6">
        <v>-2.7683444314271615</v>
      </c>
      <c r="J516">
        <v>2.46</v>
      </c>
    </row>
    <row r="517" spans="1:10" x14ac:dyDescent="0.2">
      <c r="A517" s="1">
        <v>41974</v>
      </c>
      <c r="B517" s="2">
        <v>106.50320000000001</v>
      </c>
      <c r="C517" s="3">
        <v>236.27</v>
      </c>
      <c r="D517" s="5">
        <f t="shared" ref="D517:E517" si="502">(LN(B517)-LN(B505))*100</f>
        <v>3.1751363693142132</v>
      </c>
      <c r="E517" s="5">
        <f t="shared" si="502"/>
        <v>0.65861648851530674</v>
      </c>
      <c r="F517">
        <v>-3.5499999999999997E-2</v>
      </c>
      <c r="G517" s="6">
        <v>-2.4207480028736268</v>
      </c>
      <c r="J517">
        <v>2.5299999999999998</v>
      </c>
    </row>
    <row r="518" spans="1:10" x14ac:dyDescent="0.2">
      <c r="A518" s="1">
        <v>42005</v>
      </c>
      <c r="B518" s="2">
        <v>105.8772</v>
      </c>
      <c r="C518" s="3">
        <v>234.83600000000001</v>
      </c>
      <c r="D518" s="5">
        <f t="shared" ref="D518:E518" si="503">(LN(B518)-LN(B506))*100</f>
        <v>3.0416209752949896</v>
      </c>
      <c r="E518" s="5">
        <f t="shared" si="503"/>
        <v>-0.21736226158353134</v>
      </c>
      <c r="F518">
        <v>-0.28270000000000001</v>
      </c>
      <c r="G518" s="6">
        <v>-2.2687550625078954</v>
      </c>
      <c r="J518">
        <v>2.57</v>
      </c>
    </row>
    <row r="519" spans="1:10" x14ac:dyDescent="0.2">
      <c r="A519" s="1">
        <v>42036</v>
      </c>
      <c r="B519" s="2">
        <v>105.41930000000001</v>
      </c>
      <c r="C519" s="3">
        <v>235.274</v>
      </c>
      <c r="D519" s="5">
        <f t="shared" ref="D519:E519" si="504">(LN(B519)-LN(B507))*100</f>
        <v>1.7392957577204271</v>
      </c>
      <c r="E519" s="5">
        <f t="shared" si="504"/>
        <v>-0.10535349618034928</v>
      </c>
      <c r="F519">
        <v>-0.41839999999999999</v>
      </c>
      <c r="G519" s="6">
        <v>-1.9736478336880323</v>
      </c>
      <c r="J519">
        <v>2.5299999999999998</v>
      </c>
    </row>
    <row r="520" spans="1:10" x14ac:dyDescent="0.2">
      <c r="A520" s="1">
        <v>42064</v>
      </c>
      <c r="B520" s="2">
        <v>105.0856</v>
      </c>
      <c r="C520" s="3">
        <v>235.95599999999999</v>
      </c>
      <c r="D520" s="5">
        <f t="shared" ref="D520:E520" si="505">(LN(B520)-LN(B508))*100</f>
        <v>0.47340041833603408</v>
      </c>
      <c r="E520" s="5">
        <f t="shared" si="505"/>
        <v>0</v>
      </c>
      <c r="F520">
        <v>-0.26679999999999998</v>
      </c>
      <c r="G520" s="7">
        <v>-1.808445105124542</v>
      </c>
      <c r="J520">
        <v>2.5</v>
      </c>
    </row>
    <row r="521" spans="1:10" x14ac:dyDescent="0.2">
      <c r="A521" s="1">
        <v>42095</v>
      </c>
      <c r="B521" s="2">
        <v>104.5604</v>
      </c>
      <c r="C521" s="3">
        <v>236.16499999999999</v>
      </c>
      <c r="D521" s="5">
        <f t="shared" ref="D521:E521" si="506">(LN(B521)-LN(B509))*100</f>
        <v>-0.17381528837994153</v>
      </c>
      <c r="E521" s="5">
        <f t="shared" si="506"/>
        <v>-0.12610342150276566</v>
      </c>
      <c r="F521">
        <v>-9.5399999999999999E-2</v>
      </c>
      <c r="G521" s="7">
        <v>-1.5949531795239589</v>
      </c>
      <c r="J521">
        <v>2.54</v>
      </c>
    </row>
    <row r="522" spans="1:10" x14ac:dyDescent="0.2">
      <c r="A522" s="1">
        <v>42125</v>
      </c>
      <c r="B522" s="2">
        <v>104.0675</v>
      </c>
      <c r="C522" s="3">
        <v>236.952</v>
      </c>
      <c r="D522" s="5">
        <f t="shared" ref="D522:E522" si="507">(LN(B522)-LN(B510))*100</f>
        <v>-0.94642848019788062</v>
      </c>
      <c r="E522" s="5">
        <f t="shared" si="507"/>
        <v>3.5878679796219615E-2</v>
      </c>
      <c r="F522">
        <v>-4.3400000000000001E-2</v>
      </c>
      <c r="G522" s="7">
        <v>-1.433637128784105</v>
      </c>
      <c r="J522">
        <v>2.69</v>
      </c>
    </row>
    <row r="523" spans="1:10" x14ac:dyDescent="0.2">
      <c r="A523" s="1">
        <v>42156</v>
      </c>
      <c r="B523" s="2">
        <v>103.6891</v>
      </c>
      <c r="C523" s="3">
        <v>237.61799999999999</v>
      </c>
      <c r="D523" s="5">
        <f t="shared" ref="D523:E523" si="508">(LN(B523)-LN(B511))*100</f>
        <v>-1.6445330512232736</v>
      </c>
      <c r="E523" s="5">
        <f t="shared" si="508"/>
        <v>0.18112665701695008</v>
      </c>
      <c r="F523">
        <v>9.9199999999999997E-2</v>
      </c>
      <c r="G523" s="7">
        <v>-1.3878834770410342</v>
      </c>
      <c r="J523">
        <v>2.77</v>
      </c>
    </row>
    <row r="524" spans="1:10" x14ac:dyDescent="0.2">
      <c r="A524" s="1">
        <v>42186</v>
      </c>
      <c r="B524" s="2">
        <v>104.2443</v>
      </c>
      <c r="C524" s="3">
        <v>237.99299999999999</v>
      </c>
      <c r="D524" s="5">
        <f t="shared" ref="D524:E524" si="509">(LN(B524)-LN(B512))*100</f>
        <v>-1.255085463046246</v>
      </c>
      <c r="E524" s="5">
        <f t="shared" si="509"/>
        <v>0.2136797888819153</v>
      </c>
      <c r="F524">
        <v>0.10440000000000001</v>
      </c>
      <c r="G524" s="7">
        <v>-1.2799435565376225</v>
      </c>
      <c r="J524">
        <v>2.88</v>
      </c>
    </row>
    <row r="525" spans="1:10" x14ac:dyDescent="0.2">
      <c r="A525" s="1">
        <v>42217</v>
      </c>
      <c r="B525" s="2">
        <v>104.1318</v>
      </c>
      <c r="C525" s="3">
        <v>237.989</v>
      </c>
      <c r="D525" s="5">
        <f t="shared" ref="D525:E525" si="510">(LN(B525)-LN(B513))*100</f>
        <v>-1.2861112862867508</v>
      </c>
      <c r="E525" s="5">
        <f t="shared" si="510"/>
        <v>0.23137057361219959</v>
      </c>
      <c r="F525">
        <v>0.313</v>
      </c>
      <c r="G525" s="7">
        <v>-0.91556597816121155</v>
      </c>
      <c r="J525">
        <v>3.02</v>
      </c>
    </row>
    <row r="526" spans="1:10" x14ac:dyDescent="0.2">
      <c r="A526" s="1">
        <v>42248</v>
      </c>
      <c r="B526" s="2">
        <v>103.7281</v>
      </c>
      <c r="C526" s="3">
        <v>237.46700000000001</v>
      </c>
      <c r="D526" s="5">
        <f t="shared" ref="D526:E526" si="511">(LN(B526)-LN(B514))*100</f>
        <v>-1.9690506629499005</v>
      </c>
      <c r="E526" s="5">
        <f t="shared" si="511"/>
        <v>6.3168666677881902E-3</v>
      </c>
      <c r="F526">
        <v>0.3821</v>
      </c>
      <c r="G526" s="7">
        <v>-0.7392731258776446</v>
      </c>
      <c r="J526">
        <v>3.17</v>
      </c>
    </row>
    <row r="527" spans="1:10" x14ac:dyDescent="0.2">
      <c r="A527" s="1">
        <v>42278</v>
      </c>
      <c r="B527" s="2">
        <v>103.3569</v>
      </c>
      <c r="C527" s="3">
        <v>237.76400000000001</v>
      </c>
      <c r="D527" s="5">
        <f t="shared" ref="D527:E527" si="512">(LN(B527)-LN(B515))*100</f>
        <v>-2.3508019163212879</v>
      </c>
      <c r="E527" s="5">
        <f t="shared" si="512"/>
        <v>0.13341443990997348</v>
      </c>
      <c r="F527">
        <v>0.30330000000000001</v>
      </c>
      <c r="G527" s="7">
        <v>-0.53065731410348427</v>
      </c>
      <c r="J527">
        <v>3.27</v>
      </c>
    </row>
    <row r="528" spans="1:10" x14ac:dyDescent="0.2">
      <c r="A528" s="1">
        <v>42309</v>
      </c>
      <c r="B528" s="2">
        <v>102.7323</v>
      </c>
      <c r="C528" s="3">
        <v>238.072</v>
      </c>
      <c r="D528" s="5">
        <f t="shared" ref="D528:E528" si="513">(LN(B528)-LN(B516))*100</f>
        <v>-3.7547755771143443</v>
      </c>
      <c r="E528" s="5">
        <f t="shared" si="513"/>
        <v>0.43358083053766094</v>
      </c>
      <c r="F528">
        <v>0.4108</v>
      </c>
      <c r="G528" s="8">
        <v>-4.3773872872728825E-3</v>
      </c>
      <c r="J528">
        <v>3.2</v>
      </c>
    </row>
    <row r="529" spans="1:10" x14ac:dyDescent="0.2">
      <c r="A529" s="1">
        <v>42339</v>
      </c>
      <c r="B529" s="2">
        <v>102.2696</v>
      </c>
      <c r="C529" s="3">
        <v>237.827</v>
      </c>
      <c r="D529" s="5">
        <f t="shared" ref="D529:E529" si="514">(LN(B529)-LN(B517))*100</f>
        <v>-4.056256805157421</v>
      </c>
      <c r="E529" s="5">
        <f t="shared" si="514"/>
        <v>0.65682997266094389</v>
      </c>
      <c r="F529">
        <v>0.56169999999999998</v>
      </c>
      <c r="G529" s="4">
        <v>0.24</v>
      </c>
      <c r="J529">
        <v>3.22</v>
      </c>
    </row>
    <row r="530" spans="1:10" x14ac:dyDescent="0.2">
      <c r="A530" s="1">
        <v>42370</v>
      </c>
      <c r="B530" s="2">
        <v>103.0314</v>
      </c>
      <c r="C530" s="3">
        <v>237.99</v>
      </c>
      <c r="D530" s="5">
        <f t="shared" ref="D530:E530" si="515">(LN(B530)-LN(B518))*100</f>
        <v>-2.7246135837196483</v>
      </c>
      <c r="E530" s="5">
        <f t="shared" si="515"/>
        <v>1.334125780454265</v>
      </c>
      <c r="F530">
        <v>0.71760000000000002</v>
      </c>
      <c r="G530" s="4">
        <v>0.34</v>
      </c>
      <c r="J530">
        <v>3.36</v>
      </c>
    </row>
    <row r="531" spans="1:10" x14ac:dyDescent="0.2">
      <c r="A531" s="1">
        <v>42401</v>
      </c>
      <c r="B531" s="2">
        <v>102.3429</v>
      </c>
      <c r="C531" s="3">
        <v>237.53200000000001</v>
      </c>
      <c r="D531" s="5">
        <f t="shared" ref="D531:E531" si="516">(LN(B531)-LN(B519))*100</f>
        <v>-2.9616791407148568</v>
      </c>
      <c r="E531" s="5">
        <f t="shared" si="516"/>
        <v>0.95515588501298154</v>
      </c>
      <c r="F531">
        <v>0.7722</v>
      </c>
      <c r="G531" s="4">
        <v>0.38</v>
      </c>
      <c r="J531">
        <v>3.56</v>
      </c>
    </row>
    <row r="532" spans="1:10" x14ac:dyDescent="0.2">
      <c r="A532" s="1">
        <v>42430</v>
      </c>
      <c r="B532" s="2">
        <v>101.5415</v>
      </c>
      <c r="C532" s="3">
        <v>238.02199999999999</v>
      </c>
      <c r="D532" s="5">
        <f t="shared" ref="D532:E532" si="517">(LN(B532)-LN(B520))*100</f>
        <v>-3.4307674213098771</v>
      </c>
      <c r="E532" s="5">
        <f t="shared" si="517"/>
        <v>0.8717759408810366</v>
      </c>
      <c r="F532">
        <v>0.44569999999999999</v>
      </c>
      <c r="G532" s="4">
        <v>0.36</v>
      </c>
      <c r="J532">
        <v>3.24</v>
      </c>
    </row>
    <row r="533" spans="1:10" x14ac:dyDescent="0.2">
      <c r="A533" s="1">
        <v>42461</v>
      </c>
      <c r="B533" s="2">
        <v>101.7479</v>
      </c>
      <c r="C533" s="3">
        <v>238.84299999999999</v>
      </c>
      <c r="D533" s="5">
        <f t="shared" ref="D533:E533" si="518">(LN(B533)-LN(B521))*100</f>
        <v>-2.7266709574272241</v>
      </c>
      <c r="E533" s="5">
        <f t="shared" si="518"/>
        <v>1.127571903530189</v>
      </c>
      <c r="F533">
        <v>5.1999999999999998E-3</v>
      </c>
      <c r="G533" s="4">
        <v>0.37</v>
      </c>
      <c r="J533">
        <v>2.98</v>
      </c>
    </row>
    <row r="534" spans="1:10" x14ac:dyDescent="0.2">
      <c r="A534" s="1">
        <v>42491</v>
      </c>
      <c r="B534" s="2">
        <v>101.6011</v>
      </c>
      <c r="C534" s="3">
        <v>239.43899999999999</v>
      </c>
      <c r="D534" s="5">
        <f t="shared" ref="D534:E534" si="519">(LN(B534)-LN(B522))*100</f>
        <v>-2.3985365211114384</v>
      </c>
      <c r="E534" s="5">
        <f t="shared" si="519"/>
        <v>1.044109814683658</v>
      </c>
      <c r="F534">
        <v>2.98E-2</v>
      </c>
      <c r="G534" s="4">
        <v>0.37</v>
      </c>
      <c r="J534">
        <v>2.87</v>
      </c>
    </row>
    <row r="535" spans="1:10" x14ac:dyDescent="0.2">
      <c r="A535" s="1">
        <v>42522</v>
      </c>
      <c r="B535" s="2">
        <v>101.94759999999999</v>
      </c>
      <c r="C535" s="3">
        <v>240.07400000000001</v>
      </c>
      <c r="D535" s="5">
        <f t="shared" ref="D535:E535" si="520">(LN(B535)-LN(B523))*100</f>
        <v>-1.6938043022202365</v>
      </c>
      <c r="E535" s="5">
        <f t="shared" si="520"/>
        <v>1.0282866955583891</v>
      </c>
      <c r="F535">
        <v>-0.25530000000000003</v>
      </c>
      <c r="G535" s="4">
        <v>0.38</v>
      </c>
      <c r="J535">
        <v>2.89</v>
      </c>
    </row>
    <row r="536" spans="1:10" x14ac:dyDescent="0.2">
      <c r="A536" s="1">
        <v>42552</v>
      </c>
      <c r="B536" s="2">
        <v>102.1435</v>
      </c>
      <c r="C536" s="3">
        <v>240.05799999999999</v>
      </c>
      <c r="D536" s="5">
        <f t="shared" ref="D536:E536" si="521">(LN(B536)-LN(B524))*100</f>
        <v>-2.0358495599934301</v>
      </c>
      <c r="E536" s="5">
        <f t="shared" si="521"/>
        <v>0.86392993377382155</v>
      </c>
      <c r="F536">
        <v>-0.41110000000000002</v>
      </c>
      <c r="G536" s="4">
        <v>0.39</v>
      </c>
      <c r="J536">
        <v>2.72</v>
      </c>
    </row>
    <row r="537" spans="1:10" x14ac:dyDescent="0.2">
      <c r="A537" s="1">
        <v>42583</v>
      </c>
      <c r="B537" s="2">
        <v>102.0654</v>
      </c>
      <c r="C537" s="3">
        <v>240.56899999999999</v>
      </c>
      <c r="D537" s="5">
        <f t="shared" ref="D537:E537" si="522">(LN(B537)-LN(B525))*100</f>
        <v>-2.0043620188055833</v>
      </c>
      <c r="E537" s="5">
        <f t="shared" si="522"/>
        <v>1.0782496568155331</v>
      </c>
      <c r="F537">
        <v>-0.31659999999999999</v>
      </c>
      <c r="G537" s="4">
        <v>0.4</v>
      </c>
      <c r="J537">
        <v>2.68</v>
      </c>
    </row>
    <row r="538" spans="1:10" x14ac:dyDescent="0.2">
      <c r="A538" s="1"/>
      <c r="B538" s="2"/>
      <c r="C538" s="3"/>
      <c r="D538" s="5"/>
      <c r="E538" s="5"/>
      <c r="G538" s="4"/>
      <c r="J538">
        <v>2.68</v>
      </c>
    </row>
    <row r="539" spans="1:10" x14ac:dyDescent="0.2">
      <c r="A539" s="1"/>
      <c r="B539" s="2"/>
      <c r="C539" s="3"/>
      <c r="D539" s="5"/>
      <c r="E539" s="5"/>
      <c r="G539" s="4"/>
      <c r="J539">
        <v>2.62</v>
      </c>
    </row>
    <row r="540" spans="1:10" x14ac:dyDescent="0.2">
      <c r="A540" s="1"/>
      <c r="B540" s="2"/>
      <c r="C540" s="3"/>
      <c r="D540" s="5"/>
      <c r="E540" s="5"/>
      <c r="G540" s="4"/>
      <c r="J540">
        <v>2.57</v>
      </c>
    </row>
    <row r="541" spans="1:10" x14ac:dyDescent="0.2">
      <c r="A541" s="1"/>
      <c r="B541" s="2"/>
      <c r="C541" s="3"/>
      <c r="D541" s="5"/>
      <c r="E541" s="5"/>
      <c r="G541" s="4"/>
      <c r="J541">
        <v>2.34</v>
      </c>
    </row>
    <row r="542" spans="1:10" x14ac:dyDescent="0.2">
      <c r="A542" s="1"/>
      <c r="B542" s="2"/>
      <c r="C542" s="3"/>
      <c r="D542" s="5"/>
      <c r="E542" s="5"/>
      <c r="G542" s="4"/>
      <c r="J542">
        <v>2.23</v>
      </c>
    </row>
    <row r="543" spans="1:10" x14ac:dyDescent="0.2">
      <c r="A543" s="1"/>
      <c r="B543" s="2"/>
      <c r="C543" s="3"/>
      <c r="D543" s="5"/>
      <c r="E543" s="5"/>
      <c r="G543" s="4"/>
      <c r="J543">
        <v>2.2200000000000002</v>
      </c>
    </row>
    <row r="544" spans="1:10" x14ac:dyDescent="0.2">
      <c r="A544" s="1"/>
      <c r="B544" s="2"/>
      <c r="C544" s="3"/>
      <c r="D544" s="5"/>
      <c r="E544" s="5"/>
      <c r="G544" s="4"/>
      <c r="J544">
        <v>2.2000000000000002</v>
      </c>
    </row>
    <row r="545" spans="1:10" x14ac:dyDescent="0.2">
      <c r="A545" s="1"/>
      <c r="B545" s="2"/>
      <c r="C545" s="3"/>
      <c r="D545" s="5"/>
      <c r="E545" s="5"/>
      <c r="G545" s="4"/>
      <c r="J545">
        <v>2.27</v>
      </c>
    </row>
    <row r="546" spans="1:10" x14ac:dyDescent="0.2">
      <c r="A546" s="1"/>
      <c r="B546" s="2"/>
      <c r="C546" s="3"/>
      <c r="D546" s="5"/>
      <c r="E546" s="5"/>
      <c r="G546" s="4"/>
      <c r="J546">
        <v>2.25</v>
      </c>
    </row>
    <row r="547" spans="1:10" x14ac:dyDescent="0.2">
      <c r="A547" s="1"/>
      <c r="B547" s="2"/>
      <c r="C547" s="3"/>
      <c r="D547" s="5"/>
      <c r="E547" s="5"/>
      <c r="G547" s="4"/>
      <c r="J547">
        <v>2.1800000000000002</v>
      </c>
    </row>
    <row r="548" spans="1:10" x14ac:dyDescent="0.2">
      <c r="A548" s="1"/>
      <c r="B548" s="2"/>
      <c r="C548" s="3"/>
      <c r="D548" s="5"/>
      <c r="E548" s="5"/>
      <c r="G548" s="4"/>
      <c r="J548">
        <v>2.0699999999999998</v>
      </c>
    </row>
    <row r="549" spans="1:10" x14ac:dyDescent="0.2">
      <c r="A549" s="1"/>
      <c r="B549" s="2"/>
      <c r="C549" s="3"/>
      <c r="D549" s="5"/>
      <c r="E549" s="5"/>
      <c r="G549" s="4"/>
      <c r="J549">
        <v>2.1</v>
      </c>
    </row>
    <row r="550" spans="1:10" x14ac:dyDescent="0.2">
      <c r="A550" s="1"/>
      <c r="B550" s="2"/>
      <c r="C550" s="3"/>
      <c r="D550" s="5"/>
      <c r="E550" s="5"/>
      <c r="G550" s="4"/>
      <c r="J550">
        <v>2.1</v>
      </c>
    </row>
    <row r="551" spans="1:10" x14ac:dyDescent="0.2">
      <c r="A551" s="1"/>
      <c r="B551" s="2"/>
      <c r="C551" s="3"/>
      <c r="D551" s="5"/>
      <c r="E551" s="5"/>
      <c r="G551" s="4"/>
      <c r="J551">
        <v>1.96</v>
      </c>
    </row>
    <row r="552" spans="1:10" x14ac:dyDescent="0.2">
      <c r="A552" s="1"/>
      <c r="B552" s="2"/>
      <c r="C552" s="3"/>
      <c r="D552" s="5"/>
      <c r="E552" s="5"/>
      <c r="G552" s="4"/>
      <c r="J552">
        <v>1.92</v>
      </c>
    </row>
    <row r="553" spans="1:10" x14ac:dyDescent="0.2">
      <c r="A553" s="1"/>
      <c r="B553" s="2"/>
      <c r="C553" s="3"/>
      <c r="D553" s="5"/>
      <c r="E553" s="5"/>
      <c r="G553" s="4"/>
      <c r="J553">
        <v>1.82</v>
      </c>
    </row>
    <row r="554" spans="1:10" x14ac:dyDescent="0.2">
      <c r="A554" s="1"/>
      <c r="B554" s="2"/>
      <c r="C554" s="3"/>
      <c r="D554" s="5"/>
      <c r="E554" s="5"/>
      <c r="G554" s="4"/>
      <c r="J554">
        <v>1.68</v>
      </c>
    </row>
    <row r="555" spans="1:10" x14ac:dyDescent="0.2">
      <c r="A555" s="1"/>
      <c r="B555" s="2"/>
      <c r="C555" s="3"/>
      <c r="D555" s="5"/>
      <c r="E555" s="5"/>
      <c r="G555" s="4"/>
      <c r="J555">
        <v>1.65</v>
      </c>
    </row>
    <row r="556" spans="1:10" x14ac:dyDescent="0.2">
      <c r="A556" s="1"/>
      <c r="B556" s="2"/>
      <c r="C556" s="3"/>
      <c r="D556" s="5"/>
      <c r="E556" s="5"/>
      <c r="G556" s="4"/>
      <c r="J556">
        <v>1.8</v>
      </c>
    </row>
    <row r="557" spans="1:10" x14ac:dyDescent="0.2">
      <c r="A557" s="1"/>
      <c r="B557" s="2"/>
      <c r="C557" s="3"/>
      <c r="D557" s="5"/>
      <c r="E557" s="5"/>
      <c r="G557" s="4"/>
      <c r="J557">
        <v>1.8</v>
      </c>
    </row>
    <row r="558" spans="1:10" x14ac:dyDescent="0.2">
      <c r="A558" s="1"/>
      <c r="B558" s="2"/>
      <c r="C558" s="3"/>
      <c r="D558" s="5"/>
      <c r="E558" s="5"/>
      <c r="G558" s="4"/>
      <c r="J558">
        <v>1.85</v>
      </c>
    </row>
    <row r="559" spans="1:10" x14ac:dyDescent="0.2">
      <c r="A559" s="1"/>
      <c r="B559" s="2"/>
      <c r="C559" s="3"/>
      <c r="D559" s="5"/>
      <c r="E559" s="5"/>
      <c r="G559" s="4"/>
      <c r="J559">
        <v>1.92</v>
      </c>
    </row>
    <row r="560" spans="1:10" x14ac:dyDescent="0.2">
      <c r="A560" s="1"/>
      <c r="B560" s="2"/>
      <c r="C560" s="3"/>
      <c r="D560" s="5"/>
      <c r="E560" s="5"/>
      <c r="G560" s="4"/>
      <c r="J560">
        <v>1.9</v>
      </c>
    </row>
    <row r="561" spans="1:10" x14ac:dyDescent="0.2">
      <c r="A561" s="1"/>
      <c r="B561" s="2"/>
      <c r="C561" s="3"/>
      <c r="D561" s="5"/>
      <c r="E561" s="5"/>
      <c r="G561" s="4"/>
      <c r="J561">
        <v>1.88</v>
      </c>
    </row>
    <row r="562" spans="1:10" x14ac:dyDescent="0.2">
      <c r="A562" s="1"/>
      <c r="B562" s="2"/>
      <c r="C562" s="3"/>
      <c r="D562" s="5"/>
      <c r="E562" s="5"/>
      <c r="G562" s="4"/>
      <c r="J562">
        <v>1.88</v>
      </c>
    </row>
    <row r="563" spans="1:10" x14ac:dyDescent="0.2">
      <c r="J563">
        <v>1.92</v>
      </c>
    </row>
    <row r="564" spans="1:10" x14ac:dyDescent="0.2">
      <c r="J564">
        <v>2.1</v>
      </c>
    </row>
    <row r="565" spans="1:10" x14ac:dyDescent="0.2">
      <c r="J565">
        <v>2.2999999999999998</v>
      </c>
    </row>
    <row r="566" spans="1:10" x14ac:dyDescent="0.2">
      <c r="J566">
        <v>2.41</v>
      </c>
    </row>
    <row r="567" spans="1:10" x14ac:dyDescent="0.2">
      <c r="J567">
        <v>2.27</v>
      </c>
    </row>
    <row r="568" spans="1:10" x14ac:dyDescent="0.2">
      <c r="J568">
        <v>2.27</v>
      </c>
    </row>
    <row r="569" spans="1:10" x14ac:dyDescent="0.2">
      <c r="J569">
        <v>2.17</v>
      </c>
    </row>
    <row r="570" spans="1:10" x14ac:dyDescent="0.2">
      <c r="J570">
        <v>2.23</v>
      </c>
    </row>
    <row r="571" spans="1:10" x14ac:dyDescent="0.2">
      <c r="J571">
        <v>2.39</v>
      </c>
    </row>
    <row r="572" spans="1:10" x14ac:dyDescent="0.2">
      <c r="J572">
        <v>2.2200000000000002</v>
      </c>
    </row>
    <row r="573" spans="1:10" x14ac:dyDescent="0.2">
      <c r="J573">
        <v>2.2400000000000002</v>
      </c>
    </row>
    <row r="574" spans="1:10" x14ac:dyDescent="0.2">
      <c r="J574">
        <v>2.21</v>
      </c>
    </row>
    <row r="575" spans="1:10" x14ac:dyDescent="0.2">
      <c r="J575">
        <v>2.21</v>
      </c>
    </row>
    <row r="576" spans="1:10" x14ac:dyDescent="0.2">
      <c r="J576">
        <v>2.13</v>
      </c>
    </row>
    <row r="577" spans="10:10" x14ac:dyDescent="0.2">
      <c r="J577">
        <v>2.02</v>
      </c>
    </row>
    <row r="578" spans="10:10" x14ac:dyDescent="0.2">
      <c r="J578">
        <v>2.0099999999999998</v>
      </c>
    </row>
    <row r="579" spans="10:10" x14ac:dyDescent="0.2">
      <c r="J579">
        <v>2.11</v>
      </c>
    </row>
    <row r="580" spans="10:10" x14ac:dyDescent="0.2">
      <c r="J580">
        <v>3.42</v>
      </c>
    </row>
    <row r="581" spans="10:10" x14ac:dyDescent="0.2">
      <c r="J581">
        <v>3.47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5.33203125" customWidth="1"/>
  </cols>
  <sheetData>
    <row r="1" spans="1:7" x14ac:dyDescent="0.2">
      <c r="A1" t="s">
        <v>10</v>
      </c>
      <c r="B1" t="s">
        <v>8</v>
      </c>
      <c r="C1" t="s">
        <v>9</v>
      </c>
      <c r="D1" t="s">
        <v>1</v>
      </c>
      <c r="E1" t="s">
        <v>28</v>
      </c>
      <c r="G1" t="s">
        <v>7</v>
      </c>
    </row>
    <row r="2" spans="1:7" x14ac:dyDescent="0.2">
      <c r="A2" s="1">
        <v>26665</v>
      </c>
      <c r="B2">
        <v>7.2896255248434016</v>
      </c>
      <c r="C2">
        <v>4.03057322475604</v>
      </c>
      <c r="D2">
        <v>-3.2800000000000003E-2</v>
      </c>
      <c r="E2">
        <v>6.5366666666666697</v>
      </c>
      <c r="G2">
        <v>1.0498000000000001</v>
      </c>
    </row>
    <row r="3" spans="1:7" x14ac:dyDescent="0.2">
      <c r="A3" s="1">
        <v>26755</v>
      </c>
      <c r="B3">
        <v>6.1280100144543326</v>
      </c>
      <c r="C3">
        <v>5.4573166133079667</v>
      </c>
      <c r="D3">
        <v>-5.5899999999999998E-2</v>
      </c>
      <c r="E3">
        <v>7.81666666666667</v>
      </c>
      <c r="G3">
        <v>1.03613333333333</v>
      </c>
    </row>
    <row r="4" spans="1:7" x14ac:dyDescent="0.2">
      <c r="A4" s="1">
        <v>26846</v>
      </c>
      <c r="B4">
        <v>4.6607602061712328</v>
      </c>
      <c r="C4">
        <v>6.6127083822709096</v>
      </c>
      <c r="D4">
        <v>-0.29570000000000002</v>
      </c>
      <c r="E4">
        <v>10.56</v>
      </c>
      <c r="G4">
        <v>0.89336666666666698</v>
      </c>
    </row>
    <row r="5" spans="1:7" x14ac:dyDescent="0.2">
      <c r="A5" s="1">
        <v>26938</v>
      </c>
      <c r="B5">
        <v>3.944912071941431</v>
      </c>
      <c r="C5">
        <v>8.0829180384150163</v>
      </c>
      <c r="D5">
        <v>4.5333333333333302E-2</v>
      </c>
      <c r="E5">
        <v>9.9966666666666697</v>
      </c>
      <c r="G5">
        <v>1.2569333333333299</v>
      </c>
    </row>
    <row r="6" spans="1:7" x14ac:dyDescent="0.2">
      <c r="A6" s="1">
        <v>27030</v>
      </c>
      <c r="B6">
        <v>0.63674420281074617</v>
      </c>
      <c r="C6">
        <v>9.4535286313399638</v>
      </c>
      <c r="D6">
        <v>-1.2166666666666701E-2</v>
      </c>
      <c r="E6">
        <v>9.3233333333333306</v>
      </c>
      <c r="G6">
        <v>1.1679999999999999</v>
      </c>
    </row>
    <row r="7" spans="1:7" x14ac:dyDescent="0.2">
      <c r="A7" s="1">
        <v>27120</v>
      </c>
      <c r="B7">
        <v>-0.20862904568712537</v>
      </c>
      <c r="C7">
        <v>10.026409113275236</v>
      </c>
      <c r="D7">
        <v>0.23269999999999999</v>
      </c>
      <c r="E7">
        <v>11.25</v>
      </c>
      <c r="G7">
        <v>1.37116666666667</v>
      </c>
    </row>
    <row r="8" spans="1:7" x14ac:dyDescent="0.2">
      <c r="A8" s="1">
        <v>27211</v>
      </c>
      <c r="B8">
        <v>-0.63096722564992547</v>
      </c>
      <c r="C8">
        <v>10.848064299406929</v>
      </c>
      <c r="D8">
        <v>0.85529999999999995</v>
      </c>
      <c r="E8">
        <v>12.09</v>
      </c>
      <c r="G8">
        <v>2.1369333333333298</v>
      </c>
    </row>
    <row r="9" spans="1:7" x14ac:dyDescent="0.2">
      <c r="A9" s="1">
        <v>27303</v>
      </c>
      <c r="B9">
        <v>-1.9646123087481371</v>
      </c>
      <c r="C9">
        <v>11.374327901111769</v>
      </c>
      <c r="D9">
        <v>0.88153333333333295</v>
      </c>
      <c r="E9">
        <v>9.3466666666666693</v>
      </c>
      <c r="G9">
        <v>2.2832666666666701</v>
      </c>
    </row>
    <row r="10" spans="1:7" x14ac:dyDescent="0.2">
      <c r="A10" s="1">
        <v>27395</v>
      </c>
      <c r="B10">
        <v>-2.3259002253787742</v>
      </c>
      <c r="C10">
        <v>10.557190980299595</v>
      </c>
      <c r="D10">
        <v>0.39776666666666699</v>
      </c>
      <c r="E10">
        <v>6.3033333333333301</v>
      </c>
      <c r="G10">
        <v>1.6421666666666701</v>
      </c>
    </row>
    <row r="11" spans="1:7" x14ac:dyDescent="0.2">
      <c r="A11" s="1">
        <v>27485</v>
      </c>
      <c r="B11">
        <v>-1.8512923659669056</v>
      </c>
      <c r="C11">
        <v>9.1120971814548852</v>
      </c>
      <c r="D11">
        <v>0.22339999999999999</v>
      </c>
      <c r="E11">
        <v>5.42</v>
      </c>
      <c r="G11">
        <v>1.4430000000000001</v>
      </c>
    </row>
    <row r="12" spans="1:7" x14ac:dyDescent="0.2">
      <c r="A12" s="1">
        <v>27576</v>
      </c>
      <c r="B12">
        <v>0.79550987867733625</v>
      </c>
      <c r="C12">
        <v>8.3221382485321556</v>
      </c>
      <c r="D12">
        <v>0.26829999999999998</v>
      </c>
      <c r="E12">
        <v>6.16</v>
      </c>
      <c r="G12">
        <v>1.3816999999999999</v>
      </c>
    </row>
    <row r="13" spans="1:7" x14ac:dyDescent="0.2">
      <c r="A13" s="1">
        <v>27668</v>
      </c>
      <c r="B13">
        <v>2.5219290278617024</v>
      </c>
      <c r="C13">
        <v>7.123560511051835</v>
      </c>
      <c r="D13">
        <v>4.0733333333333302E-2</v>
      </c>
      <c r="E13">
        <v>5.4133333333333304</v>
      </c>
      <c r="G13">
        <v>1.23176666666667</v>
      </c>
    </row>
    <row r="14" spans="1:7" x14ac:dyDescent="0.2">
      <c r="A14" s="1">
        <v>27760</v>
      </c>
      <c r="B14">
        <v>5.9705484118619978</v>
      </c>
      <c r="C14">
        <v>6.1482174860170176</v>
      </c>
      <c r="D14">
        <v>-9.9900000000000003E-2</v>
      </c>
      <c r="E14">
        <v>4.8266666666666698</v>
      </c>
      <c r="G14">
        <v>1.0071000000000001</v>
      </c>
    </row>
    <row r="15" spans="1:7" x14ac:dyDescent="0.2">
      <c r="A15" s="1">
        <v>27851</v>
      </c>
      <c r="B15">
        <v>5.9895625714856848</v>
      </c>
      <c r="C15">
        <v>5.8410762156414648</v>
      </c>
      <c r="D15">
        <v>-7.2466666666666693E-2</v>
      </c>
      <c r="E15">
        <v>5.1966666666666699</v>
      </c>
      <c r="G15">
        <v>1.0103</v>
      </c>
    </row>
    <row r="16" spans="1:7" x14ac:dyDescent="0.2">
      <c r="A16" s="1">
        <v>27942</v>
      </c>
      <c r="B16">
        <v>4.8396093367751192</v>
      </c>
      <c r="C16">
        <v>5.4390458820363392</v>
      </c>
      <c r="D16">
        <v>-0.14043333333333299</v>
      </c>
      <c r="E16">
        <v>5.2833333333333297</v>
      </c>
      <c r="G16">
        <v>0.88876666666666704</v>
      </c>
    </row>
    <row r="17" spans="1:7" x14ac:dyDescent="0.2">
      <c r="A17" s="1">
        <v>28034</v>
      </c>
      <c r="B17">
        <v>4.224318550767947</v>
      </c>
      <c r="C17">
        <v>5.0569268773684257</v>
      </c>
      <c r="D17">
        <v>-0.14990000000000001</v>
      </c>
      <c r="E17">
        <v>4.8733333333333304</v>
      </c>
      <c r="G17">
        <v>0.94686666666666697</v>
      </c>
    </row>
    <row r="18" spans="1:7" x14ac:dyDescent="0.2">
      <c r="A18" s="1">
        <v>28126</v>
      </c>
      <c r="B18">
        <v>3.175036441387924</v>
      </c>
      <c r="C18">
        <v>5.7357161728907613</v>
      </c>
      <c r="D18">
        <v>-0.21103333333333299</v>
      </c>
      <c r="E18">
        <v>4.66</v>
      </c>
      <c r="G18">
        <v>0.93</v>
      </c>
    </row>
    <row r="19" spans="1:7" x14ac:dyDescent="0.2">
      <c r="A19" s="1">
        <v>28216</v>
      </c>
      <c r="B19">
        <v>4.3694721090121291</v>
      </c>
      <c r="C19">
        <v>6.5756750426059511</v>
      </c>
      <c r="D19">
        <v>-0.229066666666667</v>
      </c>
      <c r="E19">
        <v>5.1566666666666698</v>
      </c>
      <c r="G19">
        <v>0.82620000000000005</v>
      </c>
    </row>
    <row r="20" spans="1:7" x14ac:dyDescent="0.2">
      <c r="A20" s="1">
        <v>28307</v>
      </c>
      <c r="B20">
        <v>5.6105172604315356</v>
      </c>
      <c r="C20">
        <v>6.3665539851226072</v>
      </c>
      <c r="D20">
        <v>-0.14319999999999999</v>
      </c>
      <c r="E20">
        <v>5.82</v>
      </c>
      <c r="G20">
        <v>0.95806666666666696</v>
      </c>
    </row>
    <row r="21" spans="1:7" x14ac:dyDescent="0.2">
      <c r="A21" s="1">
        <v>28399</v>
      </c>
      <c r="B21">
        <v>4.8904725385044756</v>
      </c>
      <c r="C21">
        <v>6.3857383252519071</v>
      </c>
      <c r="D21">
        <v>-0.205433333333333</v>
      </c>
      <c r="E21">
        <v>6.5133333333333301</v>
      </c>
      <c r="G21">
        <v>0.92146666666666699</v>
      </c>
    </row>
    <row r="22" spans="1:7" x14ac:dyDescent="0.2">
      <c r="A22" s="1">
        <v>28491</v>
      </c>
      <c r="B22">
        <v>4.0345749402851183</v>
      </c>
      <c r="C22">
        <v>6.2742145106341241</v>
      </c>
      <c r="D22">
        <v>-0.36320000000000002</v>
      </c>
      <c r="E22">
        <v>6.7566666666666704</v>
      </c>
      <c r="G22">
        <v>0.74946666666666695</v>
      </c>
    </row>
    <row r="23" spans="1:7" x14ac:dyDescent="0.2">
      <c r="A23" s="1">
        <v>28581</v>
      </c>
      <c r="B23">
        <v>5.9005801515992218</v>
      </c>
      <c r="C23">
        <v>6.7922385421011882</v>
      </c>
      <c r="D23">
        <v>-0.355333333333333</v>
      </c>
      <c r="E23">
        <v>7.2833333333333297</v>
      </c>
      <c r="G23">
        <v>0.71950000000000003</v>
      </c>
    </row>
    <row r="24" spans="1:7" x14ac:dyDescent="0.2">
      <c r="A24" s="1">
        <v>28672</v>
      </c>
      <c r="B24">
        <v>5.1128157100190919</v>
      </c>
      <c r="C24">
        <v>7.7183400368490425</v>
      </c>
      <c r="D24">
        <v>-0.365966666666667</v>
      </c>
      <c r="E24">
        <v>8.1</v>
      </c>
      <c r="G24">
        <v>0.62756666666666705</v>
      </c>
    </row>
    <row r="25" spans="1:7" x14ac:dyDescent="0.2">
      <c r="A25" s="1">
        <v>28764</v>
      </c>
      <c r="B25">
        <v>6.4458214355914478</v>
      </c>
      <c r="C25">
        <v>8.5530991819196061</v>
      </c>
      <c r="D25">
        <v>-0.42609999999999998</v>
      </c>
      <c r="E25">
        <v>9.5833333333333304</v>
      </c>
      <c r="G25">
        <v>0.61863333333333304</v>
      </c>
    </row>
    <row r="26" spans="1:7" x14ac:dyDescent="0.2">
      <c r="A26" s="1">
        <v>28856</v>
      </c>
      <c r="B26">
        <v>6.3067743048792479</v>
      </c>
      <c r="C26">
        <v>9.3337175627322608</v>
      </c>
      <c r="D26">
        <v>-0.284233333333333</v>
      </c>
      <c r="E26">
        <v>10.0733333333333</v>
      </c>
      <c r="G26">
        <v>0.67049999999999998</v>
      </c>
    </row>
    <row r="27" spans="1:7" x14ac:dyDescent="0.2">
      <c r="A27" s="1">
        <v>28946</v>
      </c>
      <c r="B27">
        <v>2.6221882339454439</v>
      </c>
      <c r="C27">
        <v>10.214957499445461</v>
      </c>
      <c r="D27">
        <v>-0.246</v>
      </c>
      <c r="E27">
        <v>10.18</v>
      </c>
      <c r="G27">
        <v>0.699566666666667</v>
      </c>
    </row>
    <row r="28" spans="1:7" x14ac:dyDescent="0.2">
      <c r="A28" s="1">
        <v>29037</v>
      </c>
      <c r="B28">
        <v>2.3618148117423132</v>
      </c>
      <c r="C28">
        <v>11.085323525488093</v>
      </c>
      <c r="D28">
        <v>-0.26179999999999998</v>
      </c>
      <c r="E28">
        <v>10.946666666666699</v>
      </c>
      <c r="G28">
        <v>0.64410000000000001</v>
      </c>
    </row>
    <row r="29" spans="1:7" x14ac:dyDescent="0.2">
      <c r="A29" s="1">
        <v>29129</v>
      </c>
      <c r="B29">
        <v>1.2763833113851319</v>
      </c>
      <c r="C29">
        <v>11.904424274374833</v>
      </c>
      <c r="D29">
        <v>-0.30226666666666702</v>
      </c>
      <c r="E29">
        <v>13.5766666666667</v>
      </c>
      <c r="G29">
        <v>0.76123333333333298</v>
      </c>
    </row>
    <row r="30" spans="1:7" x14ac:dyDescent="0.2">
      <c r="A30" s="1">
        <v>29221</v>
      </c>
      <c r="B30">
        <v>1.410782782546427</v>
      </c>
      <c r="C30">
        <v>13.28688417796252</v>
      </c>
      <c r="D30">
        <v>-0.133333333333333</v>
      </c>
      <c r="E30">
        <v>15.046666666666701</v>
      </c>
      <c r="G30">
        <v>0.868966666666667</v>
      </c>
    </row>
    <row r="31" spans="1:7" x14ac:dyDescent="0.2">
      <c r="A31" s="1">
        <v>29312</v>
      </c>
      <c r="B31">
        <v>-0.77808983722604808</v>
      </c>
      <c r="C31">
        <v>13.475613252041796</v>
      </c>
      <c r="D31">
        <v>-0.260066666666667</v>
      </c>
      <c r="E31">
        <v>12.686666666666699</v>
      </c>
      <c r="G31">
        <v>0.952633333333333</v>
      </c>
    </row>
    <row r="32" spans="1:7" x14ac:dyDescent="0.2">
      <c r="A32" s="1">
        <v>29403</v>
      </c>
      <c r="B32">
        <v>-1.6371369370856925</v>
      </c>
      <c r="C32">
        <v>12.164510942232653</v>
      </c>
      <c r="D32">
        <v>-2.89666666666667E-2</v>
      </c>
      <c r="E32">
        <v>9.8366666666666696</v>
      </c>
      <c r="G32">
        <v>0.86939999999999995</v>
      </c>
    </row>
    <row r="33" spans="1:7" x14ac:dyDescent="0.2">
      <c r="A33" s="1">
        <v>29495</v>
      </c>
      <c r="B33">
        <v>-3.9149689217410355E-2</v>
      </c>
      <c r="C33">
        <v>11.812395858675188</v>
      </c>
      <c r="D33">
        <v>1.2666666666666699E-2</v>
      </c>
      <c r="E33">
        <v>15.8533333333333</v>
      </c>
      <c r="G33">
        <v>0.96656666666666702</v>
      </c>
    </row>
    <row r="34" spans="1:7" x14ac:dyDescent="0.2">
      <c r="A34" s="1">
        <v>29587</v>
      </c>
      <c r="B34">
        <v>1.5873168359933132</v>
      </c>
      <c r="C34">
        <v>10.670924721185543</v>
      </c>
      <c r="D34">
        <v>0.120866666666667</v>
      </c>
      <c r="E34">
        <v>16.57</v>
      </c>
      <c r="G34">
        <v>0.90806666666666702</v>
      </c>
    </row>
    <row r="35" spans="1:7" x14ac:dyDescent="0.2">
      <c r="A35" s="1">
        <v>29677</v>
      </c>
      <c r="B35">
        <v>2.9254799138792364</v>
      </c>
      <c r="C35">
        <v>9.4159709283486563</v>
      </c>
      <c r="D35">
        <v>0.41566666666666702</v>
      </c>
      <c r="E35">
        <v>17.78</v>
      </c>
      <c r="G35">
        <v>1.13086666666667</v>
      </c>
    </row>
    <row r="36" spans="1:7" x14ac:dyDescent="0.2">
      <c r="A36" s="1">
        <v>29768</v>
      </c>
      <c r="B36">
        <v>4.2348100263644994</v>
      </c>
      <c r="C36">
        <v>10.303502645778735</v>
      </c>
      <c r="D36">
        <v>0.34739999999999999</v>
      </c>
      <c r="E36">
        <v>17.5766666666667</v>
      </c>
      <c r="G36">
        <v>1.0791999999999999</v>
      </c>
    </row>
    <row r="37" spans="1:7" x14ac:dyDescent="0.2">
      <c r="A37" s="1">
        <v>29860</v>
      </c>
      <c r="B37">
        <v>1.2915362486650039</v>
      </c>
      <c r="C37">
        <v>9.1513627618717237</v>
      </c>
      <c r="D37">
        <v>0.47863333333333302</v>
      </c>
      <c r="E37">
        <v>13.5866666666667</v>
      </c>
      <c r="G37">
        <v>1.42963333333333</v>
      </c>
    </row>
    <row r="38" spans="1:7" x14ac:dyDescent="0.2">
      <c r="A38" s="1">
        <v>29952</v>
      </c>
      <c r="B38">
        <v>-2.2146864403916666</v>
      </c>
      <c r="C38">
        <v>7.3078524442727257</v>
      </c>
      <c r="D38">
        <v>0.76273333333333304</v>
      </c>
      <c r="E38">
        <v>14.2266666666667</v>
      </c>
      <c r="G38">
        <v>1.53406666666667</v>
      </c>
    </row>
    <row r="39" spans="1:7" x14ac:dyDescent="0.2">
      <c r="A39" s="1">
        <v>30042</v>
      </c>
      <c r="B39">
        <v>-1.015689671748099</v>
      </c>
      <c r="C39">
        <v>6.6787197800576337</v>
      </c>
      <c r="D39">
        <v>0.75700000000000001</v>
      </c>
      <c r="E39">
        <v>14.5133333333333</v>
      </c>
      <c r="G39">
        <v>1.5352333333333299</v>
      </c>
    </row>
    <row r="40" spans="1:7" x14ac:dyDescent="0.2">
      <c r="A40" s="1">
        <v>30133</v>
      </c>
      <c r="B40">
        <v>-2.589128331397994</v>
      </c>
      <c r="C40">
        <v>5.6536030090173313</v>
      </c>
      <c r="D40">
        <v>0.406733333333333</v>
      </c>
      <c r="E40">
        <v>11.0066666666667</v>
      </c>
      <c r="G40">
        <v>1.6492</v>
      </c>
    </row>
    <row r="41" spans="1:7" x14ac:dyDescent="0.2">
      <c r="A41" s="1">
        <v>30225</v>
      </c>
      <c r="B41">
        <v>-1.4536686881005068</v>
      </c>
      <c r="C41">
        <v>4.3477548243965884</v>
      </c>
      <c r="D41">
        <v>0.51339999999999997</v>
      </c>
      <c r="E41">
        <v>9.2866666666666706</v>
      </c>
      <c r="G41">
        <v>1.6506333333333301</v>
      </c>
    </row>
    <row r="42" spans="1:7" x14ac:dyDescent="0.2">
      <c r="A42" s="1">
        <v>30317</v>
      </c>
      <c r="B42">
        <v>1.4213119173605904</v>
      </c>
      <c r="C42">
        <v>3.5310002612740163</v>
      </c>
      <c r="D42">
        <v>0.31713333333333299</v>
      </c>
      <c r="E42">
        <v>8.6533333333333307</v>
      </c>
      <c r="G42">
        <v>1.2063666666666699</v>
      </c>
    </row>
    <row r="43" spans="1:7" x14ac:dyDescent="0.2">
      <c r="A43" s="1">
        <v>30407</v>
      </c>
      <c r="B43">
        <v>3.2162524751775834</v>
      </c>
      <c r="C43">
        <v>3.2464836407925191</v>
      </c>
      <c r="D43">
        <v>2.3199999999999998E-2</v>
      </c>
      <c r="E43">
        <v>8.8033333333333292</v>
      </c>
      <c r="G43">
        <v>0.88326666666666698</v>
      </c>
    </row>
    <row r="44" spans="1:7" x14ac:dyDescent="0.2">
      <c r="A44" s="1">
        <v>30498</v>
      </c>
      <c r="B44">
        <v>5.5786301313180076</v>
      </c>
      <c r="C44">
        <v>2.4950721155595943</v>
      </c>
      <c r="D44">
        <v>-0.113266666666667</v>
      </c>
      <c r="E44">
        <v>9.4600000000000009</v>
      </c>
      <c r="G44">
        <v>0.88939999999999997</v>
      </c>
    </row>
    <row r="45" spans="1:7" x14ac:dyDescent="0.2">
      <c r="A45" s="1">
        <v>30590</v>
      </c>
      <c r="B45">
        <v>7.6034514202659054</v>
      </c>
      <c r="C45">
        <v>3.1823150954758148</v>
      </c>
      <c r="D45">
        <v>4.0866666666666697E-2</v>
      </c>
      <c r="E45">
        <v>9.43</v>
      </c>
      <c r="G45">
        <v>0.94616666666666704</v>
      </c>
    </row>
    <row r="46" spans="1:7" x14ac:dyDescent="0.2">
      <c r="A46" s="1">
        <v>30682</v>
      </c>
      <c r="B46">
        <v>8.2301146677746573</v>
      </c>
      <c r="C46">
        <v>4.5220470292806567</v>
      </c>
      <c r="D46">
        <v>8.1333333333333292E-3</v>
      </c>
      <c r="E46">
        <v>9.6866666666666692</v>
      </c>
      <c r="G46">
        <v>0.94123333333333303</v>
      </c>
    </row>
    <row r="47" spans="1:7" x14ac:dyDescent="0.2">
      <c r="A47" s="1">
        <v>30773</v>
      </c>
      <c r="B47">
        <v>7.6930492523233696</v>
      </c>
      <c r="C47">
        <v>4.3105867347478011</v>
      </c>
      <c r="D47">
        <v>-5.9533333333333299E-2</v>
      </c>
      <c r="E47">
        <v>10.5566666666667</v>
      </c>
      <c r="G47">
        <v>0.84930000000000005</v>
      </c>
    </row>
    <row r="48" spans="1:7" x14ac:dyDescent="0.2">
      <c r="A48" s="1">
        <v>30864</v>
      </c>
      <c r="B48">
        <v>6.6731461313484175</v>
      </c>
      <c r="C48">
        <v>4.2059989127363906</v>
      </c>
      <c r="D48">
        <v>4.2333333333333303E-3</v>
      </c>
      <c r="E48">
        <v>11.39</v>
      </c>
      <c r="G48">
        <v>0.94923333333333304</v>
      </c>
    </row>
    <row r="49" spans="1:7" x14ac:dyDescent="0.2">
      <c r="A49" s="1">
        <v>30956</v>
      </c>
      <c r="B49">
        <v>5.4259024113802568</v>
      </c>
      <c r="C49">
        <v>4.0703293113503491</v>
      </c>
      <c r="D49">
        <v>-0.112766666666667</v>
      </c>
      <c r="E49">
        <v>9.2666666666666693</v>
      </c>
      <c r="G49">
        <v>0.97366666666666701</v>
      </c>
    </row>
    <row r="50" spans="1:7" x14ac:dyDescent="0.2">
      <c r="A50" s="1">
        <v>31048</v>
      </c>
      <c r="B50">
        <v>4.4544142848803148</v>
      </c>
      <c r="C50">
        <v>3.576370928457095</v>
      </c>
      <c r="D50">
        <v>-2.36666666666667E-2</v>
      </c>
      <c r="E50">
        <v>8.4766666666666701</v>
      </c>
      <c r="G50">
        <v>1.0029333333333299</v>
      </c>
    </row>
    <row r="51" spans="1:7" x14ac:dyDescent="0.2">
      <c r="A51" s="1">
        <v>31138</v>
      </c>
      <c r="B51">
        <v>3.617981927717473</v>
      </c>
      <c r="C51">
        <v>3.5435532871448459</v>
      </c>
      <c r="D51">
        <v>-5.6666666666666697E-3</v>
      </c>
      <c r="E51">
        <v>7.9233333333333302</v>
      </c>
      <c r="G51">
        <v>1.19526666666667</v>
      </c>
    </row>
    <row r="52" spans="1:7" x14ac:dyDescent="0.2">
      <c r="A52" s="1">
        <v>31229</v>
      </c>
      <c r="B52">
        <v>4.1741164166717581</v>
      </c>
      <c r="C52">
        <v>3.2975196815550021</v>
      </c>
      <c r="D52">
        <v>0.186766666666667</v>
      </c>
      <c r="E52">
        <v>7.9</v>
      </c>
      <c r="G52">
        <v>1.2163666666666699</v>
      </c>
    </row>
    <row r="53" spans="1:7" x14ac:dyDescent="0.2">
      <c r="A53" s="1">
        <v>31321</v>
      </c>
      <c r="B53">
        <v>4.0971475853059047</v>
      </c>
      <c r="C53">
        <v>3.4534463089214</v>
      </c>
      <c r="D53">
        <v>0.20303333333333301</v>
      </c>
      <c r="E53">
        <v>8.1033333333333299</v>
      </c>
      <c r="G53">
        <v>1.4162666666666699</v>
      </c>
    </row>
    <row r="54" spans="1:7" x14ac:dyDescent="0.2">
      <c r="A54" s="1">
        <v>31413</v>
      </c>
      <c r="B54">
        <v>4.0618999753412766</v>
      </c>
      <c r="C54">
        <v>3.0581533754113366</v>
      </c>
      <c r="D54">
        <v>0.18556666666666699</v>
      </c>
      <c r="E54">
        <v>7.8266666666666698</v>
      </c>
      <c r="G54">
        <v>1.7686999999999999</v>
      </c>
    </row>
    <row r="55" spans="1:7" x14ac:dyDescent="0.2">
      <c r="A55" s="1">
        <v>31503</v>
      </c>
      <c r="B55">
        <v>3.6346708039804554</v>
      </c>
      <c r="C55">
        <v>1.6646500299356717</v>
      </c>
      <c r="D55">
        <v>0.140633333333333</v>
      </c>
      <c r="E55">
        <v>6.92</v>
      </c>
      <c r="G55">
        <v>1.9186000000000001</v>
      </c>
    </row>
    <row r="56" spans="1:7" x14ac:dyDescent="0.2">
      <c r="A56" s="1">
        <v>31594</v>
      </c>
      <c r="B56">
        <v>3.0715714842445507</v>
      </c>
      <c r="C56">
        <v>1.6544495017096779</v>
      </c>
      <c r="D56">
        <v>0.48399999999999999</v>
      </c>
      <c r="E56">
        <v>6.2066666666666697</v>
      </c>
      <c r="G56">
        <v>2.12863333333333</v>
      </c>
    </row>
    <row r="57" spans="1:7" x14ac:dyDescent="0.2">
      <c r="A57" s="1">
        <v>31686</v>
      </c>
      <c r="B57">
        <v>2.8666668864476108</v>
      </c>
      <c r="C57">
        <v>1.3365934095209582</v>
      </c>
      <c r="D57">
        <v>0.51466666666666705</v>
      </c>
      <c r="E57">
        <v>6.2666666666666702</v>
      </c>
      <c r="G57">
        <v>2.0277333333333298</v>
      </c>
    </row>
    <row r="58" spans="1:7" x14ac:dyDescent="0.2">
      <c r="A58" s="1">
        <v>31778</v>
      </c>
      <c r="B58">
        <v>2.6799019747226538</v>
      </c>
      <c r="C58">
        <v>2.0178368718935076</v>
      </c>
      <c r="D58">
        <v>0.38363333333333299</v>
      </c>
      <c r="E58">
        <v>6.22</v>
      </c>
      <c r="G58">
        <v>1.8606</v>
      </c>
    </row>
    <row r="59" spans="1:7" x14ac:dyDescent="0.2">
      <c r="A59" s="1">
        <v>31868</v>
      </c>
      <c r="B59">
        <v>3.3036485535038906</v>
      </c>
      <c r="C59">
        <v>3.6323969373409568</v>
      </c>
      <c r="D59">
        <v>-0.11196666666666701</v>
      </c>
      <c r="E59">
        <v>6.65</v>
      </c>
      <c r="G59">
        <v>1.6889000000000001</v>
      </c>
    </row>
    <row r="60" spans="1:7" x14ac:dyDescent="0.2">
      <c r="A60" s="1">
        <v>31959</v>
      </c>
      <c r="B60">
        <v>3.2150366338141723</v>
      </c>
      <c r="C60">
        <v>4.0785530774329573</v>
      </c>
      <c r="D60">
        <v>0.26690000000000003</v>
      </c>
      <c r="E60">
        <v>6.8433333333333302</v>
      </c>
      <c r="G60">
        <v>1.6235999999999999</v>
      </c>
    </row>
    <row r="61" spans="1:7" x14ac:dyDescent="0.2">
      <c r="A61" s="1">
        <v>32051</v>
      </c>
      <c r="B61">
        <v>4.3818758397733859</v>
      </c>
      <c r="C61">
        <v>4.3112670065261796</v>
      </c>
      <c r="D61">
        <v>-0.33833333333333299</v>
      </c>
      <c r="E61">
        <v>6.9166666666666696</v>
      </c>
      <c r="G61">
        <v>1.56846666666667</v>
      </c>
    </row>
    <row r="62" spans="1:7" x14ac:dyDescent="0.2">
      <c r="A62" s="1">
        <v>32143</v>
      </c>
      <c r="B62">
        <v>4.1547634502837383</v>
      </c>
      <c r="C62">
        <v>3.8888104292497587</v>
      </c>
      <c r="D62">
        <v>-0.18843333333333301</v>
      </c>
      <c r="E62">
        <v>6.6633333333333304</v>
      </c>
      <c r="G62">
        <v>1.6335</v>
      </c>
    </row>
    <row r="63" spans="1:7" x14ac:dyDescent="0.2">
      <c r="A63" s="1">
        <v>32234</v>
      </c>
      <c r="B63">
        <v>4.3869550355145392</v>
      </c>
      <c r="C63">
        <v>3.9027933324258584</v>
      </c>
      <c r="D63">
        <v>-5.8599999999999999E-2</v>
      </c>
      <c r="E63">
        <v>7.1566666666666698</v>
      </c>
      <c r="G63">
        <v>1.4950666666666701</v>
      </c>
    </row>
    <row r="64" spans="1:7" x14ac:dyDescent="0.2">
      <c r="A64" s="1">
        <v>32325</v>
      </c>
      <c r="B64">
        <v>4.1073040067217903</v>
      </c>
      <c r="C64">
        <v>4.0588595056015038</v>
      </c>
      <c r="D64">
        <v>-0.12586666666666699</v>
      </c>
      <c r="E64">
        <v>7.9833333333333298</v>
      </c>
      <c r="G64">
        <v>1.4236</v>
      </c>
    </row>
    <row r="65" spans="1:7" x14ac:dyDescent="0.2">
      <c r="A65" s="1">
        <v>32417</v>
      </c>
      <c r="B65">
        <v>3.728522354321484</v>
      </c>
      <c r="C65">
        <v>4.216213659101868</v>
      </c>
      <c r="D65">
        <v>0.104233333333333</v>
      </c>
      <c r="E65">
        <v>8.4700000000000006</v>
      </c>
      <c r="G65">
        <v>1.5264</v>
      </c>
    </row>
    <row r="66" spans="1:7" x14ac:dyDescent="0.2">
      <c r="A66" s="1">
        <v>32509</v>
      </c>
      <c r="B66">
        <v>4.2246958312084359</v>
      </c>
      <c r="C66">
        <v>4.5685399900885386</v>
      </c>
      <c r="D66">
        <v>0.11423333333333301</v>
      </c>
      <c r="E66">
        <v>9.4433333333333298</v>
      </c>
      <c r="G66">
        <v>1.4724999999999999</v>
      </c>
    </row>
    <row r="67" spans="1:7" x14ac:dyDescent="0.2">
      <c r="A67" s="1">
        <v>32599</v>
      </c>
      <c r="B67">
        <v>3.6797558703129951</v>
      </c>
      <c r="C67">
        <v>5.031464725353942</v>
      </c>
      <c r="D67">
        <v>0.35606666666666698</v>
      </c>
      <c r="E67">
        <v>9.7266666666666701</v>
      </c>
      <c r="G67">
        <v>1.7012</v>
      </c>
    </row>
    <row r="68" spans="1:7" x14ac:dyDescent="0.2">
      <c r="A68" s="1">
        <v>32690</v>
      </c>
      <c r="B68">
        <v>3.833686659629798</v>
      </c>
      <c r="C68">
        <v>4.5985113241822546</v>
      </c>
      <c r="D68">
        <v>0.48616666666666702</v>
      </c>
      <c r="E68">
        <v>9.0833333333333304</v>
      </c>
      <c r="G68">
        <v>1.73783333333333</v>
      </c>
    </row>
    <row r="69" spans="1:7" x14ac:dyDescent="0.2">
      <c r="A69" s="1">
        <v>32782</v>
      </c>
      <c r="B69">
        <v>2.7068433727576391</v>
      </c>
      <c r="C69">
        <v>4.523452262260264</v>
      </c>
      <c r="D69">
        <v>0.53339999999999999</v>
      </c>
      <c r="E69">
        <v>8.6133333333333297</v>
      </c>
      <c r="G69">
        <v>1.6877</v>
      </c>
    </row>
    <row r="70" spans="1:7" x14ac:dyDescent="0.2">
      <c r="A70" s="1">
        <v>32874</v>
      </c>
      <c r="B70">
        <v>2.7822360554978331</v>
      </c>
      <c r="C70">
        <v>5.1005581769367723</v>
      </c>
      <c r="D70">
        <v>0.33753333333333302</v>
      </c>
      <c r="E70">
        <v>8.25</v>
      </c>
      <c r="G70">
        <v>1.5011000000000001</v>
      </c>
    </row>
    <row r="71" spans="1:7" x14ac:dyDescent="0.2">
      <c r="A71" s="1">
        <v>32964</v>
      </c>
      <c r="B71">
        <v>2.384116393256086</v>
      </c>
      <c r="C71">
        <v>4.4815089950375864</v>
      </c>
      <c r="D71">
        <v>6.9933333333333306E-2</v>
      </c>
      <c r="E71">
        <v>8.2433333333333305</v>
      </c>
      <c r="G71">
        <v>1.2213000000000001</v>
      </c>
    </row>
    <row r="72" spans="1:7" x14ac:dyDescent="0.2">
      <c r="A72" s="1">
        <v>33055</v>
      </c>
      <c r="B72">
        <v>1.7124675255978161</v>
      </c>
      <c r="C72">
        <v>5.4151698567052335</v>
      </c>
      <c r="D72">
        <v>-1.0999999999999999E-2</v>
      </c>
      <c r="E72">
        <v>8.16</v>
      </c>
      <c r="G72">
        <v>1.17163333333333</v>
      </c>
    </row>
    <row r="73" spans="1:7" x14ac:dyDescent="0.2">
      <c r="A73" s="1">
        <v>33147</v>
      </c>
      <c r="B73">
        <v>0.60106594158195747</v>
      </c>
      <c r="C73">
        <v>6.0873843001525643</v>
      </c>
      <c r="D73">
        <v>0.33236666666666698</v>
      </c>
      <c r="E73">
        <v>7.7433333333333296</v>
      </c>
      <c r="G73">
        <v>1.60053333333333</v>
      </c>
    </row>
    <row r="74" spans="1:7" x14ac:dyDescent="0.2">
      <c r="A74" s="1">
        <v>33239</v>
      </c>
      <c r="B74">
        <v>-0.95473821777929402</v>
      </c>
      <c r="C74">
        <v>5.1254241294865892</v>
      </c>
      <c r="D74">
        <v>0.30863333333333298</v>
      </c>
      <c r="E74">
        <v>6.4266666666666703</v>
      </c>
      <c r="G74">
        <v>1.54233333333333</v>
      </c>
    </row>
    <row r="75" spans="1:7" x14ac:dyDescent="0.2">
      <c r="A75" s="1">
        <v>33329</v>
      </c>
      <c r="B75">
        <v>-0.54029478137955778</v>
      </c>
      <c r="C75">
        <v>4.7328238467257506</v>
      </c>
      <c r="D75">
        <v>0.17886666666666701</v>
      </c>
      <c r="E75">
        <v>5.8633333333333297</v>
      </c>
      <c r="G75">
        <v>1.4345333333333301</v>
      </c>
    </row>
    <row r="76" spans="1:7" x14ac:dyDescent="0.2">
      <c r="A76" s="1">
        <v>33420</v>
      </c>
      <c r="B76">
        <v>-0.10277132147802348</v>
      </c>
      <c r="C76">
        <v>3.7796642216284795</v>
      </c>
      <c r="D76">
        <v>0.21076666666666699</v>
      </c>
      <c r="E76">
        <v>5.64333333333333</v>
      </c>
      <c r="G76">
        <v>1.4926666666666699</v>
      </c>
    </row>
    <row r="77" spans="1:7" x14ac:dyDescent="0.2">
      <c r="A77" s="1">
        <v>33512</v>
      </c>
      <c r="B77">
        <v>1.1596701891162908</v>
      </c>
      <c r="C77">
        <v>2.9222459972612</v>
      </c>
      <c r="D77">
        <v>0.21516666666666701</v>
      </c>
      <c r="E77">
        <v>4.81666666666667</v>
      </c>
      <c r="G77">
        <v>1.5298</v>
      </c>
    </row>
    <row r="78" spans="1:7" x14ac:dyDescent="0.2">
      <c r="A78" s="1">
        <v>33604</v>
      </c>
      <c r="B78">
        <v>2.8185554835967963</v>
      </c>
      <c r="C78">
        <v>2.8528083614538104</v>
      </c>
      <c r="D78">
        <v>0.12666666666666701</v>
      </c>
      <c r="E78">
        <v>4.0233333333333299</v>
      </c>
      <c r="G78">
        <v>1.3859999999999999</v>
      </c>
    </row>
    <row r="79" spans="1:7" x14ac:dyDescent="0.2">
      <c r="A79" s="1">
        <v>33695</v>
      </c>
      <c r="B79">
        <v>3.1203771445575512</v>
      </c>
      <c r="C79">
        <v>3.0272320093653207</v>
      </c>
      <c r="D79">
        <v>7.6499999999999999E-2</v>
      </c>
      <c r="E79">
        <v>3.77</v>
      </c>
      <c r="G79">
        <v>1.3255999999999999</v>
      </c>
    </row>
    <row r="80" spans="1:7" x14ac:dyDescent="0.2">
      <c r="A80" s="1">
        <v>33786</v>
      </c>
      <c r="B80">
        <v>3.5997733374122376</v>
      </c>
      <c r="C80">
        <v>3.0283496587252898</v>
      </c>
      <c r="D80">
        <v>0.111366666666667</v>
      </c>
      <c r="E80">
        <v>3.2566666666666699</v>
      </c>
      <c r="G80">
        <v>1.5041</v>
      </c>
    </row>
    <row r="81" spans="1:7" x14ac:dyDescent="0.2">
      <c r="A81" s="1">
        <v>33878</v>
      </c>
      <c r="B81">
        <v>4.2896417865465608</v>
      </c>
      <c r="C81">
        <v>3.0742323260382705</v>
      </c>
      <c r="D81">
        <v>0.1411</v>
      </c>
      <c r="E81">
        <v>3.0366666666666702</v>
      </c>
      <c r="G81">
        <v>1.4371</v>
      </c>
    </row>
    <row r="82" spans="1:7" x14ac:dyDescent="0.2">
      <c r="A82" s="1">
        <v>33970</v>
      </c>
      <c r="B82">
        <v>3.2669584738716395</v>
      </c>
      <c r="C82">
        <v>3.1237750495280352</v>
      </c>
      <c r="D82">
        <v>7.2933333333333294E-2</v>
      </c>
      <c r="E82">
        <v>3.04</v>
      </c>
      <c r="G82">
        <v>1.44596666666667</v>
      </c>
    </row>
    <row r="83" spans="1:7" x14ac:dyDescent="0.2">
      <c r="A83" s="1">
        <v>34060</v>
      </c>
      <c r="B83">
        <v>2.7691721985478424</v>
      </c>
      <c r="C83">
        <v>3.0771658666753297</v>
      </c>
      <c r="D83">
        <v>1.9699999999999999E-2</v>
      </c>
      <c r="E83">
        <v>3</v>
      </c>
      <c r="G83">
        <v>1.4157</v>
      </c>
    </row>
    <row r="84" spans="1:7" x14ac:dyDescent="0.2">
      <c r="A84" s="1">
        <v>34151</v>
      </c>
      <c r="B84">
        <v>2.2619309363228979</v>
      </c>
      <c r="C84">
        <v>2.7782807148724373</v>
      </c>
      <c r="D84">
        <v>-2.1733333333333299E-2</v>
      </c>
      <c r="E84">
        <v>3.06</v>
      </c>
      <c r="G84">
        <v>1.43506666666667</v>
      </c>
    </row>
    <row r="85" spans="1:7" x14ac:dyDescent="0.2">
      <c r="A85" s="1">
        <v>34243</v>
      </c>
      <c r="B85">
        <v>2.5751164746907307</v>
      </c>
      <c r="C85">
        <v>2.7316513301486793</v>
      </c>
      <c r="D85">
        <v>-9.5000000000000001E-2</v>
      </c>
      <c r="E85">
        <v>2.99</v>
      </c>
      <c r="G85">
        <v>1.36916666666667</v>
      </c>
    </row>
    <row r="86" spans="1:7" x14ac:dyDescent="0.2">
      <c r="A86" s="1">
        <v>34335</v>
      </c>
      <c r="B86">
        <v>3.3733960277977815</v>
      </c>
      <c r="C86">
        <v>2.5078963060502133</v>
      </c>
      <c r="D86">
        <v>-0.33029999999999998</v>
      </c>
      <c r="E86">
        <v>3.2133333333333298</v>
      </c>
      <c r="G86">
        <v>1.2408999999999999</v>
      </c>
    </row>
    <row r="87" spans="1:7" x14ac:dyDescent="0.2">
      <c r="A87" s="1">
        <v>34425</v>
      </c>
      <c r="B87">
        <v>4.1386131306765606</v>
      </c>
      <c r="C87">
        <v>2.3546635943363299</v>
      </c>
      <c r="D87">
        <v>-0.30833333333333302</v>
      </c>
      <c r="E87">
        <v>3.94</v>
      </c>
      <c r="G87">
        <v>1.25573333333333</v>
      </c>
    </row>
    <row r="88" spans="1:7" x14ac:dyDescent="0.2">
      <c r="A88" s="1">
        <v>34516</v>
      </c>
      <c r="B88">
        <v>4.2452475112460419</v>
      </c>
      <c r="C88">
        <v>2.8151688817296758</v>
      </c>
      <c r="D88">
        <v>-0.32446666666666701</v>
      </c>
      <c r="E88">
        <v>4.4866666666666699</v>
      </c>
      <c r="G88">
        <v>1.2124333333333299</v>
      </c>
    </row>
    <row r="89" spans="1:7" x14ac:dyDescent="0.2">
      <c r="A89" s="1">
        <v>34608</v>
      </c>
      <c r="B89">
        <v>4.0333136960290616</v>
      </c>
      <c r="C89">
        <v>2.5700242268761713</v>
      </c>
      <c r="D89">
        <v>-0.25676666666666698</v>
      </c>
      <c r="E89">
        <v>5.1666666666666696</v>
      </c>
      <c r="G89">
        <v>1.2696000000000001</v>
      </c>
    </row>
    <row r="90" spans="1:7" x14ac:dyDescent="0.2">
      <c r="A90" s="1">
        <v>34700</v>
      </c>
      <c r="B90">
        <v>3.4219021603195898</v>
      </c>
      <c r="C90">
        <v>2.8006759382391806</v>
      </c>
      <c r="D90">
        <v>-0.26729999999999998</v>
      </c>
      <c r="E90">
        <v>5.81</v>
      </c>
      <c r="G90">
        <v>1.29013333333333</v>
      </c>
    </row>
    <row r="91" spans="1:7" x14ac:dyDescent="0.2">
      <c r="A91" s="1">
        <v>34790</v>
      </c>
      <c r="B91">
        <v>2.3738516627512141</v>
      </c>
      <c r="C91">
        <v>3.0484060316407522</v>
      </c>
      <c r="D91">
        <v>-0.24249999999999999</v>
      </c>
      <c r="E91">
        <v>6.02</v>
      </c>
      <c r="G91">
        <v>1.31626666666667</v>
      </c>
    </row>
    <row r="92" spans="1:7" x14ac:dyDescent="0.2">
      <c r="A92" s="1">
        <v>34881</v>
      </c>
      <c r="B92">
        <v>2.6381177476951123</v>
      </c>
      <c r="C92">
        <v>2.6291142065730924</v>
      </c>
      <c r="D92">
        <v>-0.235166666666667</v>
      </c>
      <c r="E92">
        <v>5.7966666666666704</v>
      </c>
      <c r="G92">
        <v>1.29276666666667</v>
      </c>
    </row>
    <row r="93" spans="1:7" x14ac:dyDescent="0.2">
      <c r="A93" s="1">
        <v>34973</v>
      </c>
      <c r="B93">
        <v>2.1758308171209606</v>
      </c>
      <c r="C93">
        <v>2.5924123136545631</v>
      </c>
      <c r="D93">
        <v>-8.4333333333333302E-2</v>
      </c>
      <c r="E93">
        <v>5.72</v>
      </c>
      <c r="G93">
        <v>1.41326666666667</v>
      </c>
    </row>
    <row r="94" spans="1:7" x14ac:dyDescent="0.2">
      <c r="A94" s="1">
        <v>35065</v>
      </c>
      <c r="B94">
        <v>2.5678585883607496</v>
      </c>
      <c r="C94">
        <v>2.7458687445071632</v>
      </c>
      <c r="D94">
        <v>-0.2717</v>
      </c>
      <c r="E94">
        <v>5.3633333333333297</v>
      </c>
      <c r="G94">
        <v>1.3483333333333301</v>
      </c>
    </row>
    <row r="95" spans="1:7" x14ac:dyDescent="0.2">
      <c r="A95" s="1">
        <v>35156</v>
      </c>
      <c r="B95">
        <v>3.9240534555178286</v>
      </c>
      <c r="C95">
        <v>2.7878628845963931</v>
      </c>
      <c r="D95">
        <v>-0.305933333333333</v>
      </c>
      <c r="E95">
        <v>5.2433333333333296</v>
      </c>
      <c r="G95">
        <v>1.26833333333333</v>
      </c>
    </row>
    <row r="96" spans="1:7" x14ac:dyDescent="0.2">
      <c r="A96" s="1">
        <v>35247</v>
      </c>
      <c r="B96">
        <v>3.9699660982867258</v>
      </c>
      <c r="C96">
        <v>2.8588728308538407</v>
      </c>
      <c r="D96">
        <v>-0.38486666666666702</v>
      </c>
      <c r="E96">
        <v>5.3066666666666702</v>
      </c>
      <c r="G96">
        <v>1.2789333333333299</v>
      </c>
    </row>
    <row r="97" spans="1:7" x14ac:dyDescent="0.2">
      <c r="A97" s="1">
        <v>35339</v>
      </c>
      <c r="B97">
        <v>4.3262678702628676</v>
      </c>
      <c r="C97">
        <v>3.1802915018760132</v>
      </c>
      <c r="D97">
        <v>-0.36030000000000001</v>
      </c>
      <c r="E97">
        <v>5.28</v>
      </c>
      <c r="G97">
        <v>1.3079666666666701</v>
      </c>
    </row>
    <row r="98" spans="1:7" x14ac:dyDescent="0.2">
      <c r="A98" s="1">
        <v>35431</v>
      </c>
      <c r="B98">
        <v>4.2236012550738167</v>
      </c>
      <c r="C98">
        <v>2.902438670405445</v>
      </c>
      <c r="D98">
        <v>-0.42476666666666701</v>
      </c>
      <c r="E98">
        <v>5.2766666666666699</v>
      </c>
      <c r="G98">
        <v>1.2434000000000001</v>
      </c>
    </row>
    <row r="99" spans="1:7" x14ac:dyDescent="0.2">
      <c r="A99" s="1">
        <v>35521</v>
      </c>
      <c r="B99">
        <v>4.2178510198317198</v>
      </c>
      <c r="C99">
        <v>2.275698712261601</v>
      </c>
      <c r="D99">
        <v>-0.47253333333333303</v>
      </c>
      <c r="E99">
        <v>5.5233333333333299</v>
      </c>
      <c r="G99">
        <v>1.1910333333333301</v>
      </c>
    </row>
    <row r="100" spans="1:7" x14ac:dyDescent="0.2">
      <c r="A100" s="1">
        <v>35612</v>
      </c>
      <c r="B100">
        <v>4.5679482733900656</v>
      </c>
      <c r="C100">
        <v>2.2006546680632937</v>
      </c>
      <c r="D100">
        <v>-0.52829999999999999</v>
      </c>
      <c r="E100">
        <v>5.5333333333333297</v>
      </c>
      <c r="G100">
        <v>1.1828666666666701</v>
      </c>
    </row>
    <row r="101" spans="1:7" x14ac:dyDescent="0.2">
      <c r="A101" s="1">
        <v>35704</v>
      </c>
      <c r="B101">
        <v>4.3900701015193277</v>
      </c>
      <c r="C101">
        <v>1.8731036706062696</v>
      </c>
      <c r="D101">
        <v>-0.38779999999999998</v>
      </c>
      <c r="E101">
        <v>5.5066666666666704</v>
      </c>
      <c r="G101">
        <v>1.33853333333333</v>
      </c>
    </row>
    <row r="102" spans="1:7" x14ac:dyDescent="0.2">
      <c r="A102" s="1">
        <v>35796</v>
      </c>
      <c r="B102">
        <v>4.7410987268840188</v>
      </c>
      <c r="C102">
        <v>1.471681655192981</v>
      </c>
      <c r="D102">
        <v>-0.35006666666666703</v>
      </c>
      <c r="E102">
        <v>5.52</v>
      </c>
      <c r="G102">
        <v>1.37466666666667</v>
      </c>
    </row>
    <row r="103" spans="1:7" x14ac:dyDescent="0.2">
      <c r="A103" s="1">
        <v>35886</v>
      </c>
      <c r="B103">
        <v>4.0143051833462451</v>
      </c>
      <c r="C103">
        <v>1.5709293705180585</v>
      </c>
      <c r="D103">
        <v>-0.41676666666666701</v>
      </c>
      <c r="E103">
        <v>5.5</v>
      </c>
      <c r="G103">
        <v>1.2927</v>
      </c>
    </row>
    <row r="104" spans="1:7" x14ac:dyDescent="0.2">
      <c r="A104" s="1">
        <v>35977</v>
      </c>
      <c r="B104">
        <v>4.0160032972538673</v>
      </c>
      <c r="C104">
        <v>1.5835806502526566</v>
      </c>
      <c r="D104">
        <v>-8.6433333333333404E-2</v>
      </c>
      <c r="E104">
        <v>5.5333333333333297</v>
      </c>
      <c r="G104">
        <v>1.9026333333333301</v>
      </c>
    </row>
    <row r="105" spans="1:7" x14ac:dyDescent="0.2">
      <c r="A105" s="1">
        <v>36069</v>
      </c>
      <c r="B105">
        <v>4.7638174753400264</v>
      </c>
      <c r="C105">
        <v>1.5142503372815668</v>
      </c>
      <c r="D105">
        <v>0.120833333333333</v>
      </c>
      <c r="E105">
        <v>4.8600000000000003</v>
      </c>
      <c r="G105">
        <v>2.1655000000000002</v>
      </c>
    </row>
    <row r="106" spans="1:7" x14ac:dyDescent="0.2">
      <c r="A106" s="1">
        <v>36161</v>
      </c>
      <c r="B106">
        <v>4.7113202255454567</v>
      </c>
      <c r="C106">
        <v>1.6731669654016059</v>
      </c>
      <c r="D106">
        <v>-0.121833333333333</v>
      </c>
      <c r="E106">
        <v>4.7333333333333298</v>
      </c>
      <c r="G106">
        <v>1.877</v>
      </c>
    </row>
    <row r="107" spans="1:7" x14ac:dyDescent="0.2">
      <c r="A107" s="1">
        <v>36251</v>
      </c>
      <c r="B107">
        <v>4.5559881110476041</v>
      </c>
      <c r="C107">
        <v>2.0903856041019822</v>
      </c>
      <c r="D107">
        <v>-0.204666666666667</v>
      </c>
      <c r="E107">
        <v>4.7466666666666697</v>
      </c>
      <c r="G107">
        <v>1.7390666666666701</v>
      </c>
    </row>
    <row r="108" spans="1:7" x14ac:dyDescent="0.2">
      <c r="A108" s="1">
        <v>36342</v>
      </c>
      <c r="B108">
        <v>4.6123633122874708</v>
      </c>
      <c r="C108">
        <v>2.3193537403208779</v>
      </c>
      <c r="D108">
        <v>-4.1200000000000001E-2</v>
      </c>
      <c r="E108">
        <v>5.0933333333333302</v>
      </c>
      <c r="G108">
        <v>1.98576666666667</v>
      </c>
    </row>
    <row r="109" spans="1:7" x14ac:dyDescent="0.2">
      <c r="A109" s="1">
        <v>36434</v>
      </c>
      <c r="B109">
        <v>4.6947031444751985</v>
      </c>
      <c r="C109">
        <v>2.5860917987564562</v>
      </c>
      <c r="D109">
        <v>-4.1433333333333301E-2</v>
      </c>
      <c r="E109">
        <v>5.3066666666666702</v>
      </c>
      <c r="G109">
        <v>2.0590999999999999</v>
      </c>
    </row>
    <row r="110" spans="1:7" x14ac:dyDescent="0.2">
      <c r="A110" s="1">
        <v>36526</v>
      </c>
      <c r="B110">
        <v>4.1137896196408619</v>
      </c>
      <c r="C110">
        <v>3.2058494515416669</v>
      </c>
      <c r="D110">
        <v>6.8566666666666706E-2</v>
      </c>
      <c r="E110">
        <v>5.6766666666666703</v>
      </c>
      <c r="G110">
        <v>2.2227000000000001</v>
      </c>
    </row>
    <row r="111" spans="1:7" x14ac:dyDescent="0.2">
      <c r="A111" s="1">
        <v>36617</v>
      </c>
      <c r="B111">
        <v>5.1621746763503396</v>
      </c>
      <c r="C111">
        <v>3.2407499132734188</v>
      </c>
      <c r="D111">
        <v>0.54543333333333299</v>
      </c>
      <c r="E111">
        <v>6.2733333333333299</v>
      </c>
      <c r="G111">
        <v>2.7894000000000001</v>
      </c>
    </row>
    <row r="112" spans="1:7" x14ac:dyDescent="0.2">
      <c r="A112" s="1">
        <v>36708</v>
      </c>
      <c r="B112">
        <v>3.994477980405442</v>
      </c>
      <c r="C112">
        <v>3.4100893847177645</v>
      </c>
      <c r="D112">
        <v>0.84336666666666704</v>
      </c>
      <c r="E112">
        <v>6.52</v>
      </c>
      <c r="G112">
        <v>3.0952333333333302</v>
      </c>
    </row>
    <row r="113" spans="1:7" x14ac:dyDescent="0.2">
      <c r="A113" s="1">
        <v>36800</v>
      </c>
      <c r="B113">
        <v>2.930131957879567</v>
      </c>
      <c r="C113">
        <v>3.3855373421013155</v>
      </c>
      <c r="D113">
        <v>1.3574666666666699</v>
      </c>
      <c r="E113">
        <v>6.4733333333333301</v>
      </c>
      <c r="G113">
        <v>3.7183000000000002</v>
      </c>
    </row>
    <row r="114" spans="1:7" x14ac:dyDescent="0.2">
      <c r="A114" s="1">
        <v>36892</v>
      </c>
      <c r="B114">
        <v>2.283439523326436</v>
      </c>
      <c r="C114">
        <v>3.3529152341695863</v>
      </c>
      <c r="D114">
        <v>0.98819999999999997</v>
      </c>
      <c r="E114">
        <v>5.5933333333333302</v>
      </c>
      <c r="G114">
        <v>3.3096333333333301</v>
      </c>
    </row>
    <row r="115" spans="1:7" x14ac:dyDescent="0.2">
      <c r="A115" s="1">
        <v>36982</v>
      </c>
      <c r="B115">
        <v>1.0516926606122468</v>
      </c>
      <c r="C115">
        <v>3.270828054484241</v>
      </c>
      <c r="D115">
        <v>0.83986666666666698</v>
      </c>
      <c r="E115">
        <v>4.3266666666666698</v>
      </c>
      <c r="G115">
        <v>3.1326333333333301</v>
      </c>
    </row>
    <row r="116" spans="1:7" x14ac:dyDescent="0.2">
      <c r="A116" s="1">
        <v>37073</v>
      </c>
      <c r="B116">
        <v>0.50232471475162299</v>
      </c>
      <c r="C116">
        <v>2.6429906136847876</v>
      </c>
      <c r="D116">
        <v>0.88596666666666701</v>
      </c>
      <c r="E116">
        <v>3.4966666666666701</v>
      </c>
      <c r="G116">
        <v>3.27986666666667</v>
      </c>
    </row>
    <row r="117" spans="1:7" x14ac:dyDescent="0.2">
      <c r="A117" s="1">
        <v>37165</v>
      </c>
      <c r="B117">
        <v>0.15336817823428106</v>
      </c>
      <c r="C117">
        <v>1.8575211864704215</v>
      </c>
      <c r="D117">
        <v>0.38479999999999998</v>
      </c>
      <c r="E117">
        <v>2.1333333333333302</v>
      </c>
      <c r="G117">
        <v>3.1548333333333298</v>
      </c>
    </row>
    <row r="118" spans="1:7" x14ac:dyDescent="0.2">
      <c r="A118" s="1">
        <v>37257</v>
      </c>
      <c r="B118">
        <v>1.3096657281211677</v>
      </c>
      <c r="C118">
        <v>1.2242360264239096</v>
      </c>
      <c r="D118">
        <v>0.465233333333333</v>
      </c>
      <c r="E118">
        <v>1.7333333333333301</v>
      </c>
      <c r="G118">
        <v>2.8036333333333299</v>
      </c>
    </row>
    <row r="119" spans="1:7" x14ac:dyDescent="0.2">
      <c r="A119" s="1">
        <v>37347</v>
      </c>
      <c r="B119">
        <v>1.3307171878599533</v>
      </c>
      <c r="C119">
        <v>1.3086745004804925</v>
      </c>
      <c r="D119">
        <v>0.560466666666667</v>
      </c>
      <c r="E119">
        <v>1.75</v>
      </c>
      <c r="G119">
        <v>2.8628666666666698</v>
      </c>
    </row>
    <row r="120" spans="1:7" x14ac:dyDescent="0.2">
      <c r="A120" s="1">
        <v>37438</v>
      </c>
      <c r="B120">
        <v>2.190204988511546</v>
      </c>
      <c r="C120">
        <v>1.5639864500196836</v>
      </c>
      <c r="D120">
        <v>1.4462999999999999</v>
      </c>
      <c r="E120">
        <v>1.74</v>
      </c>
      <c r="G120">
        <v>4.0779333333333296</v>
      </c>
    </row>
    <row r="121" spans="1:7" x14ac:dyDescent="0.2">
      <c r="A121" s="1">
        <v>37530</v>
      </c>
      <c r="B121">
        <v>2.072906784211348</v>
      </c>
      <c r="C121">
        <v>2.2285044789433641</v>
      </c>
      <c r="D121">
        <v>1.0594666666666701</v>
      </c>
      <c r="E121">
        <v>1.44333333333333</v>
      </c>
      <c r="G121">
        <v>3.9524333333333299</v>
      </c>
    </row>
    <row r="122" spans="1:7" x14ac:dyDescent="0.2">
      <c r="A122" s="1">
        <v>37622</v>
      </c>
      <c r="B122">
        <v>1.7554278736234608</v>
      </c>
      <c r="C122">
        <v>2.9329779205552313</v>
      </c>
      <c r="D122">
        <v>0.47553333333333297</v>
      </c>
      <c r="E122">
        <v>1.25</v>
      </c>
      <c r="G122">
        <v>3.4055666666666702</v>
      </c>
    </row>
    <row r="123" spans="1:7" x14ac:dyDescent="0.2">
      <c r="A123" s="1">
        <v>37712</v>
      </c>
      <c r="B123">
        <v>2.0081031900343049</v>
      </c>
      <c r="C123">
        <v>1.9860895563297163</v>
      </c>
      <c r="D123">
        <v>-0.36736666666666701</v>
      </c>
      <c r="E123">
        <v>1.2466666666666699</v>
      </c>
      <c r="G123">
        <v>2.6920999999999999</v>
      </c>
    </row>
    <row r="124" spans="1:7" x14ac:dyDescent="0.2">
      <c r="A124" s="1">
        <v>37803</v>
      </c>
      <c r="B124">
        <v>3.2484682083341099</v>
      </c>
      <c r="C124">
        <v>2.1926696101130574</v>
      </c>
      <c r="D124">
        <v>-0.65053333333333296</v>
      </c>
      <c r="E124">
        <v>1.0166666666666699</v>
      </c>
      <c r="G124">
        <v>2.44106666666667</v>
      </c>
    </row>
    <row r="125" spans="1:7" x14ac:dyDescent="0.2">
      <c r="A125" s="1">
        <v>37895</v>
      </c>
      <c r="B125">
        <v>4.2353909332126349</v>
      </c>
      <c r="C125">
        <v>1.9820632499685189</v>
      </c>
      <c r="D125">
        <v>-0.52810000000000001</v>
      </c>
      <c r="E125">
        <v>0.99666666666666703</v>
      </c>
      <c r="G125">
        <v>2.0332666666666701</v>
      </c>
    </row>
    <row r="126" spans="1:7" x14ac:dyDescent="0.2">
      <c r="A126" s="1">
        <v>37987</v>
      </c>
      <c r="B126">
        <v>4.2144852844730352</v>
      </c>
      <c r="C126">
        <v>1.8015259334373468</v>
      </c>
      <c r="D126">
        <v>-0.52510000000000001</v>
      </c>
      <c r="E126">
        <v>1.0033333333333301</v>
      </c>
      <c r="G126">
        <v>1.91973333333333</v>
      </c>
    </row>
    <row r="127" spans="1:7" x14ac:dyDescent="0.2">
      <c r="A127" s="1">
        <v>38078</v>
      </c>
      <c r="B127">
        <v>4.1170918476767682</v>
      </c>
      <c r="C127">
        <v>2.7477709695901922</v>
      </c>
      <c r="D127">
        <v>-0.49236666666666701</v>
      </c>
      <c r="E127">
        <v>1.01</v>
      </c>
      <c r="G127">
        <v>1.86503333333333</v>
      </c>
    </row>
    <row r="128" spans="1:7" x14ac:dyDescent="0.2">
      <c r="A128" s="1">
        <v>38169</v>
      </c>
      <c r="B128">
        <v>3.3740285790528901</v>
      </c>
      <c r="C128">
        <v>2.6397109659017133</v>
      </c>
      <c r="D128">
        <v>-0.44073333333333298</v>
      </c>
      <c r="E128">
        <v>1.43333333333333</v>
      </c>
      <c r="G128">
        <v>1.8312999999999999</v>
      </c>
    </row>
    <row r="129" spans="1:7" x14ac:dyDescent="0.2">
      <c r="A129" s="1">
        <v>38261</v>
      </c>
      <c r="B129">
        <v>3.2290935523585418</v>
      </c>
      <c r="C129">
        <v>3.3289192814264652</v>
      </c>
      <c r="D129">
        <v>-0.66930000000000001</v>
      </c>
      <c r="E129">
        <v>1.95</v>
      </c>
      <c r="G129">
        <v>1.6205333333333301</v>
      </c>
    </row>
    <row r="130" spans="1:7" x14ac:dyDescent="0.2">
      <c r="A130" s="1">
        <v>38353</v>
      </c>
      <c r="B130">
        <v>3.7976471599515449</v>
      </c>
      <c r="C130">
        <v>2.990022250113384</v>
      </c>
      <c r="D130">
        <v>-0.82310000000000005</v>
      </c>
      <c r="E130">
        <v>2.4700000000000002</v>
      </c>
      <c r="G130">
        <v>1.74573333333333</v>
      </c>
    </row>
    <row r="131" spans="1:7" x14ac:dyDescent="0.2">
      <c r="A131" s="1">
        <v>38443</v>
      </c>
      <c r="B131">
        <v>3.4989593129203911</v>
      </c>
      <c r="C131">
        <v>2.8810373262193707</v>
      </c>
      <c r="D131">
        <v>-0.50753333333333295</v>
      </c>
      <c r="E131">
        <v>2.9433333333333298</v>
      </c>
      <c r="G131">
        <v>2.0643333333333298</v>
      </c>
    </row>
    <row r="132" spans="1:7" x14ac:dyDescent="0.2">
      <c r="A132" s="1">
        <v>38534</v>
      </c>
      <c r="B132">
        <v>3.4454564458975767</v>
      </c>
      <c r="C132">
        <v>3.7486036818095272</v>
      </c>
      <c r="D132">
        <v>-0.66826666666666701</v>
      </c>
      <c r="E132">
        <v>3.46</v>
      </c>
      <c r="G132">
        <v>1.754</v>
      </c>
    </row>
    <row r="133" spans="1:7" x14ac:dyDescent="0.2">
      <c r="A133" s="1">
        <v>38626</v>
      </c>
      <c r="B133">
        <v>3.078243587643037</v>
      </c>
      <c r="C133">
        <v>3.6087712472379962</v>
      </c>
      <c r="D133">
        <v>-0.47926666666666701</v>
      </c>
      <c r="E133">
        <v>3.98</v>
      </c>
      <c r="G133">
        <v>1.8779999999999999</v>
      </c>
    </row>
    <row r="134" spans="1:7" x14ac:dyDescent="0.2">
      <c r="A134" s="1">
        <v>38718</v>
      </c>
      <c r="B134">
        <v>3.2988785530468689</v>
      </c>
      <c r="C134">
        <v>3.6243864943347717</v>
      </c>
      <c r="D134">
        <v>-0.51439999999999997</v>
      </c>
      <c r="E134">
        <v>4.4566666666666697</v>
      </c>
      <c r="G134">
        <v>1.7198</v>
      </c>
    </row>
    <row r="135" spans="1:7" x14ac:dyDescent="0.2">
      <c r="A135" s="1">
        <v>38808</v>
      </c>
      <c r="B135">
        <v>3.0718062552814729</v>
      </c>
      <c r="C135">
        <v>3.8492260420827051</v>
      </c>
      <c r="D135">
        <v>-0.50473333333333303</v>
      </c>
      <c r="E135">
        <v>4.9066666666666698</v>
      </c>
      <c r="G135">
        <v>1.65076666666667</v>
      </c>
    </row>
    <row r="136" spans="1:7" x14ac:dyDescent="0.2">
      <c r="A136" s="1">
        <v>38899</v>
      </c>
      <c r="B136">
        <v>2.3389346975449143</v>
      </c>
      <c r="C136">
        <v>3.2855452540150054</v>
      </c>
      <c r="D136">
        <v>-0.42776666666666702</v>
      </c>
      <c r="E136">
        <v>5.2466666666666697</v>
      </c>
      <c r="G136">
        <v>1.7948666666666699</v>
      </c>
    </row>
    <row r="137" spans="1:7" x14ac:dyDescent="0.2">
      <c r="A137" s="1">
        <v>38991</v>
      </c>
      <c r="B137">
        <v>2.557714281003598</v>
      </c>
      <c r="C137">
        <v>1.9463310900154056</v>
      </c>
      <c r="D137">
        <v>-0.52859999999999996</v>
      </c>
      <c r="E137">
        <v>5.2466666666666697</v>
      </c>
      <c r="G137">
        <v>1.6588333333333301</v>
      </c>
    </row>
    <row r="138" spans="1:7" x14ac:dyDescent="0.2">
      <c r="A138" s="1">
        <v>39083</v>
      </c>
      <c r="B138">
        <v>1.4714140348466742</v>
      </c>
      <c r="C138">
        <v>2.4025571333846756</v>
      </c>
      <c r="D138">
        <v>-0.59289999999999998</v>
      </c>
      <c r="E138">
        <v>5.2566666666666704</v>
      </c>
      <c r="G138">
        <v>1.5282</v>
      </c>
    </row>
    <row r="139" spans="1:7" x14ac:dyDescent="0.2">
      <c r="A139" s="1">
        <v>39173</v>
      </c>
      <c r="B139">
        <v>1.8092246748786067</v>
      </c>
      <c r="C139">
        <v>2.6303865227484948</v>
      </c>
      <c r="D139">
        <v>-0.53513333333333302</v>
      </c>
      <c r="E139">
        <v>5.25</v>
      </c>
      <c r="G139">
        <v>1.5493333333333299</v>
      </c>
    </row>
    <row r="140" spans="1:7" x14ac:dyDescent="0.2">
      <c r="A140" s="1">
        <v>39264</v>
      </c>
      <c r="B140">
        <v>2.1965122479377541</v>
      </c>
      <c r="C140">
        <v>2.321810720550161</v>
      </c>
      <c r="D140">
        <v>-2.0766666666666701E-2</v>
      </c>
      <c r="E140">
        <v>5.0733333333333297</v>
      </c>
      <c r="G140">
        <v>2.24006666666667</v>
      </c>
    </row>
    <row r="141" spans="1:7" x14ac:dyDescent="0.2">
      <c r="A141" s="1">
        <v>39356</v>
      </c>
      <c r="B141">
        <v>1.954256921071007</v>
      </c>
      <c r="C141">
        <v>3.952006005660337</v>
      </c>
      <c r="D141">
        <v>0.14196666666666699</v>
      </c>
      <c r="E141">
        <v>4.4966666666666697</v>
      </c>
      <c r="G141">
        <v>2.6276666666666699</v>
      </c>
    </row>
    <row r="142" spans="1:7" x14ac:dyDescent="0.2">
      <c r="A142" s="1">
        <v>39448</v>
      </c>
      <c r="B142">
        <v>1.1426830649515551</v>
      </c>
      <c r="C142">
        <v>4.0537494121492728</v>
      </c>
      <c r="D142">
        <v>0.81343333333333301</v>
      </c>
      <c r="E142">
        <v>3.1766666666666699</v>
      </c>
      <c r="G142">
        <v>3.57</v>
      </c>
    </row>
    <row r="143" spans="1:7" x14ac:dyDescent="0.2">
      <c r="A143" s="1">
        <v>39539</v>
      </c>
      <c r="B143">
        <v>1.0865037312310477</v>
      </c>
      <c r="C143">
        <v>4.2201087754484661</v>
      </c>
      <c r="D143">
        <v>0.58486666666666698</v>
      </c>
      <c r="E143">
        <v>2.08666666666667</v>
      </c>
      <c r="G143">
        <v>3.3098333333333301</v>
      </c>
    </row>
    <row r="144" spans="1:7" x14ac:dyDescent="0.2">
      <c r="A144" s="1">
        <v>39630</v>
      </c>
      <c r="B144">
        <v>1.8765695925182513E-3</v>
      </c>
      <c r="C144">
        <v>5.1192057652091307</v>
      </c>
      <c r="D144">
        <v>1.15143333333333</v>
      </c>
      <c r="E144">
        <v>1.94</v>
      </c>
      <c r="G144">
        <v>4.0776666666666701</v>
      </c>
    </row>
    <row r="145" spans="1:7" x14ac:dyDescent="0.2">
      <c r="A145" s="1">
        <v>39722</v>
      </c>
      <c r="B145">
        <v>-2.7916903577118291</v>
      </c>
      <c r="C145">
        <v>1.5832037305636959</v>
      </c>
      <c r="D145">
        <v>2.6442999999999999</v>
      </c>
      <c r="E145">
        <v>0.50666666666666704</v>
      </c>
      <c r="G145">
        <v>7.5434333333333301</v>
      </c>
    </row>
    <row r="146" spans="1:7" x14ac:dyDescent="0.2">
      <c r="A146" s="1">
        <v>39814</v>
      </c>
      <c r="B146">
        <v>-3.3443775970591005</v>
      </c>
      <c r="C146">
        <v>-0.18440671285043209</v>
      </c>
      <c r="D146">
        <v>2.4864333333333302</v>
      </c>
      <c r="E146">
        <v>0.74666666666666703</v>
      </c>
      <c r="G146">
        <v>6.3137666666666696</v>
      </c>
    </row>
    <row r="147" spans="1:7" x14ac:dyDescent="0.2">
      <c r="A147" s="1">
        <v>39904</v>
      </c>
      <c r="B147">
        <v>-4.0035295038881813</v>
      </c>
      <c r="C147">
        <v>-0.94660625701510526</v>
      </c>
      <c r="D147">
        <v>1.2641</v>
      </c>
      <c r="E147">
        <v>0.22</v>
      </c>
      <c r="G147">
        <v>4.81253333333333</v>
      </c>
    </row>
    <row r="148" spans="1:7" x14ac:dyDescent="0.2">
      <c r="A148" s="1">
        <v>39995</v>
      </c>
      <c r="B148">
        <v>-3.0972534529515983</v>
      </c>
      <c r="C148">
        <v>-1.6200075619449308</v>
      </c>
      <c r="D148">
        <v>-4.3900000000000002E-2</v>
      </c>
      <c r="E148">
        <v>-0.27</v>
      </c>
      <c r="G148">
        <v>3.2990666666666701</v>
      </c>
    </row>
    <row r="149" spans="1:7" x14ac:dyDescent="0.2">
      <c r="A149" s="1">
        <v>40087</v>
      </c>
      <c r="B149">
        <v>0.1827071447477735</v>
      </c>
      <c r="C149">
        <v>1.4766993079265376</v>
      </c>
      <c r="D149">
        <v>-0.33946666666666703</v>
      </c>
      <c r="E149">
        <v>-0.41</v>
      </c>
      <c r="G149">
        <v>2.7244333333333302</v>
      </c>
    </row>
    <row r="150" spans="1:7" x14ac:dyDescent="0.2">
      <c r="A150" s="1">
        <v>40179</v>
      </c>
      <c r="B150">
        <v>1.6957933395858049</v>
      </c>
      <c r="C150">
        <v>2.3253235999845856</v>
      </c>
      <c r="D150">
        <v>-0.15186666666666701</v>
      </c>
      <c r="E150">
        <v>-0.49</v>
      </c>
      <c r="G150">
        <v>2.3954666666666702</v>
      </c>
    </row>
    <row r="151" spans="1:7" x14ac:dyDescent="0.2">
      <c r="A151" s="1">
        <v>40269</v>
      </c>
      <c r="B151">
        <v>2.7576904256548573</v>
      </c>
      <c r="C151">
        <v>1.7596996349806204</v>
      </c>
      <c r="D151">
        <v>-0.21010000000000001</v>
      </c>
      <c r="E151">
        <v>-0.49666666666666698</v>
      </c>
      <c r="G151">
        <v>2.49766666666667</v>
      </c>
    </row>
    <row r="152" spans="1:7" x14ac:dyDescent="0.2">
      <c r="A152" s="1">
        <v>40360</v>
      </c>
      <c r="B152">
        <v>3.1287477584385215</v>
      </c>
      <c r="C152">
        <v>1.1957044679305682</v>
      </c>
      <c r="D152">
        <v>-0.16363333333333299</v>
      </c>
      <c r="E152">
        <v>-0.69666666666666699</v>
      </c>
      <c r="G152">
        <v>2.6196333333333301</v>
      </c>
    </row>
    <row r="153" spans="1:7" x14ac:dyDescent="0.2">
      <c r="A153" s="1">
        <v>40452</v>
      </c>
      <c r="B153">
        <v>2.53699928673079</v>
      </c>
      <c r="C153">
        <v>1.2222834885955081</v>
      </c>
      <c r="D153">
        <v>-0.22696666666666701</v>
      </c>
      <c r="E153">
        <v>-0.94666666666666699</v>
      </c>
      <c r="G153">
        <v>2.3743333333333299</v>
      </c>
    </row>
    <row r="154" spans="1:7" x14ac:dyDescent="0.2">
      <c r="A154" s="1">
        <v>40544</v>
      </c>
      <c r="B154">
        <v>1.9122271542865832</v>
      </c>
      <c r="C154">
        <v>2.125468690787784</v>
      </c>
      <c r="D154">
        <v>-0.17879999999999999</v>
      </c>
      <c r="E154">
        <v>-1.03</v>
      </c>
      <c r="G154">
        <v>2.0468999999999999</v>
      </c>
    </row>
    <row r="155" spans="1:7" x14ac:dyDescent="0.2">
      <c r="A155" s="1">
        <v>40634</v>
      </c>
      <c r="B155">
        <v>1.7068530926591663</v>
      </c>
      <c r="C155">
        <v>3.2913425605764814</v>
      </c>
      <c r="D155">
        <v>-0.13716666666666699</v>
      </c>
      <c r="E155">
        <v>-1.1100000000000001</v>
      </c>
      <c r="G155">
        <v>2.0712333333333302</v>
      </c>
    </row>
    <row r="156" spans="1:7" x14ac:dyDescent="0.2">
      <c r="A156" s="1">
        <v>40725</v>
      </c>
      <c r="B156">
        <v>0.94456341743462957</v>
      </c>
      <c r="C156">
        <v>3.6485737429181881</v>
      </c>
      <c r="D156">
        <v>-3.5000000000000003E-2</v>
      </c>
      <c r="E156">
        <v>-1.3233333333333299</v>
      </c>
      <c r="G156">
        <v>2.7242000000000002</v>
      </c>
    </row>
    <row r="157" spans="1:7" x14ac:dyDescent="0.2">
      <c r="A157" s="1">
        <v>40817</v>
      </c>
      <c r="B157">
        <v>1.5965329777188231</v>
      </c>
      <c r="C157">
        <v>3.2900084912860166</v>
      </c>
      <c r="D157">
        <v>3.8966666666666698E-2</v>
      </c>
      <c r="E157">
        <v>-1.46333333333333</v>
      </c>
      <c r="G157">
        <v>2.9038666666666701</v>
      </c>
    </row>
    <row r="158" spans="1:7" x14ac:dyDescent="0.2">
      <c r="A158" s="1">
        <v>40909</v>
      </c>
      <c r="B158">
        <v>2.617207039200764</v>
      </c>
      <c r="C158">
        <v>2.7900373063322377</v>
      </c>
      <c r="D158">
        <v>-0.22470000000000001</v>
      </c>
      <c r="E158">
        <v>-1.42</v>
      </c>
      <c r="G158">
        <v>2.5531999999999999</v>
      </c>
    </row>
    <row r="159" spans="1:7" x14ac:dyDescent="0.2">
      <c r="A159" s="1">
        <v>41000</v>
      </c>
      <c r="B159">
        <v>2.3340563188776642</v>
      </c>
      <c r="C159">
        <v>1.8703182957327726</v>
      </c>
      <c r="D159">
        <v>-0.25940000000000002</v>
      </c>
      <c r="E159">
        <v>-1.20333333333333</v>
      </c>
      <c r="G159">
        <v>2.6823333333333301</v>
      </c>
    </row>
    <row r="160" spans="1:7" x14ac:dyDescent="0.2">
      <c r="A160" s="1">
        <v>41091</v>
      </c>
      <c r="B160">
        <v>2.496696076508087</v>
      </c>
      <c r="C160">
        <v>1.6708233914488346</v>
      </c>
      <c r="D160">
        <v>-0.34133333333333299</v>
      </c>
      <c r="E160">
        <v>-1.2666666666666699</v>
      </c>
      <c r="G160">
        <v>2.5052333333333299</v>
      </c>
    </row>
    <row r="161" spans="1:7" x14ac:dyDescent="0.2">
      <c r="A161" s="1">
        <v>41183</v>
      </c>
      <c r="B161">
        <v>1.4578877705885063</v>
      </c>
      <c r="C161">
        <v>1.8856766696053455</v>
      </c>
      <c r="D161">
        <v>-0.29170000000000001</v>
      </c>
      <c r="E161">
        <v>-1.3966666666666701</v>
      </c>
      <c r="G161">
        <v>2.2578666666666698</v>
      </c>
    </row>
    <row r="162" spans="1:7" x14ac:dyDescent="0.2">
      <c r="A162" s="1">
        <v>41275</v>
      </c>
      <c r="B162">
        <v>1.5597204784905117</v>
      </c>
      <c r="C162">
        <v>1.7252337630003467</v>
      </c>
      <c r="D162">
        <v>-0.188533333333333</v>
      </c>
      <c r="E162">
        <v>-1.4066666666666701</v>
      </c>
      <c r="G162">
        <v>2.1221999999999999</v>
      </c>
    </row>
    <row r="163" spans="1:7" x14ac:dyDescent="0.2">
      <c r="A163" s="1">
        <v>41365</v>
      </c>
      <c r="B163">
        <v>1.2537620921202475</v>
      </c>
      <c r="C163">
        <v>1.4048094445327024</v>
      </c>
      <c r="D163">
        <v>-0.44463333333333299</v>
      </c>
      <c r="E163">
        <v>-1.2533333333333301</v>
      </c>
      <c r="G163">
        <v>2.0602666666666698</v>
      </c>
    </row>
    <row r="164" spans="1:7" x14ac:dyDescent="0.2">
      <c r="A164" s="1">
        <v>41456</v>
      </c>
      <c r="B164">
        <v>1.8992672598699301</v>
      </c>
      <c r="C164">
        <v>1.4937413513048341</v>
      </c>
      <c r="D164">
        <v>-0.13266666666666699</v>
      </c>
      <c r="E164">
        <v>-1.66333333333333</v>
      </c>
      <c r="G164">
        <v>2.0157333333333298</v>
      </c>
    </row>
    <row r="165" spans="1:7" x14ac:dyDescent="0.2">
      <c r="A165" s="1">
        <v>41548</v>
      </c>
      <c r="B165">
        <v>2.5805385859628771</v>
      </c>
      <c r="C165">
        <v>1.2000751215598484</v>
      </c>
      <c r="D165">
        <v>-5.9066666666666698E-2</v>
      </c>
      <c r="E165">
        <v>-1.9933333333333301</v>
      </c>
      <c r="G165">
        <v>1.8757999999999999</v>
      </c>
    </row>
    <row r="166" spans="1:7" x14ac:dyDescent="0.2">
      <c r="A166" s="1">
        <v>41640</v>
      </c>
      <c r="B166">
        <v>1.4466815513062059</v>
      </c>
      <c r="C166">
        <v>1.4144051916637181</v>
      </c>
      <c r="D166">
        <v>-0.27529999999999999</v>
      </c>
      <c r="E166">
        <v>-2.5133333333333301</v>
      </c>
      <c r="G166">
        <v>1.7244333333333299</v>
      </c>
    </row>
    <row r="167" spans="1:7" x14ac:dyDescent="0.2">
      <c r="A167" s="1">
        <v>41730</v>
      </c>
      <c r="B167">
        <v>2.569438507385513</v>
      </c>
      <c r="C167">
        <v>2.0450674445105506</v>
      </c>
      <c r="D167">
        <v>-0.37430000000000002</v>
      </c>
      <c r="E167">
        <v>-2.9233333333333298</v>
      </c>
      <c r="G167">
        <v>1.5829</v>
      </c>
    </row>
    <row r="168" spans="1:7" x14ac:dyDescent="0.2">
      <c r="A168" s="1">
        <v>41821</v>
      </c>
      <c r="B168">
        <v>2.990737767307472</v>
      </c>
      <c r="C168">
        <v>1.7668394213729925</v>
      </c>
      <c r="D168">
        <v>-0.32943333333333302</v>
      </c>
      <c r="E168">
        <v>-2.8466666666666698</v>
      </c>
      <c r="G168">
        <v>1.6448</v>
      </c>
    </row>
    <row r="169" spans="1:7" x14ac:dyDescent="0.2">
      <c r="A169" s="1">
        <v>41913</v>
      </c>
      <c r="B169">
        <v>2.6663987880867879</v>
      </c>
      <c r="C169">
        <v>1.1705093919734963</v>
      </c>
      <c r="D169">
        <v>-0.123133333333333</v>
      </c>
      <c r="E169">
        <v>-2.66333333333333</v>
      </c>
      <c r="G169">
        <v>1.96363333333333</v>
      </c>
    </row>
    <row r="170" spans="1:7" x14ac:dyDescent="0.2">
      <c r="A170" s="1">
        <v>42005</v>
      </c>
      <c r="B170">
        <v>3.7378290211538712</v>
      </c>
      <c r="C170">
        <v>-0.10743929616808146</v>
      </c>
      <c r="D170">
        <v>-0.32263333333333299</v>
      </c>
      <c r="E170">
        <v>-2.0166666666666702</v>
      </c>
      <c r="G170">
        <v>2.0116999999999998</v>
      </c>
    </row>
    <row r="171" spans="1:7" x14ac:dyDescent="0.2">
      <c r="A171" s="1">
        <v>42095</v>
      </c>
      <c r="B171">
        <v>3.3129840968712188</v>
      </c>
      <c r="C171">
        <v>3.0536435340650314E-2</v>
      </c>
      <c r="D171">
        <v>-1.32E-2</v>
      </c>
      <c r="E171">
        <v>-1.47</v>
      </c>
      <c r="G171">
        <v>2.03663333333333</v>
      </c>
    </row>
    <row r="172" spans="1:7" x14ac:dyDescent="0.2">
      <c r="A172" s="1">
        <v>42186</v>
      </c>
      <c r="B172">
        <v>2.3511503275765122</v>
      </c>
      <c r="C172">
        <v>0.15050938264585056</v>
      </c>
      <c r="D172">
        <v>0.26650000000000001</v>
      </c>
      <c r="E172">
        <v>-0.98</v>
      </c>
      <c r="G172">
        <v>2.4051</v>
      </c>
    </row>
    <row r="173" spans="1:7" x14ac:dyDescent="0.2">
      <c r="A173" s="1">
        <v>42278</v>
      </c>
      <c r="B173">
        <v>1.9802690310951832</v>
      </c>
      <c r="C173">
        <v>0.4077448991087067</v>
      </c>
      <c r="D173">
        <v>0.42526666666666701</v>
      </c>
      <c r="E173">
        <v>-9.8000000000000004E-2</v>
      </c>
      <c r="G173">
        <v>2.4951333333333299</v>
      </c>
    </row>
    <row r="174" spans="1:7" x14ac:dyDescent="0.2">
      <c r="A174" s="1">
        <v>42370</v>
      </c>
      <c r="B174">
        <v>1.5448526715221789</v>
      </c>
      <c r="C174">
        <v>1.053538530701644</v>
      </c>
      <c r="D174">
        <v>0.645166666666667</v>
      </c>
      <c r="E174">
        <v>0.36</v>
      </c>
      <c r="G174">
        <v>2.8797999999999999</v>
      </c>
    </row>
    <row r="175" spans="1:7" x14ac:dyDescent="0.2">
      <c r="A175" s="1">
        <v>42461</v>
      </c>
      <c r="B175">
        <v>1.2876255711553597</v>
      </c>
      <c r="C175">
        <v>1.0665622054972346</v>
      </c>
      <c r="D175">
        <v>-7.3433333333333295E-2</v>
      </c>
      <c r="E175">
        <v>0.37333333333333302</v>
      </c>
      <c r="G175">
        <v>2.1317666666666701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"/>
  <sheetViews>
    <sheetView workbookViewId="0">
      <selection activeCell="M171" sqref="M171"/>
    </sheetView>
  </sheetViews>
  <sheetFormatPr baseColWidth="10" defaultColWidth="8.83203125" defaultRowHeight="16" x14ac:dyDescent="0.2"/>
  <cols>
    <col min="2" max="2" width="34.5" customWidth="1"/>
    <col min="3" max="3" width="21.33203125" customWidth="1"/>
    <col min="4" max="5" width="17.1640625" customWidth="1"/>
    <col min="6" max="6" width="20.6640625" customWidth="1"/>
    <col min="7" max="7" width="18" customWidth="1"/>
    <col min="10" max="10" width="17" customWidth="1"/>
    <col min="11" max="11" width="13.33203125" customWidth="1"/>
    <col min="13" max="13" width="11.5" customWidth="1"/>
  </cols>
  <sheetData>
    <row r="1" spans="1:13" x14ac:dyDescent="0.2">
      <c r="A1" t="s">
        <v>0</v>
      </c>
      <c r="B1" s="9" t="s">
        <v>16</v>
      </c>
      <c r="C1" s="11" t="s">
        <v>17</v>
      </c>
      <c r="D1" t="s">
        <v>18</v>
      </c>
      <c r="F1" s="19" t="s">
        <v>19</v>
      </c>
      <c r="G1" t="s">
        <v>55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>
        <v>1973</v>
      </c>
      <c r="B2">
        <v>7.8</v>
      </c>
      <c r="C2">
        <v>14.2</v>
      </c>
      <c r="D2">
        <v>25.667999999999999</v>
      </c>
      <c r="F2" s="19">
        <v>132.96799999999999</v>
      </c>
      <c r="G2">
        <v>10.4</v>
      </c>
      <c r="H2">
        <v>4.9000000000000004</v>
      </c>
      <c r="I2">
        <v>0.54639899999999997</v>
      </c>
      <c r="J2">
        <v>60.4</v>
      </c>
      <c r="K2">
        <v>75972</v>
      </c>
      <c r="L2">
        <v>88232</v>
      </c>
      <c r="M2">
        <v>163.46</v>
      </c>
    </row>
    <row r="3" spans="1:13" x14ac:dyDescent="0.2">
      <c r="A3">
        <v>1973.25</v>
      </c>
      <c r="B3" s="9">
        <v>5.8</v>
      </c>
      <c r="C3" s="11">
        <v>12.6</v>
      </c>
      <c r="D3">
        <v>26.623000000000001</v>
      </c>
      <c r="F3" s="19">
        <v>133.21899999999999</v>
      </c>
      <c r="G3">
        <v>5.9</v>
      </c>
      <c r="H3">
        <v>4.9000000000000004</v>
      </c>
      <c r="I3">
        <v>0.54090199999999999</v>
      </c>
      <c r="J3">
        <v>60.8</v>
      </c>
      <c r="K3">
        <v>76663</v>
      </c>
      <c r="L3">
        <v>89181</v>
      </c>
      <c r="M3">
        <v>165.00800000000001</v>
      </c>
    </row>
    <row r="4" spans="1:13" x14ac:dyDescent="0.2">
      <c r="A4">
        <v>1973.5</v>
      </c>
      <c r="B4" s="9">
        <v>4.5</v>
      </c>
      <c r="C4" s="11">
        <v>7</v>
      </c>
      <c r="D4">
        <v>27.033000000000001</v>
      </c>
      <c r="F4" s="19">
        <v>132.83000000000001</v>
      </c>
      <c r="G4" s="13">
        <v>2.9</v>
      </c>
      <c r="H4">
        <v>4.8</v>
      </c>
      <c r="I4">
        <v>0.53136300000000003</v>
      </c>
      <c r="J4">
        <v>60.8</v>
      </c>
      <c r="K4">
        <v>77119</v>
      </c>
      <c r="L4">
        <v>89650</v>
      </c>
      <c r="M4">
        <v>165.982</v>
      </c>
    </row>
    <row r="5" spans="1:13" x14ac:dyDescent="0.2">
      <c r="A5">
        <v>1973.75</v>
      </c>
      <c r="B5" s="10">
        <v>1.8</v>
      </c>
      <c r="C5" s="12">
        <v>10.199999999999999</v>
      </c>
      <c r="D5">
        <v>27.236000000000001</v>
      </c>
      <c r="F5" s="19">
        <v>132.04400000000001</v>
      </c>
      <c r="G5">
        <v>2.1</v>
      </c>
      <c r="H5">
        <v>4.8</v>
      </c>
      <c r="I5">
        <v>0.53399200000000002</v>
      </c>
      <c r="J5">
        <v>61.1</v>
      </c>
      <c r="K5">
        <v>77853</v>
      </c>
      <c r="L5">
        <v>90579</v>
      </c>
      <c r="M5">
        <v>166.50200000000001</v>
      </c>
    </row>
    <row r="6" spans="1:13" x14ac:dyDescent="0.2">
      <c r="A6">
        <v>1974</v>
      </c>
      <c r="B6" s="10">
        <v>-0.9</v>
      </c>
      <c r="C6" s="12">
        <v>-1.9</v>
      </c>
      <c r="D6">
        <v>27.207999999999998</v>
      </c>
      <c r="E6">
        <f>D6/D2*100 - 100</f>
        <v>5.9996883278790705</v>
      </c>
      <c r="F6" s="19">
        <v>130.40299999999999</v>
      </c>
      <c r="G6">
        <v>-2.8</v>
      </c>
      <c r="H6">
        <v>5.0999999999999996</v>
      </c>
      <c r="I6">
        <v>0.52675700000000003</v>
      </c>
      <c r="J6">
        <v>61.3</v>
      </c>
      <c r="K6">
        <v>78217</v>
      </c>
      <c r="L6">
        <v>91379</v>
      </c>
      <c r="M6">
        <v>166.78200000000001</v>
      </c>
    </row>
    <row r="7" spans="1:13" x14ac:dyDescent="0.2">
      <c r="A7">
        <v>1974.25</v>
      </c>
      <c r="B7" s="10">
        <v>-0.5</v>
      </c>
      <c r="C7" s="12">
        <v>-6.3</v>
      </c>
      <c r="D7">
        <v>27.161000000000001</v>
      </c>
      <c r="E7">
        <f t="shared" ref="E7:E70" si="0">D7/D3*100 - 100</f>
        <v>2.0208090748600824</v>
      </c>
      <c r="F7" s="19">
        <v>129.601</v>
      </c>
      <c r="G7">
        <v>0.6</v>
      </c>
      <c r="H7">
        <v>5.2</v>
      </c>
      <c r="I7">
        <v>0.53502799999999995</v>
      </c>
      <c r="J7">
        <v>61.2</v>
      </c>
      <c r="K7">
        <v>78512</v>
      </c>
      <c r="L7">
        <v>91584</v>
      </c>
      <c r="M7">
        <v>166.09899999999999</v>
      </c>
    </row>
    <row r="8" spans="1:13" x14ac:dyDescent="0.2">
      <c r="A8">
        <v>1974.5</v>
      </c>
      <c r="B8" s="10">
        <v>-0.4</v>
      </c>
      <c r="C8" s="12">
        <v>-7.8</v>
      </c>
      <c r="D8">
        <v>26.884</v>
      </c>
      <c r="E8">
        <f t="shared" si="0"/>
        <v>-0.55117818962008869</v>
      </c>
      <c r="F8" s="19">
        <v>129.065</v>
      </c>
      <c r="G8">
        <v>1.5</v>
      </c>
      <c r="H8">
        <v>5.6</v>
      </c>
      <c r="I8">
        <v>0.51916499999999999</v>
      </c>
      <c r="J8">
        <v>61.3</v>
      </c>
      <c r="K8">
        <v>78622</v>
      </c>
      <c r="L8">
        <v>92253</v>
      </c>
      <c r="M8">
        <v>166.03700000000001</v>
      </c>
    </row>
    <row r="9" spans="1:13" x14ac:dyDescent="0.2">
      <c r="A9">
        <v>1974.75</v>
      </c>
      <c r="B9" s="10">
        <v>-1.6</v>
      </c>
      <c r="C9" s="12">
        <v>-10.4</v>
      </c>
      <c r="D9">
        <v>26.178000000000001</v>
      </c>
      <c r="E9">
        <f t="shared" si="0"/>
        <v>-3.8845645469231869</v>
      </c>
      <c r="F9" s="20">
        <v>128.02600000000001</v>
      </c>
      <c r="G9" s="15">
        <v>-4.3</v>
      </c>
      <c r="H9">
        <v>6.6</v>
      </c>
      <c r="I9">
        <v>0.53304600000000002</v>
      </c>
      <c r="J9">
        <v>61.3</v>
      </c>
      <c r="K9">
        <v>78182</v>
      </c>
      <c r="L9">
        <v>92688</v>
      </c>
      <c r="M9">
        <v>164.44900000000001</v>
      </c>
    </row>
    <row r="10" spans="1:13" x14ac:dyDescent="0.2">
      <c r="A10">
        <v>1975</v>
      </c>
      <c r="B10" s="10">
        <v>0.2</v>
      </c>
      <c r="C10" s="12">
        <v>-20.3</v>
      </c>
      <c r="D10">
        <v>24.684000000000001</v>
      </c>
      <c r="E10">
        <f t="shared" si="0"/>
        <v>-9.2766833284327959</v>
      </c>
      <c r="F10" s="20">
        <v>126.598</v>
      </c>
      <c r="G10" s="15">
        <v>-8</v>
      </c>
      <c r="H10">
        <v>8.3000000000000007</v>
      </c>
      <c r="I10">
        <v>0.55829899999999999</v>
      </c>
      <c r="J10">
        <v>61.2</v>
      </c>
      <c r="K10">
        <v>76953</v>
      </c>
      <c r="L10">
        <v>93023</v>
      </c>
      <c r="M10">
        <v>160.714</v>
      </c>
    </row>
    <row r="11" spans="1:13" x14ac:dyDescent="0.2">
      <c r="A11">
        <v>1975.25</v>
      </c>
      <c r="B11" s="10">
        <v>1.4</v>
      </c>
      <c r="C11" s="12">
        <v>-22.4</v>
      </c>
      <c r="D11">
        <v>24.091000000000001</v>
      </c>
      <c r="E11">
        <f t="shared" si="0"/>
        <v>-11.302971171900893</v>
      </c>
      <c r="F11" s="20">
        <v>126.46299999999999</v>
      </c>
      <c r="G11" s="15">
        <v>-2</v>
      </c>
      <c r="H11">
        <v>8.9</v>
      </c>
      <c r="I11">
        <v>0.56955199999999995</v>
      </c>
      <c r="J11">
        <v>61.3</v>
      </c>
      <c r="K11">
        <v>76535</v>
      </c>
      <c r="L11">
        <v>93619</v>
      </c>
      <c r="M11">
        <v>159.89599999999999</v>
      </c>
    </row>
    <row r="12" spans="1:13" x14ac:dyDescent="0.2">
      <c r="A12">
        <v>1975.5</v>
      </c>
      <c r="B12" s="10">
        <v>2.4</v>
      </c>
      <c r="C12" s="12">
        <v>-11.8</v>
      </c>
      <c r="D12">
        <v>24.347999999999999</v>
      </c>
      <c r="E12">
        <f t="shared" si="0"/>
        <v>-9.433120071417946</v>
      </c>
      <c r="F12" s="20">
        <v>127.98</v>
      </c>
      <c r="G12" s="15">
        <v>6.9</v>
      </c>
      <c r="H12">
        <v>8.5</v>
      </c>
      <c r="I12">
        <v>0.56523599999999996</v>
      </c>
      <c r="J12">
        <v>61.3</v>
      </c>
      <c r="K12">
        <v>77050</v>
      </c>
      <c r="L12">
        <v>94128</v>
      </c>
      <c r="M12">
        <v>160.85900000000001</v>
      </c>
    </row>
    <row r="13" spans="1:13" x14ac:dyDescent="0.2">
      <c r="A13">
        <v>1975.75</v>
      </c>
      <c r="B13" s="10">
        <v>5.0999999999999996</v>
      </c>
      <c r="C13" s="12">
        <v>-9.8000000000000007</v>
      </c>
      <c r="D13">
        <v>24.638000000000002</v>
      </c>
      <c r="E13">
        <f t="shared" si="0"/>
        <v>-5.8828023531209368</v>
      </c>
      <c r="F13" s="20">
        <v>130.11600000000001</v>
      </c>
      <c r="G13" s="15">
        <v>9.1999999999999993</v>
      </c>
      <c r="H13">
        <v>8.3000000000000007</v>
      </c>
      <c r="I13">
        <v>0.55457199999999995</v>
      </c>
      <c r="J13">
        <v>61.1</v>
      </c>
      <c r="K13">
        <v>77747</v>
      </c>
      <c r="L13">
        <v>94309</v>
      </c>
      <c r="M13">
        <v>162.893</v>
      </c>
    </row>
    <row r="14" spans="1:13" x14ac:dyDescent="0.2">
      <c r="A14">
        <v>1976</v>
      </c>
      <c r="B14" s="10">
        <v>6.3</v>
      </c>
      <c r="C14" s="12">
        <v>17.8</v>
      </c>
      <c r="D14">
        <v>25.166</v>
      </c>
      <c r="E14">
        <f t="shared" si="0"/>
        <v>1.9526818992059702</v>
      </c>
      <c r="F14" s="20">
        <v>132.94999999999999</v>
      </c>
      <c r="G14" s="15">
        <v>11.4</v>
      </c>
      <c r="H14">
        <v>7.7</v>
      </c>
      <c r="I14">
        <v>0.55542199999999997</v>
      </c>
      <c r="J14">
        <v>61.3</v>
      </c>
      <c r="K14">
        <v>78789</v>
      </c>
      <c r="L14">
        <v>95049</v>
      </c>
      <c r="M14">
        <v>164.851</v>
      </c>
    </row>
    <row r="15" spans="1:13" x14ac:dyDescent="0.2">
      <c r="A15">
        <v>1976.25</v>
      </c>
      <c r="B15" s="10">
        <v>5.5</v>
      </c>
      <c r="C15" s="12">
        <v>26.3</v>
      </c>
      <c r="D15">
        <v>25.5</v>
      </c>
      <c r="E15">
        <f t="shared" si="0"/>
        <v>5.8486571748785963</v>
      </c>
      <c r="F15" s="20">
        <v>133.989</v>
      </c>
      <c r="G15" s="15">
        <v>2.2999999999999998</v>
      </c>
      <c r="H15">
        <v>7.6</v>
      </c>
      <c r="I15">
        <v>0.56372500000000003</v>
      </c>
      <c r="J15">
        <v>61.5</v>
      </c>
      <c r="K15">
        <v>79327</v>
      </c>
      <c r="L15">
        <v>95826</v>
      </c>
      <c r="M15">
        <v>165.18899999999999</v>
      </c>
    </row>
    <row r="16" spans="1:13" x14ac:dyDescent="0.2">
      <c r="A16">
        <v>1976.5</v>
      </c>
      <c r="B16" s="10">
        <v>5.0999999999999996</v>
      </c>
      <c r="C16" s="12">
        <v>17.600000000000001</v>
      </c>
      <c r="D16">
        <v>26.058</v>
      </c>
      <c r="E16">
        <f t="shared" si="0"/>
        <v>7.0231641202562969</v>
      </c>
      <c r="F16" s="20">
        <v>135.34899999999999</v>
      </c>
      <c r="G16" s="15">
        <v>3.9</v>
      </c>
      <c r="H16">
        <v>7.7</v>
      </c>
      <c r="I16">
        <v>0.56244499999999997</v>
      </c>
      <c r="J16">
        <v>61.7</v>
      </c>
      <c r="K16">
        <v>79714</v>
      </c>
      <c r="L16">
        <v>96626</v>
      </c>
      <c r="M16">
        <v>165.89400000000001</v>
      </c>
    </row>
    <row r="17" spans="1:13" x14ac:dyDescent="0.2">
      <c r="A17">
        <v>1976.75</v>
      </c>
      <c r="B17" s="10">
        <v>5.4</v>
      </c>
      <c r="C17" s="12">
        <v>15.2</v>
      </c>
      <c r="D17">
        <v>26.561</v>
      </c>
      <c r="E17">
        <f t="shared" si="0"/>
        <v>7.8050166409611137</v>
      </c>
      <c r="F17" s="20">
        <v>136.37100000000001</v>
      </c>
      <c r="G17" s="15">
        <v>2.8</v>
      </c>
      <c r="H17">
        <v>7.8</v>
      </c>
      <c r="I17">
        <v>0.57280699999999996</v>
      </c>
      <c r="J17">
        <v>61.8</v>
      </c>
      <c r="K17">
        <v>80200</v>
      </c>
      <c r="L17">
        <v>97102</v>
      </c>
      <c r="M17">
        <v>167.084</v>
      </c>
    </row>
    <row r="18" spans="1:13" x14ac:dyDescent="0.2">
      <c r="A18">
        <v>1977</v>
      </c>
      <c r="B18" s="10">
        <v>4.5</v>
      </c>
      <c r="C18" s="12">
        <v>10</v>
      </c>
      <c r="D18">
        <v>27.529</v>
      </c>
      <c r="E18">
        <f t="shared" si="0"/>
        <v>9.3896527060319386</v>
      </c>
      <c r="F18" s="20">
        <v>137.97900000000001</v>
      </c>
      <c r="G18" s="15">
        <v>5.4</v>
      </c>
      <c r="H18">
        <v>7.5</v>
      </c>
      <c r="I18">
        <v>0.57784000000000002</v>
      </c>
      <c r="J18">
        <v>61.8</v>
      </c>
      <c r="K18">
        <v>81023</v>
      </c>
      <c r="L18">
        <v>97703</v>
      </c>
      <c r="M18">
        <v>167.93799999999999</v>
      </c>
    </row>
    <row r="19" spans="1:13" x14ac:dyDescent="0.2">
      <c r="A19">
        <v>1977.25</v>
      </c>
      <c r="B19" s="10">
        <v>4.0999999999999996</v>
      </c>
      <c r="C19" s="12">
        <v>13.4</v>
      </c>
      <c r="D19">
        <v>28.29</v>
      </c>
      <c r="E19">
        <f t="shared" si="0"/>
        <v>10.941176470588232</v>
      </c>
      <c r="F19" s="20">
        <v>140.077</v>
      </c>
      <c r="G19" s="15">
        <v>9.4</v>
      </c>
      <c r="H19">
        <v>7.1</v>
      </c>
      <c r="I19">
        <v>0.572573</v>
      </c>
      <c r="J19">
        <v>62.2</v>
      </c>
      <c r="K19">
        <v>82101</v>
      </c>
      <c r="L19">
        <v>98696</v>
      </c>
      <c r="M19">
        <v>171.23599999999999</v>
      </c>
    </row>
    <row r="20" spans="1:13" x14ac:dyDescent="0.2">
      <c r="A20">
        <v>1977.5</v>
      </c>
      <c r="B20" s="10">
        <v>4</v>
      </c>
      <c r="C20" s="12">
        <v>18.7</v>
      </c>
      <c r="D20">
        <v>28.853999999999999</v>
      </c>
      <c r="E20">
        <f t="shared" si="0"/>
        <v>10.729910200322351</v>
      </c>
      <c r="F20" s="20">
        <v>141.73500000000001</v>
      </c>
      <c r="G20" s="15">
        <v>5.7</v>
      </c>
      <c r="H20">
        <v>6.9</v>
      </c>
      <c r="I20">
        <v>0.59034299999999995</v>
      </c>
      <c r="J20">
        <v>62.2</v>
      </c>
      <c r="K20">
        <v>83147</v>
      </c>
      <c r="L20">
        <v>99244</v>
      </c>
      <c r="M20">
        <v>172.79300000000001</v>
      </c>
    </row>
    <row r="21" spans="1:13" x14ac:dyDescent="0.2">
      <c r="A21">
        <v>1977.75</v>
      </c>
      <c r="B21" s="10">
        <v>4.2</v>
      </c>
      <c r="C21" s="12">
        <v>14.9</v>
      </c>
      <c r="D21">
        <v>29.733000000000001</v>
      </c>
      <c r="E21">
        <f t="shared" si="0"/>
        <v>11.942321448740628</v>
      </c>
      <c r="F21" s="20">
        <v>143.37899999999999</v>
      </c>
      <c r="G21" s="15">
        <v>6</v>
      </c>
      <c r="H21">
        <v>6.7</v>
      </c>
      <c r="I21">
        <v>0.57746200000000003</v>
      </c>
      <c r="J21">
        <v>62.6</v>
      </c>
      <c r="K21">
        <v>84128</v>
      </c>
      <c r="L21">
        <v>100294</v>
      </c>
      <c r="M21">
        <v>174.386</v>
      </c>
    </row>
    <row r="22" spans="1:13" x14ac:dyDescent="0.2">
      <c r="A22">
        <v>1978</v>
      </c>
      <c r="B22" s="10">
        <v>3.6</v>
      </c>
      <c r="C22" s="12">
        <v>11.9</v>
      </c>
      <c r="D22">
        <v>29.992999999999999</v>
      </c>
      <c r="E22">
        <f t="shared" si="0"/>
        <v>8.950561226343126</v>
      </c>
      <c r="F22" s="20">
        <v>145.28200000000001</v>
      </c>
      <c r="G22" s="15">
        <v>6.2</v>
      </c>
      <c r="H22">
        <v>6.3</v>
      </c>
      <c r="I22">
        <v>0.58637300000000003</v>
      </c>
      <c r="J22">
        <v>62.8</v>
      </c>
      <c r="K22">
        <v>85001</v>
      </c>
      <c r="L22">
        <v>100934</v>
      </c>
      <c r="M22">
        <v>175.035</v>
      </c>
    </row>
    <row r="23" spans="1:13" x14ac:dyDescent="0.2">
      <c r="A23">
        <v>1978.25</v>
      </c>
      <c r="B23" s="10">
        <v>5.2</v>
      </c>
      <c r="C23" s="12">
        <v>11.2</v>
      </c>
      <c r="D23">
        <v>32.316000000000003</v>
      </c>
      <c r="E23">
        <f t="shared" si="0"/>
        <v>14.231177094379646</v>
      </c>
      <c r="F23" s="20">
        <v>148.37</v>
      </c>
      <c r="G23" s="15">
        <v>13.7</v>
      </c>
      <c r="H23">
        <v>6</v>
      </c>
      <c r="I23">
        <v>0.58548500000000003</v>
      </c>
      <c r="J23">
        <v>63.1</v>
      </c>
      <c r="K23">
        <v>86540</v>
      </c>
      <c r="L23">
        <v>101947</v>
      </c>
      <c r="M23">
        <v>180.02799999999999</v>
      </c>
    </row>
    <row r="24" spans="1:13" x14ac:dyDescent="0.2">
      <c r="A24">
        <v>1978.5</v>
      </c>
      <c r="B24" s="10">
        <v>4.7</v>
      </c>
      <c r="C24" s="12">
        <v>8.9</v>
      </c>
      <c r="D24">
        <v>33.412999999999997</v>
      </c>
      <c r="E24">
        <f t="shared" si="0"/>
        <v>15.800235669231299</v>
      </c>
      <c r="F24" s="20">
        <v>150.34100000000001</v>
      </c>
      <c r="G24" s="15">
        <v>6.5</v>
      </c>
      <c r="H24">
        <v>6</v>
      </c>
      <c r="I24">
        <v>0.585588</v>
      </c>
      <c r="J24">
        <v>63.2</v>
      </c>
      <c r="K24">
        <v>87436</v>
      </c>
      <c r="L24">
        <v>102568</v>
      </c>
      <c r="M24">
        <v>180.76599999999999</v>
      </c>
    </row>
    <row r="25" spans="1:13" x14ac:dyDescent="0.2">
      <c r="A25">
        <v>1978.75</v>
      </c>
      <c r="B25" s="10">
        <v>4</v>
      </c>
      <c r="C25" s="12">
        <v>14.3</v>
      </c>
      <c r="D25">
        <v>34.493000000000002</v>
      </c>
      <c r="E25">
        <f t="shared" si="0"/>
        <v>16.009148084619795</v>
      </c>
      <c r="F25" s="20">
        <v>152.429</v>
      </c>
      <c r="G25" s="15">
        <v>7.7</v>
      </c>
      <c r="H25">
        <v>5.9</v>
      </c>
      <c r="I25">
        <v>0.58413300000000001</v>
      </c>
      <c r="J25">
        <v>63.5</v>
      </c>
      <c r="K25">
        <v>88339</v>
      </c>
      <c r="L25">
        <v>103484</v>
      </c>
      <c r="M25">
        <v>182.82300000000001</v>
      </c>
    </row>
    <row r="26" spans="1:13" x14ac:dyDescent="0.2">
      <c r="A26">
        <v>1979</v>
      </c>
      <c r="B26" s="10">
        <v>3.9</v>
      </c>
      <c r="C26" s="12">
        <v>12.3</v>
      </c>
      <c r="D26">
        <v>35.286999999999999</v>
      </c>
      <c r="E26">
        <f t="shared" si="0"/>
        <v>17.650785183209422</v>
      </c>
      <c r="F26" s="20">
        <v>154.483</v>
      </c>
      <c r="G26" s="15">
        <v>6.8</v>
      </c>
      <c r="H26">
        <v>5.9</v>
      </c>
      <c r="I26">
        <v>0.58400700000000005</v>
      </c>
      <c r="J26">
        <v>63.7</v>
      </c>
      <c r="K26">
        <v>89114</v>
      </c>
      <c r="L26">
        <v>104383</v>
      </c>
      <c r="M26">
        <v>183.28899999999999</v>
      </c>
    </row>
    <row r="27" spans="1:13" x14ac:dyDescent="0.2">
      <c r="A27">
        <v>1979.25</v>
      </c>
      <c r="B27" s="10">
        <v>1.7</v>
      </c>
      <c r="C27" s="12">
        <v>5.4</v>
      </c>
      <c r="D27">
        <v>35.253</v>
      </c>
      <c r="E27">
        <f t="shared" si="0"/>
        <v>9.0883772744151372</v>
      </c>
      <c r="F27" s="20">
        <v>156.137</v>
      </c>
      <c r="G27" s="15">
        <v>5.2</v>
      </c>
      <c r="H27">
        <v>5.7</v>
      </c>
      <c r="I27">
        <v>0.59587100000000004</v>
      </c>
      <c r="J27">
        <v>63.4</v>
      </c>
      <c r="K27">
        <v>89771</v>
      </c>
      <c r="L27">
        <v>104327</v>
      </c>
      <c r="M27">
        <v>183.09800000000001</v>
      </c>
    </row>
    <row r="28" spans="1:13" x14ac:dyDescent="0.2">
      <c r="A28">
        <v>1979.5</v>
      </c>
      <c r="B28" s="10">
        <v>2.2000000000000002</v>
      </c>
      <c r="C28" s="12">
        <v>0.7</v>
      </c>
      <c r="D28">
        <v>36.293999999999997</v>
      </c>
      <c r="E28">
        <f t="shared" si="0"/>
        <v>8.6223924819681059</v>
      </c>
      <c r="F28" s="20">
        <v>158.18600000000001</v>
      </c>
      <c r="G28" s="15">
        <v>8.1999999999999993</v>
      </c>
      <c r="H28">
        <v>5.9</v>
      </c>
      <c r="I28">
        <v>0.58262499999999995</v>
      </c>
      <c r="J28">
        <v>63.7</v>
      </c>
      <c r="K28">
        <v>90281</v>
      </c>
      <c r="L28">
        <v>105209</v>
      </c>
      <c r="M28">
        <v>185.59299999999999</v>
      </c>
    </row>
    <row r="29" spans="1:13" x14ac:dyDescent="0.2">
      <c r="A29">
        <v>1979.75</v>
      </c>
      <c r="B29" s="10">
        <v>1.7</v>
      </c>
      <c r="C29" s="12">
        <v>-3.4</v>
      </c>
      <c r="D29">
        <v>36.392000000000003</v>
      </c>
      <c r="E29">
        <f t="shared" si="0"/>
        <v>5.5054648769315548</v>
      </c>
      <c r="F29" s="20">
        <v>160.53299999999999</v>
      </c>
      <c r="G29" s="15">
        <v>9.6999999999999993</v>
      </c>
      <c r="H29">
        <v>6</v>
      </c>
      <c r="I29">
        <v>0.58132300000000003</v>
      </c>
      <c r="J29">
        <v>63.8</v>
      </c>
      <c r="K29">
        <v>90575</v>
      </c>
      <c r="L29">
        <v>105923</v>
      </c>
      <c r="M29">
        <v>186.11600000000001</v>
      </c>
    </row>
    <row r="30" spans="1:13" x14ac:dyDescent="0.2">
      <c r="A30">
        <v>1980</v>
      </c>
      <c r="B30" s="10">
        <v>1</v>
      </c>
      <c r="C30" s="12">
        <v>-4.2</v>
      </c>
      <c r="D30">
        <v>36.786000000000001</v>
      </c>
      <c r="E30">
        <f t="shared" si="0"/>
        <v>4.2480233513758634</v>
      </c>
      <c r="F30" s="20">
        <v>162.00200000000001</v>
      </c>
      <c r="G30" s="15">
        <v>7.6</v>
      </c>
      <c r="H30">
        <v>6.3</v>
      </c>
      <c r="I30">
        <v>0.60287199999999996</v>
      </c>
      <c r="J30">
        <v>63.9</v>
      </c>
      <c r="K30">
        <v>90892</v>
      </c>
      <c r="L30">
        <v>106567</v>
      </c>
      <c r="M30">
        <v>185.5</v>
      </c>
    </row>
    <row r="31" spans="1:13" x14ac:dyDescent="0.2">
      <c r="A31">
        <v>1980.25</v>
      </c>
      <c r="B31" s="10">
        <v>-1.2</v>
      </c>
      <c r="C31" s="12">
        <v>-12.2</v>
      </c>
      <c r="D31">
        <v>35.085999999999999</v>
      </c>
      <c r="E31">
        <f t="shared" si="0"/>
        <v>-0.47371854877599162</v>
      </c>
      <c r="F31" s="20">
        <v>162.827</v>
      </c>
      <c r="G31" s="15">
        <v>1.9</v>
      </c>
      <c r="H31">
        <v>7.3</v>
      </c>
      <c r="I31">
        <v>0.59439500000000001</v>
      </c>
      <c r="J31">
        <v>63.8</v>
      </c>
      <c r="K31">
        <v>90457</v>
      </c>
      <c r="L31">
        <v>106767</v>
      </c>
      <c r="M31">
        <v>183.238</v>
      </c>
    </row>
    <row r="32" spans="1:13" x14ac:dyDescent="0.2">
      <c r="A32">
        <v>1980.5</v>
      </c>
      <c r="B32" s="10">
        <v>-1.1000000000000001</v>
      </c>
      <c r="C32" s="12">
        <v>-16.600000000000001</v>
      </c>
      <c r="D32">
        <v>35.319000000000003</v>
      </c>
      <c r="E32">
        <f t="shared" si="0"/>
        <v>-2.6863944453628505</v>
      </c>
      <c r="F32" s="20">
        <v>164.42</v>
      </c>
      <c r="G32" s="15">
        <v>4.7</v>
      </c>
      <c r="H32">
        <v>7.7</v>
      </c>
      <c r="I32">
        <v>0.58927300000000005</v>
      </c>
      <c r="J32">
        <v>63.7</v>
      </c>
      <c r="K32">
        <v>90051</v>
      </c>
      <c r="L32">
        <v>107121</v>
      </c>
      <c r="M32">
        <v>182.67599999999999</v>
      </c>
    </row>
    <row r="33" spans="1:13" x14ac:dyDescent="0.2">
      <c r="A33">
        <v>1980.75</v>
      </c>
      <c r="B33" s="10">
        <v>0</v>
      </c>
      <c r="C33" s="12">
        <v>-7.2</v>
      </c>
      <c r="D33">
        <v>36.063000000000002</v>
      </c>
      <c r="E33">
        <f t="shared" si="0"/>
        <v>-0.90404484502089133</v>
      </c>
      <c r="F33" s="20">
        <v>167.45</v>
      </c>
      <c r="G33" s="15">
        <v>11.7</v>
      </c>
      <c r="H33">
        <v>7.4</v>
      </c>
      <c r="I33">
        <v>0.58197900000000002</v>
      </c>
      <c r="J33">
        <v>63.7</v>
      </c>
      <c r="K33">
        <v>90727</v>
      </c>
      <c r="L33">
        <v>107442</v>
      </c>
      <c r="M33">
        <v>184.63800000000001</v>
      </c>
    </row>
    <row r="34" spans="1:13" x14ac:dyDescent="0.2">
      <c r="A34">
        <v>1981</v>
      </c>
      <c r="B34" s="10">
        <v>0.5</v>
      </c>
      <c r="C34" s="12">
        <v>2.1</v>
      </c>
      <c r="D34">
        <v>36.804000000000002</v>
      </c>
      <c r="E34">
        <f t="shared" si="0"/>
        <v>4.8931658783232024E-2</v>
      </c>
      <c r="F34" s="20">
        <v>169.892</v>
      </c>
      <c r="G34" s="15">
        <v>6.9</v>
      </c>
      <c r="H34">
        <v>7.4</v>
      </c>
      <c r="I34">
        <v>0.59484899999999996</v>
      </c>
      <c r="J34">
        <v>64</v>
      </c>
      <c r="K34">
        <v>91116</v>
      </c>
      <c r="L34">
        <v>108274</v>
      </c>
      <c r="M34">
        <v>185.27600000000001</v>
      </c>
    </row>
    <row r="35" spans="1:13" x14ac:dyDescent="0.2">
      <c r="A35">
        <v>1981.25</v>
      </c>
      <c r="B35" s="10">
        <v>2.8</v>
      </c>
      <c r="C35" s="12">
        <v>6.9</v>
      </c>
      <c r="D35">
        <v>37.551000000000002</v>
      </c>
      <c r="E35">
        <f t="shared" si="0"/>
        <v>7.0255942541184595</v>
      </c>
      <c r="F35" s="20">
        <v>171.08699999999999</v>
      </c>
      <c r="G35" s="15">
        <v>3.1</v>
      </c>
      <c r="H35">
        <v>7.4</v>
      </c>
      <c r="I35">
        <v>0.58501800000000004</v>
      </c>
      <c r="J35">
        <v>64.099999999999994</v>
      </c>
      <c r="K35">
        <v>91356</v>
      </c>
      <c r="L35">
        <v>108848</v>
      </c>
      <c r="M35">
        <v>184.298</v>
      </c>
    </row>
    <row r="36" spans="1:13" x14ac:dyDescent="0.2">
      <c r="A36">
        <v>1981.5</v>
      </c>
      <c r="B36" s="10">
        <v>2.2000000000000002</v>
      </c>
      <c r="C36" s="12">
        <v>20.9</v>
      </c>
      <c r="D36">
        <v>38.408999999999999</v>
      </c>
      <c r="E36">
        <f t="shared" si="0"/>
        <v>8.7488320733882574</v>
      </c>
      <c r="F36" s="20">
        <v>173.61500000000001</v>
      </c>
      <c r="G36" s="15">
        <v>8.9</v>
      </c>
      <c r="H36">
        <v>7.4</v>
      </c>
      <c r="I36">
        <v>0.60541199999999995</v>
      </c>
      <c r="J36">
        <v>63.7</v>
      </c>
      <c r="K36">
        <v>91548</v>
      </c>
      <c r="L36">
        <v>108525</v>
      </c>
      <c r="M36">
        <v>183.54400000000001</v>
      </c>
    </row>
    <row r="37" spans="1:13" x14ac:dyDescent="0.2">
      <c r="A37">
        <v>1981.75</v>
      </c>
      <c r="B37" s="10">
        <v>0.1</v>
      </c>
      <c r="C37" s="12">
        <v>6.7</v>
      </c>
      <c r="D37">
        <v>39.277999999999999</v>
      </c>
      <c r="E37">
        <f t="shared" si="0"/>
        <v>8.9149543853811224</v>
      </c>
      <c r="F37" s="20">
        <v>174.297</v>
      </c>
      <c r="G37" s="15">
        <v>2.8</v>
      </c>
      <c r="H37">
        <v>8.1999999999999993</v>
      </c>
      <c r="I37">
        <v>0.59968299999999997</v>
      </c>
      <c r="J37">
        <v>63.8</v>
      </c>
      <c r="K37">
        <v>91149</v>
      </c>
      <c r="L37">
        <v>109057</v>
      </c>
      <c r="M37">
        <v>184.50700000000001</v>
      </c>
    </row>
    <row r="38" spans="1:13" x14ac:dyDescent="0.2">
      <c r="A38">
        <v>1982</v>
      </c>
      <c r="B38" s="10">
        <v>0.5</v>
      </c>
      <c r="C38" s="12">
        <v>-11.5</v>
      </c>
      <c r="D38">
        <v>38.255000000000003</v>
      </c>
      <c r="E38">
        <f t="shared" si="0"/>
        <v>3.9425062493207292</v>
      </c>
      <c r="F38" s="20">
        <v>176.19</v>
      </c>
      <c r="G38" s="15">
        <v>7.1</v>
      </c>
      <c r="H38">
        <v>8.8000000000000007</v>
      </c>
      <c r="I38">
        <v>0.60366200000000003</v>
      </c>
      <c r="J38">
        <v>63.8</v>
      </c>
      <c r="K38">
        <v>90521</v>
      </c>
      <c r="L38">
        <v>109374</v>
      </c>
      <c r="M38">
        <v>181.61600000000001</v>
      </c>
    </row>
    <row r="39" spans="1:13" x14ac:dyDescent="0.2">
      <c r="A39">
        <v>1982.25</v>
      </c>
      <c r="B39" s="10">
        <v>0.8</v>
      </c>
      <c r="C39" s="12">
        <v>-7.8</v>
      </c>
      <c r="D39">
        <v>37.037999999999997</v>
      </c>
      <c r="E39">
        <f t="shared" si="0"/>
        <v>-1.3661420468163499</v>
      </c>
      <c r="F39" s="20">
        <v>177.95699999999999</v>
      </c>
      <c r="G39" s="15">
        <v>5.3</v>
      </c>
      <c r="H39">
        <v>9.4</v>
      </c>
      <c r="I39">
        <v>0.59820300000000004</v>
      </c>
      <c r="J39">
        <v>64</v>
      </c>
      <c r="K39">
        <v>90041</v>
      </c>
      <c r="L39">
        <v>110117</v>
      </c>
      <c r="M39">
        <v>182.91900000000001</v>
      </c>
    </row>
    <row r="40" spans="1:13" x14ac:dyDescent="0.2">
      <c r="A40">
        <v>1982.5</v>
      </c>
      <c r="B40" s="10">
        <v>1</v>
      </c>
      <c r="C40" s="12">
        <v>-13.5</v>
      </c>
      <c r="D40">
        <v>35.96</v>
      </c>
      <c r="E40">
        <f t="shared" si="0"/>
        <v>-6.3761097659402708</v>
      </c>
      <c r="F40" s="20">
        <v>180.06800000000001</v>
      </c>
      <c r="G40" s="15">
        <v>5.0999999999999996</v>
      </c>
      <c r="H40">
        <v>9.9</v>
      </c>
      <c r="I40">
        <v>0.59211899999999995</v>
      </c>
      <c r="J40">
        <v>64.099999999999994</v>
      </c>
      <c r="K40">
        <v>89356</v>
      </c>
      <c r="L40">
        <v>110526</v>
      </c>
      <c r="M40">
        <v>181.61500000000001</v>
      </c>
    </row>
    <row r="41" spans="1:13" x14ac:dyDescent="0.2">
      <c r="A41">
        <v>1982.75</v>
      </c>
      <c r="B41" s="10">
        <v>3.5</v>
      </c>
      <c r="C41" s="12">
        <v>-17.3</v>
      </c>
      <c r="D41">
        <v>35.338000000000001</v>
      </c>
      <c r="E41">
        <f t="shared" si="0"/>
        <v>-10.031060644635673</v>
      </c>
      <c r="F41" s="20">
        <v>181.06899999999999</v>
      </c>
      <c r="G41" s="15">
        <v>0.1</v>
      </c>
      <c r="H41">
        <v>10.7</v>
      </c>
      <c r="I41">
        <v>0.59517500000000001</v>
      </c>
      <c r="J41">
        <v>64.099999999999994</v>
      </c>
      <c r="K41">
        <v>88821</v>
      </c>
      <c r="L41">
        <v>110959</v>
      </c>
      <c r="M41">
        <v>180.511</v>
      </c>
    </row>
    <row r="42" spans="1:13" x14ac:dyDescent="0.2">
      <c r="A42">
        <v>1983</v>
      </c>
      <c r="B42" s="10">
        <v>3.8</v>
      </c>
      <c r="C42" s="12">
        <v>-5.5</v>
      </c>
      <c r="D42">
        <v>34.817</v>
      </c>
      <c r="E42">
        <f t="shared" si="0"/>
        <v>-8.9870605149653784</v>
      </c>
      <c r="F42" s="20">
        <v>183.434</v>
      </c>
      <c r="G42" s="15">
        <v>4</v>
      </c>
      <c r="H42">
        <v>10.4</v>
      </c>
      <c r="I42">
        <v>0.59220799999999996</v>
      </c>
      <c r="J42">
        <v>63.8</v>
      </c>
      <c r="K42">
        <v>88999</v>
      </c>
      <c r="L42">
        <v>110639</v>
      </c>
      <c r="M42">
        <v>181.673</v>
      </c>
    </row>
    <row r="43" spans="1:13" x14ac:dyDescent="0.2">
      <c r="A43">
        <v>1983.25</v>
      </c>
      <c r="B43" s="10">
        <v>5.6</v>
      </c>
      <c r="C43" s="12">
        <v>3</v>
      </c>
      <c r="D43">
        <v>35.307000000000002</v>
      </c>
      <c r="E43">
        <f t="shared" si="0"/>
        <v>-4.6735784869593289</v>
      </c>
      <c r="F43" s="20">
        <v>187.255</v>
      </c>
      <c r="G43" s="15">
        <v>9.9</v>
      </c>
      <c r="H43">
        <v>10.1</v>
      </c>
      <c r="I43">
        <v>0.58982199999999996</v>
      </c>
      <c r="J43">
        <v>63.9</v>
      </c>
      <c r="K43">
        <v>89676</v>
      </c>
      <c r="L43">
        <v>111168</v>
      </c>
      <c r="M43">
        <v>183.428</v>
      </c>
    </row>
    <row r="44" spans="1:13" x14ac:dyDescent="0.2">
      <c r="A44">
        <v>1983.5</v>
      </c>
      <c r="B44" s="10">
        <v>6.7</v>
      </c>
      <c r="C44" s="12">
        <v>10.4</v>
      </c>
      <c r="D44">
        <v>36.796999999999997</v>
      </c>
      <c r="E44">
        <f t="shared" si="0"/>
        <v>2.3275862068965409</v>
      </c>
      <c r="F44" s="20">
        <v>190.21299999999999</v>
      </c>
      <c r="G44" s="15">
        <v>7.9</v>
      </c>
      <c r="H44">
        <v>9.4</v>
      </c>
      <c r="I44">
        <v>0.57799699999999998</v>
      </c>
      <c r="J44">
        <v>64.2</v>
      </c>
      <c r="K44">
        <v>90604</v>
      </c>
      <c r="L44">
        <v>112095</v>
      </c>
      <c r="M44">
        <v>186.25800000000001</v>
      </c>
    </row>
    <row r="45" spans="1:13" x14ac:dyDescent="0.2">
      <c r="A45">
        <v>1983.75</v>
      </c>
      <c r="B45" s="10">
        <v>6.6</v>
      </c>
      <c r="C45" s="12">
        <v>31.3</v>
      </c>
      <c r="D45">
        <v>39.021999999999998</v>
      </c>
      <c r="E45">
        <f t="shared" si="0"/>
        <v>10.425038202501554</v>
      </c>
      <c r="F45" s="20">
        <v>194.52600000000001</v>
      </c>
      <c r="G45" s="15">
        <v>13.1</v>
      </c>
      <c r="H45">
        <v>8.5</v>
      </c>
      <c r="I45">
        <v>0.579129</v>
      </c>
      <c r="J45">
        <v>64.099999999999994</v>
      </c>
      <c r="K45">
        <v>91875</v>
      </c>
      <c r="L45">
        <v>112160</v>
      </c>
      <c r="M45">
        <v>188.36600000000001</v>
      </c>
    </row>
    <row r="46" spans="1:13" x14ac:dyDescent="0.2">
      <c r="A46">
        <v>1984</v>
      </c>
      <c r="B46" s="10">
        <v>6.4</v>
      </c>
      <c r="C46" s="12">
        <v>39.200000000000003</v>
      </c>
      <c r="D46">
        <v>40.261000000000003</v>
      </c>
      <c r="E46">
        <f t="shared" si="0"/>
        <v>15.636039865582902</v>
      </c>
      <c r="F46" s="20">
        <v>197.45</v>
      </c>
      <c r="G46" s="15">
        <v>7.9</v>
      </c>
      <c r="H46">
        <v>7.9</v>
      </c>
      <c r="I46">
        <v>0.58672000000000002</v>
      </c>
      <c r="J46">
        <v>64</v>
      </c>
      <c r="K46">
        <v>93086</v>
      </c>
      <c r="L46">
        <v>112512</v>
      </c>
      <c r="M46">
        <v>191.73599999999999</v>
      </c>
    </row>
    <row r="47" spans="1:13" x14ac:dyDescent="0.2">
      <c r="A47">
        <v>1984.25</v>
      </c>
      <c r="B47" s="10">
        <v>5.7</v>
      </c>
      <c r="C47" s="12">
        <v>32</v>
      </c>
      <c r="D47">
        <v>42.134999999999998</v>
      </c>
      <c r="E47">
        <f t="shared" si="0"/>
        <v>19.33894128643044</v>
      </c>
      <c r="F47" s="20">
        <v>202.679</v>
      </c>
      <c r="G47" s="15">
        <v>12.8</v>
      </c>
      <c r="H47">
        <v>7.4</v>
      </c>
      <c r="I47">
        <v>0.59506800000000004</v>
      </c>
      <c r="J47">
        <v>64.5</v>
      </c>
      <c r="K47">
        <v>94123</v>
      </c>
      <c r="L47">
        <v>113521</v>
      </c>
      <c r="M47">
        <v>194.40899999999999</v>
      </c>
    </row>
    <row r="48" spans="1:13" x14ac:dyDescent="0.2">
      <c r="A48">
        <v>1984.5</v>
      </c>
      <c r="B48" s="10">
        <v>4.5999999999999996</v>
      </c>
      <c r="C48" s="12">
        <v>26.9</v>
      </c>
      <c r="D48">
        <v>43.427999999999997</v>
      </c>
      <c r="E48">
        <f t="shared" si="0"/>
        <v>18.020490800880509</v>
      </c>
      <c r="F48" s="20">
        <v>207.31899999999999</v>
      </c>
      <c r="G48" s="15">
        <v>8.9</v>
      </c>
      <c r="H48">
        <v>7.4</v>
      </c>
      <c r="I48">
        <v>0.59914599999999996</v>
      </c>
      <c r="J48">
        <v>64.5</v>
      </c>
      <c r="K48">
        <v>95055</v>
      </c>
      <c r="L48">
        <v>113837</v>
      </c>
      <c r="M48">
        <v>195.10599999999999</v>
      </c>
    </row>
    <row r="49" spans="1:13" x14ac:dyDescent="0.2">
      <c r="A49">
        <v>1984.75</v>
      </c>
      <c r="B49" s="10">
        <v>4.3</v>
      </c>
      <c r="C49" s="12">
        <v>14.2</v>
      </c>
      <c r="D49">
        <v>44.448999999999998</v>
      </c>
      <c r="E49">
        <f t="shared" si="0"/>
        <v>13.907539336784367</v>
      </c>
      <c r="F49" s="20">
        <v>213.51</v>
      </c>
      <c r="G49" s="15">
        <v>10.9</v>
      </c>
      <c r="H49">
        <v>7.3</v>
      </c>
      <c r="I49">
        <v>0.60295900000000002</v>
      </c>
      <c r="J49">
        <v>64.5</v>
      </c>
      <c r="K49">
        <v>95906</v>
      </c>
      <c r="L49">
        <v>114257</v>
      </c>
      <c r="M49">
        <v>195.809</v>
      </c>
    </row>
    <row r="50" spans="1:13" x14ac:dyDescent="0.2">
      <c r="A50">
        <v>1985</v>
      </c>
      <c r="B50" s="10">
        <v>5.2</v>
      </c>
      <c r="C50" s="12">
        <v>1.3</v>
      </c>
      <c r="D50">
        <v>44.948</v>
      </c>
      <c r="E50">
        <f t="shared" si="0"/>
        <v>11.641538958297119</v>
      </c>
      <c r="F50" s="20">
        <v>219.19399999999999</v>
      </c>
      <c r="G50" s="15">
        <v>7.9</v>
      </c>
      <c r="H50">
        <v>7.2</v>
      </c>
      <c r="I50">
        <v>0.61414599999999997</v>
      </c>
      <c r="J50">
        <v>64.8</v>
      </c>
      <c r="K50">
        <v>96572</v>
      </c>
      <c r="L50">
        <v>114976</v>
      </c>
      <c r="M50">
        <v>197.131</v>
      </c>
    </row>
    <row r="51" spans="1:13" x14ac:dyDescent="0.2">
      <c r="A51">
        <v>1985.25</v>
      </c>
      <c r="B51" s="10">
        <v>4.7</v>
      </c>
      <c r="C51" s="12">
        <v>-0.3</v>
      </c>
      <c r="D51">
        <v>45.591999999999999</v>
      </c>
      <c r="E51">
        <f t="shared" si="0"/>
        <v>8.2045805150112727</v>
      </c>
      <c r="F51" s="20">
        <v>223.9</v>
      </c>
      <c r="G51" s="15">
        <v>7.2</v>
      </c>
      <c r="H51">
        <v>7.3</v>
      </c>
      <c r="I51">
        <v>0.61087499999999995</v>
      </c>
      <c r="J51">
        <v>64.8</v>
      </c>
      <c r="K51">
        <v>97270</v>
      </c>
      <c r="L51">
        <v>115177</v>
      </c>
      <c r="M51">
        <v>198.298</v>
      </c>
    </row>
    <row r="52" spans="1:13" x14ac:dyDescent="0.2">
      <c r="A52">
        <v>1985.5</v>
      </c>
      <c r="B52" s="10">
        <v>5.9</v>
      </c>
      <c r="C52" s="12">
        <v>-3</v>
      </c>
      <c r="D52">
        <v>45.073999999999998</v>
      </c>
      <c r="E52">
        <f t="shared" si="0"/>
        <v>3.7901814497559201</v>
      </c>
      <c r="F52" s="20">
        <v>227.405</v>
      </c>
      <c r="G52" s="15">
        <v>6.2</v>
      </c>
      <c r="H52">
        <v>7.2</v>
      </c>
      <c r="I52">
        <v>0.61852399999999996</v>
      </c>
      <c r="J52">
        <v>64.7</v>
      </c>
      <c r="K52">
        <v>97844</v>
      </c>
      <c r="L52">
        <v>115505</v>
      </c>
      <c r="M52">
        <v>199.17400000000001</v>
      </c>
    </row>
    <row r="53" spans="1:13" x14ac:dyDescent="0.2">
      <c r="A53">
        <v>1985.75</v>
      </c>
      <c r="B53" s="10">
        <v>4.8</v>
      </c>
      <c r="C53" s="12">
        <v>1.9</v>
      </c>
      <c r="D53">
        <v>45.889000000000003</v>
      </c>
      <c r="E53">
        <f t="shared" si="0"/>
        <v>3.2396679340367882</v>
      </c>
      <c r="F53" s="20">
        <v>230.857</v>
      </c>
      <c r="G53" s="15">
        <v>8.6</v>
      </c>
      <c r="H53">
        <v>7</v>
      </c>
      <c r="I53">
        <v>0.61552700000000005</v>
      </c>
      <c r="J53">
        <v>65</v>
      </c>
      <c r="K53">
        <v>98428</v>
      </c>
      <c r="L53">
        <v>116211</v>
      </c>
      <c r="M53">
        <v>200.24</v>
      </c>
    </row>
    <row r="54" spans="1:13" x14ac:dyDescent="0.2">
      <c r="A54">
        <v>1986</v>
      </c>
      <c r="B54" s="10">
        <v>4</v>
      </c>
      <c r="C54" s="12">
        <v>4.7</v>
      </c>
      <c r="D54">
        <v>45.435000000000002</v>
      </c>
      <c r="E54">
        <f t="shared" si="0"/>
        <v>1.0834742368959667</v>
      </c>
      <c r="F54" s="20">
        <v>231.988</v>
      </c>
      <c r="G54" s="15">
        <v>3.6</v>
      </c>
      <c r="H54">
        <v>7</v>
      </c>
      <c r="I54">
        <v>0.62511499999999998</v>
      </c>
      <c r="J54">
        <v>65</v>
      </c>
      <c r="K54">
        <v>98838</v>
      </c>
      <c r="L54">
        <v>116928</v>
      </c>
      <c r="M54">
        <v>199.93</v>
      </c>
    </row>
    <row r="55" spans="1:13" x14ac:dyDescent="0.2">
      <c r="A55">
        <v>1986.25</v>
      </c>
      <c r="B55" s="10">
        <v>4.0999999999999996</v>
      </c>
      <c r="C55" s="12">
        <v>1.2</v>
      </c>
      <c r="D55">
        <v>44.512999999999998</v>
      </c>
      <c r="E55">
        <f t="shared" si="0"/>
        <v>-2.3666432707492646</v>
      </c>
      <c r="F55" s="20">
        <v>232.73099999999999</v>
      </c>
      <c r="G55" s="15">
        <v>0</v>
      </c>
      <c r="H55">
        <v>7.2</v>
      </c>
      <c r="I55">
        <v>0.63333399999999995</v>
      </c>
      <c r="J55">
        <v>65.2</v>
      </c>
      <c r="K55">
        <v>99175</v>
      </c>
      <c r="L55">
        <v>117643</v>
      </c>
      <c r="M55">
        <v>200.60499999999999</v>
      </c>
    </row>
    <row r="56" spans="1:13" x14ac:dyDescent="0.2">
      <c r="A56">
        <v>1986.5</v>
      </c>
      <c r="B56" s="10">
        <v>4</v>
      </c>
      <c r="C56" s="12">
        <v>-0.9</v>
      </c>
      <c r="D56">
        <v>44.002000000000002</v>
      </c>
      <c r="E56">
        <f t="shared" si="0"/>
        <v>-2.378311221546781</v>
      </c>
      <c r="F56" s="20">
        <v>234.96799999999999</v>
      </c>
      <c r="G56" s="15">
        <v>2.1</v>
      </c>
      <c r="H56">
        <v>7</v>
      </c>
      <c r="I56">
        <v>0.63480800000000004</v>
      </c>
      <c r="J56">
        <v>65.400000000000006</v>
      </c>
      <c r="K56">
        <v>99665</v>
      </c>
      <c r="L56">
        <v>118225</v>
      </c>
      <c r="M56">
        <v>200.959</v>
      </c>
    </row>
    <row r="57" spans="1:13" x14ac:dyDescent="0.2">
      <c r="A57">
        <v>1986.75</v>
      </c>
      <c r="B57" s="10">
        <v>4.4000000000000004</v>
      </c>
      <c r="C57" s="12">
        <v>-4.0999999999999996</v>
      </c>
      <c r="D57">
        <v>44.427</v>
      </c>
      <c r="E57">
        <f t="shared" si="0"/>
        <v>-3.1859487023033921</v>
      </c>
      <c r="F57" s="20">
        <v>238.12700000000001</v>
      </c>
      <c r="G57" s="15">
        <v>2.8</v>
      </c>
      <c r="H57">
        <v>6.8</v>
      </c>
      <c r="I57">
        <v>0.63212500000000005</v>
      </c>
      <c r="J57">
        <v>65.400000000000006</v>
      </c>
      <c r="K57">
        <v>100313</v>
      </c>
      <c r="L57">
        <v>118587</v>
      </c>
      <c r="M57">
        <v>202.68700000000001</v>
      </c>
    </row>
    <row r="58" spans="1:13" x14ac:dyDescent="0.2">
      <c r="A58">
        <v>1987</v>
      </c>
      <c r="B58" s="10">
        <v>3.6</v>
      </c>
      <c r="C58" s="12">
        <v>-1.5</v>
      </c>
      <c r="D58">
        <v>43.377000000000002</v>
      </c>
      <c r="E58">
        <f t="shared" si="0"/>
        <v>-4.5295477055133659</v>
      </c>
      <c r="F58" s="20">
        <v>241.358</v>
      </c>
      <c r="G58" s="15">
        <v>1.1000000000000001</v>
      </c>
      <c r="H58">
        <v>6.6</v>
      </c>
      <c r="I58">
        <v>0.62088399999999999</v>
      </c>
      <c r="J58">
        <v>65.5</v>
      </c>
      <c r="K58">
        <v>100920</v>
      </c>
      <c r="L58">
        <v>119079</v>
      </c>
      <c r="M58">
        <v>204.982</v>
      </c>
    </row>
    <row r="59" spans="1:13" x14ac:dyDescent="0.2">
      <c r="A59">
        <v>1987.25</v>
      </c>
      <c r="B59" s="10">
        <v>3.9</v>
      </c>
      <c r="C59" s="12">
        <v>0.3</v>
      </c>
      <c r="D59">
        <v>44.250999999999998</v>
      </c>
      <c r="E59">
        <f t="shared" si="0"/>
        <v>-0.58859209669085999</v>
      </c>
      <c r="F59" s="20">
        <v>243.6</v>
      </c>
      <c r="G59" s="15">
        <v>0.9</v>
      </c>
      <c r="H59">
        <v>6.3</v>
      </c>
      <c r="I59">
        <v>0.63204099999999996</v>
      </c>
      <c r="J59">
        <v>65.5</v>
      </c>
      <c r="K59">
        <v>101709</v>
      </c>
      <c r="L59">
        <v>119663</v>
      </c>
      <c r="M59">
        <v>205.51</v>
      </c>
    </row>
    <row r="60" spans="1:13" x14ac:dyDescent="0.2">
      <c r="A60">
        <v>1987.5</v>
      </c>
      <c r="B60" s="10">
        <v>3.3</v>
      </c>
      <c r="C60" s="12">
        <v>3.1</v>
      </c>
      <c r="D60">
        <v>45.481000000000002</v>
      </c>
      <c r="E60">
        <f t="shared" si="0"/>
        <v>3.3612108540520751</v>
      </c>
      <c r="F60" s="20">
        <v>245.52799999999999</v>
      </c>
      <c r="G60" s="15">
        <v>3.1</v>
      </c>
      <c r="H60">
        <v>6</v>
      </c>
      <c r="I60">
        <v>0.63586299999999996</v>
      </c>
      <c r="J60">
        <v>65.599999999999994</v>
      </c>
      <c r="K60">
        <v>102438</v>
      </c>
      <c r="L60">
        <v>120077</v>
      </c>
      <c r="M60">
        <v>206.19499999999999</v>
      </c>
    </row>
    <row r="61" spans="1:13" x14ac:dyDescent="0.2">
      <c r="A61">
        <v>1987.75</v>
      </c>
      <c r="B61" s="10">
        <v>2.8</v>
      </c>
      <c r="C61" s="12">
        <v>9.8000000000000007</v>
      </c>
      <c r="D61">
        <v>45.423999999999999</v>
      </c>
      <c r="E61">
        <f t="shared" si="0"/>
        <v>2.2441308213473832</v>
      </c>
      <c r="F61" s="20">
        <v>246.55</v>
      </c>
      <c r="G61" s="15">
        <v>4.7</v>
      </c>
      <c r="H61">
        <v>5.8</v>
      </c>
      <c r="I61">
        <v>0.63689200000000001</v>
      </c>
      <c r="J61">
        <v>65.7</v>
      </c>
      <c r="K61">
        <v>103390</v>
      </c>
      <c r="L61">
        <v>120593</v>
      </c>
      <c r="M61">
        <v>209.31</v>
      </c>
    </row>
    <row r="62" spans="1:13" x14ac:dyDescent="0.2">
      <c r="A62">
        <v>1988</v>
      </c>
      <c r="B62" s="10">
        <v>4.5999999999999996</v>
      </c>
      <c r="C62" s="12">
        <v>1.8</v>
      </c>
      <c r="D62">
        <v>45.787999999999997</v>
      </c>
      <c r="E62">
        <f t="shared" si="0"/>
        <v>5.5582451529612342</v>
      </c>
      <c r="F62" s="20">
        <v>245.95</v>
      </c>
      <c r="G62" s="15">
        <v>2.4</v>
      </c>
      <c r="H62">
        <v>5.7</v>
      </c>
      <c r="I62">
        <v>0.651285</v>
      </c>
      <c r="J62">
        <v>65.8</v>
      </c>
      <c r="K62">
        <v>104152</v>
      </c>
      <c r="L62">
        <v>121013</v>
      </c>
      <c r="M62">
        <v>209.77099999999999</v>
      </c>
    </row>
    <row r="63" spans="1:13" x14ac:dyDescent="0.2">
      <c r="A63">
        <v>1988.25</v>
      </c>
      <c r="B63" s="10">
        <v>3.9</v>
      </c>
      <c r="C63" s="12">
        <v>4.0999999999999996</v>
      </c>
      <c r="D63">
        <v>46.811999999999998</v>
      </c>
      <c r="E63">
        <f t="shared" si="0"/>
        <v>5.7874398318681983</v>
      </c>
      <c r="F63" s="20">
        <v>247.499</v>
      </c>
      <c r="G63" s="15">
        <v>9</v>
      </c>
      <c r="H63">
        <v>5.5</v>
      </c>
      <c r="I63">
        <v>0.65433399999999997</v>
      </c>
      <c r="J63">
        <v>65.8</v>
      </c>
      <c r="K63">
        <v>105007</v>
      </c>
      <c r="L63">
        <v>121265</v>
      </c>
      <c r="M63">
        <v>212.71299999999999</v>
      </c>
    </row>
    <row r="64" spans="1:13" x14ac:dyDescent="0.2">
      <c r="A64">
        <v>1988.5</v>
      </c>
      <c r="B64" s="10">
        <v>3.6</v>
      </c>
      <c r="C64" s="12">
        <v>4.7</v>
      </c>
      <c r="D64">
        <v>47.106000000000002</v>
      </c>
      <c r="E64">
        <f t="shared" si="0"/>
        <v>3.5729205602339533</v>
      </c>
      <c r="F64" s="20">
        <v>249.334</v>
      </c>
      <c r="G64" s="15">
        <v>8.8000000000000007</v>
      </c>
      <c r="H64">
        <v>5.5</v>
      </c>
      <c r="I64">
        <v>0.65793599999999997</v>
      </c>
      <c r="J64">
        <v>66</v>
      </c>
      <c r="K64">
        <v>105746</v>
      </c>
      <c r="L64">
        <v>121917</v>
      </c>
      <c r="M64">
        <v>212.964</v>
      </c>
    </row>
    <row r="65" spans="1:13" x14ac:dyDescent="0.2">
      <c r="A65">
        <v>1988.75</v>
      </c>
      <c r="B65" s="10">
        <v>4.5999999999999996</v>
      </c>
      <c r="C65" s="12">
        <v>-0.5</v>
      </c>
      <c r="D65">
        <v>47.762</v>
      </c>
      <c r="E65">
        <f t="shared" si="0"/>
        <v>5.1470588235294201</v>
      </c>
      <c r="F65" s="20">
        <v>251.17699999999999</v>
      </c>
      <c r="G65" s="15">
        <v>9.1999999999999993</v>
      </c>
      <c r="H65">
        <v>5.3</v>
      </c>
      <c r="I65">
        <v>0.65812999999999999</v>
      </c>
      <c r="J65">
        <v>66.099999999999994</v>
      </c>
      <c r="K65">
        <v>106597</v>
      </c>
      <c r="L65">
        <v>122488</v>
      </c>
      <c r="M65">
        <v>215.22300000000001</v>
      </c>
    </row>
    <row r="66" spans="1:13" x14ac:dyDescent="0.2">
      <c r="A66">
        <v>1989</v>
      </c>
      <c r="B66" s="10">
        <v>3.3</v>
      </c>
      <c r="C66" s="12">
        <v>8.1</v>
      </c>
      <c r="D66">
        <v>48.52</v>
      </c>
      <c r="E66">
        <f t="shared" si="0"/>
        <v>5.966628811042213</v>
      </c>
      <c r="F66" s="20">
        <v>252.15</v>
      </c>
      <c r="G66" s="15">
        <v>7.1</v>
      </c>
      <c r="H66">
        <v>5.2</v>
      </c>
      <c r="I66">
        <v>0.654837</v>
      </c>
      <c r="J66">
        <v>66.400000000000006</v>
      </c>
      <c r="K66">
        <v>107403</v>
      </c>
      <c r="L66">
        <v>123251</v>
      </c>
      <c r="M66">
        <v>217.21700000000001</v>
      </c>
    </row>
    <row r="67" spans="1:13" x14ac:dyDescent="0.2">
      <c r="A67">
        <v>1989.25</v>
      </c>
      <c r="B67" s="10">
        <v>3</v>
      </c>
      <c r="C67" s="12">
        <v>4.5</v>
      </c>
      <c r="D67">
        <v>49.180999999999997</v>
      </c>
      <c r="E67">
        <f t="shared" si="0"/>
        <v>5.0606682047338296</v>
      </c>
      <c r="F67" s="20">
        <v>252.61199999999999</v>
      </c>
      <c r="G67" s="15">
        <v>3.9</v>
      </c>
      <c r="H67">
        <v>5.2</v>
      </c>
      <c r="I67">
        <v>0.649671</v>
      </c>
      <c r="J67">
        <v>66.400000000000006</v>
      </c>
      <c r="K67">
        <v>107910</v>
      </c>
      <c r="L67">
        <v>123678</v>
      </c>
      <c r="M67">
        <v>218.453</v>
      </c>
    </row>
    <row r="68" spans="1:13" x14ac:dyDescent="0.2">
      <c r="A68">
        <v>1989.5</v>
      </c>
      <c r="B68" s="10">
        <v>3.1</v>
      </c>
      <c r="C68" s="12">
        <v>3</v>
      </c>
      <c r="D68">
        <v>50.439</v>
      </c>
      <c r="E68">
        <f t="shared" si="0"/>
        <v>7.0755317793911559</v>
      </c>
      <c r="F68" s="20">
        <v>254.077</v>
      </c>
      <c r="G68" s="15">
        <v>5.0999999999999996</v>
      </c>
      <c r="H68">
        <v>5.2</v>
      </c>
      <c r="I68">
        <v>0.65496900000000002</v>
      </c>
      <c r="J68">
        <v>66.5</v>
      </c>
      <c r="K68">
        <v>108186</v>
      </c>
      <c r="L68">
        <v>124026</v>
      </c>
      <c r="M68">
        <v>218.71100000000001</v>
      </c>
    </row>
    <row r="69" spans="1:13" x14ac:dyDescent="0.2">
      <c r="A69">
        <v>1989.75</v>
      </c>
      <c r="B69" s="10">
        <v>2.4</v>
      </c>
      <c r="C69" s="12">
        <v>0.7</v>
      </c>
      <c r="D69">
        <v>49.938000000000002</v>
      </c>
      <c r="E69">
        <f t="shared" si="0"/>
        <v>4.5559231187973808</v>
      </c>
      <c r="F69" s="20">
        <v>256.43599999999998</v>
      </c>
      <c r="G69" s="15">
        <v>6.7</v>
      </c>
      <c r="H69">
        <v>5.4</v>
      </c>
      <c r="I69">
        <v>0.65255799999999997</v>
      </c>
      <c r="J69">
        <v>66.5</v>
      </c>
      <c r="K69">
        <v>108688</v>
      </c>
      <c r="L69">
        <v>124448</v>
      </c>
      <c r="M69">
        <v>219.82400000000001</v>
      </c>
    </row>
    <row r="70" spans="1:13" x14ac:dyDescent="0.2">
      <c r="A70">
        <v>1990</v>
      </c>
      <c r="B70" s="10">
        <v>2.7</v>
      </c>
      <c r="C70" s="12">
        <v>-1.6</v>
      </c>
      <c r="D70">
        <v>50.57</v>
      </c>
      <c r="E70">
        <f t="shared" si="0"/>
        <v>4.2250618301731322</v>
      </c>
      <c r="F70" s="20">
        <v>259.70999999999998</v>
      </c>
      <c r="G70" s="15">
        <v>7.9</v>
      </c>
      <c r="H70">
        <v>5.3</v>
      </c>
      <c r="I70">
        <v>0.65547100000000003</v>
      </c>
      <c r="J70">
        <v>66.7</v>
      </c>
      <c r="K70">
        <v>109425</v>
      </c>
      <c r="L70">
        <v>125781</v>
      </c>
      <c r="M70">
        <v>219.99</v>
      </c>
    </row>
    <row r="71" spans="1:13" x14ac:dyDescent="0.2">
      <c r="A71">
        <v>1990.25</v>
      </c>
      <c r="B71" s="10">
        <v>2.6</v>
      </c>
      <c r="C71" s="12">
        <v>-0.6</v>
      </c>
      <c r="D71">
        <v>49.914000000000001</v>
      </c>
      <c r="E71">
        <f t="shared" ref="E71:E134" si="1">D71/D67*100 - 100</f>
        <v>1.4904129643561674</v>
      </c>
      <c r="F71" s="20">
        <v>262.17</v>
      </c>
      <c r="G71" s="15">
        <v>7.2</v>
      </c>
      <c r="H71">
        <v>5.3</v>
      </c>
      <c r="I71">
        <v>0.65812199999999998</v>
      </c>
      <c r="J71">
        <v>66.5</v>
      </c>
      <c r="K71">
        <v>109795</v>
      </c>
      <c r="L71">
        <v>125705</v>
      </c>
      <c r="M71">
        <v>218.74</v>
      </c>
    </row>
    <row r="72" spans="1:13" x14ac:dyDescent="0.2">
      <c r="A72">
        <v>1990.5</v>
      </c>
      <c r="B72" s="10">
        <v>2</v>
      </c>
      <c r="C72" s="12">
        <v>-1.7</v>
      </c>
      <c r="D72">
        <v>50.256999999999998</v>
      </c>
      <c r="E72">
        <f t="shared" si="1"/>
        <v>-0.36083189595352394</v>
      </c>
      <c r="F72" s="20">
        <v>263.36599999999999</v>
      </c>
      <c r="G72" s="15">
        <v>5</v>
      </c>
      <c r="H72">
        <v>5.7</v>
      </c>
      <c r="I72">
        <v>0.659188</v>
      </c>
      <c r="J72">
        <v>66.5</v>
      </c>
      <c r="K72">
        <v>109654</v>
      </c>
      <c r="L72">
        <v>125871</v>
      </c>
      <c r="M72">
        <v>218.79900000000001</v>
      </c>
    </row>
    <row r="73" spans="1:13" x14ac:dyDescent="0.2">
      <c r="A73">
        <v>1990.75</v>
      </c>
      <c r="B73" s="10">
        <v>0.8</v>
      </c>
      <c r="C73" s="12">
        <v>-6.5</v>
      </c>
      <c r="D73">
        <v>49.48</v>
      </c>
      <c r="E73">
        <f t="shared" si="1"/>
        <v>-0.91713725019025105</v>
      </c>
      <c r="F73" s="20">
        <v>263.85700000000003</v>
      </c>
      <c r="G73" s="15">
        <v>3.3</v>
      </c>
      <c r="H73">
        <v>6.1</v>
      </c>
      <c r="I73">
        <v>0.65844199999999997</v>
      </c>
      <c r="J73">
        <v>66.400000000000006</v>
      </c>
      <c r="K73">
        <v>109249</v>
      </c>
      <c r="L73">
        <v>126069</v>
      </c>
      <c r="M73">
        <v>218.172</v>
      </c>
    </row>
    <row r="74" spans="1:13" x14ac:dyDescent="0.2">
      <c r="A74">
        <v>1991</v>
      </c>
      <c r="B74" s="10">
        <v>-0.4</v>
      </c>
      <c r="C74" s="12">
        <v>-10.5</v>
      </c>
      <c r="D74">
        <v>48.484999999999999</v>
      </c>
      <c r="E74">
        <f t="shared" si="1"/>
        <v>-4.1229978247973094</v>
      </c>
      <c r="F74" s="20">
        <v>265.46100000000001</v>
      </c>
      <c r="G74" s="15">
        <v>10.7</v>
      </c>
      <c r="H74">
        <v>6.6</v>
      </c>
      <c r="I74">
        <v>0.663045</v>
      </c>
      <c r="J74">
        <v>66.2</v>
      </c>
      <c r="K74">
        <v>108789</v>
      </c>
      <c r="L74">
        <v>126071</v>
      </c>
      <c r="M74">
        <v>216.53899999999999</v>
      </c>
    </row>
    <row r="75" spans="1:13" x14ac:dyDescent="0.2">
      <c r="A75">
        <v>1991.25</v>
      </c>
      <c r="B75" s="10">
        <v>0.1</v>
      </c>
      <c r="C75" s="12">
        <v>-10.5</v>
      </c>
      <c r="D75">
        <v>48.241999999999997</v>
      </c>
      <c r="E75">
        <f t="shared" si="1"/>
        <v>-3.3497615899347011</v>
      </c>
      <c r="F75" s="20">
        <v>268.45499999999998</v>
      </c>
      <c r="G75" s="15">
        <v>13.4</v>
      </c>
      <c r="H75">
        <v>6.8</v>
      </c>
      <c r="I75">
        <v>0.66912700000000003</v>
      </c>
      <c r="J75">
        <v>66.3</v>
      </c>
      <c r="K75">
        <v>108318</v>
      </c>
      <c r="L75">
        <v>126352</v>
      </c>
      <c r="M75">
        <v>215.55699999999999</v>
      </c>
    </row>
    <row r="76" spans="1:13" x14ac:dyDescent="0.2">
      <c r="A76">
        <v>1991.5</v>
      </c>
      <c r="B76" s="10">
        <v>0.2</v>
      </c>
      <c r="C76" s="12">
        <v>-6.9</v>
      </c>
      <c r="D76">
        <v>47.83</v>
      </c>
      <c r="E76">
        <f t="shared" si="1"/>
        <v>-4.8291780249517586</v>
      </c>
      <c r="F76" s="20">
        <v>266.392</v>
      </c>
      <c r="G76" s="15">
        <v>-1.6</v>
      </c>
      <c r="H76">
        <v>6.9</v>
      </c>
      <c r="I76">
        <v>0.66705000000000003</v>
      </c>
      <c r="J76">
        <v>66.099999999999994</v>
      </c>
      <c r="K76">
        <v>108314</v>
      </c>
      <c r="L76">
        <v>126318</v>
      </c>
      <c r="M76">
        <v>215.74600000000001</v>
      </c>
    </row>
    <row r="77" spans="1:13" x14ac:dyDescent="0.2">
      <c r="A77">
        <v>1991.75</v>
      </c>
      <c r="B77" s="10">
        <v>0.9</v>
      </c>
      <c r="C77" s="12">
        <v>2.1</v>
      </c>
      <c r="D77">
        <v>47.802999999999997</v>
      </c>
      <c r="E77">
        <f t="shared" si="1"/>
        <v>-3.3892481810832749</v>
      </c>
      <c r="F77" s="20">
        <v>270.13600000000002</v>
      </c>
      <c r="G77" s="15">
        <v>11.6</v>
      </c>
      <c r="H77">
        <v>7.1</v>
      </c>
      <c r="I77">
        <v>0.66480700000000004</v>
      </c>
      <c r="J77">
        <v>66.099999999999994</v>
      </c>
      <c r="K77">
        <v>108328</v>
      </c>
      <c r="L77">
        <v>126669</v>
      </c>
      <c r="M77">
        <v>215.59100000000001</v>
      </c>
    </row>
    <row r="78" spans="1:13" x14ac:dyDescent="0.2">
      <c r="A78">
        <v>1992</v>
      </c>
      <c r="B78" s="10">
        <v>3.2</v>
      </c>
      <c r="C78" s="12">
        <v>3.6</v>
      </c>
      <c r="D78">
        <v>47.622</v>
      </c>
      <c r="E78">
        <f t="shared" si="1"/>
        <v>-1.7799319377127034</v>
      </c>
      <c r="F78" s="20">
        <v>269.42899999999997</v>
      </c>
      <c r="G78" s="15">
        <v>-0.9</v>
      </c>
      <c r="H78">
        <v>7.4</v>
      </c>
      <c r="I78">
        <v>0.68974500000000005</v>
      </c>
      <c r="J78">
        <v>66.3</v>
      </c>
      <c r="K78">
        <v>108351</v>
      </c>
      <c r="L78">
        <v>127357</v>
      </c>
      <c r="M78">
        <v>214.934</v>
      </c>
    </row>
    <row r="79" spans="1:13" x14ac:dyDescent="0.2">
      <c r="A79">
        <v>1992.25</v>
      </c>
      <c r="B79" s="10">
        <v>3</v>
      </c>
      <c r="C79" s="12">
        <v>9.5</v>
      </c>
      <c r="D79">
        <v>49.173000000000002</v>
      </c>
      <c r="E79">
        <f t="shared" si="1"/>
        <v>1.9298536544919358</v>
      </c>
      <c r="F79" s="20">
        <v>268.29500000000002</v>
      </c>
      <c r="G79" s="15">
        <v>-0.4</v>
      </c>
      <c r="H79">
        <v>7.6</v>
      </c>
      <c r="I79">
        <v>0.68602700000000005</v>
      </c>
      <c r="J79">
        <v>66.599999999999994</v>
      </c>
      <c r="K79">
        <v>108631</v>
      </c>
      <c r="L79">
        <v>128140</v>
      </c>
      <c r="M79">
        <v>216.01499999999999</v>
      </c>
    </row>
    <row r="80" spans="1:13" x14ac:dyDescent="0.2">
      <c r="A80">
        <v>1992.5</v>
      </c>
      <c r="B80" s="10">
        <v>3.6</v>
      </c>
      <c r="C80" s="12">
        <v>8.1999999999999993</v>
      </c>
      <c r="D80">
        <v>49.933</v>
      </c>
      <c r="E80">
        <f t="shared" si="1"/>
        <v>4.3968220781936083</v>
      </c>
      <c r="F80" s="20">
        <v>265.81</v>
      </c>
      <c r="G80" s="15">
        <v>-3.8</v>
      </c>
      <c r="H80">
        <v>7.6</v>
      </c>
      <c r="I80">
        <v>0.68709200000000004</v>
      </c>
      <c r="J80">
        <v>66.599999999999994</v>
      </c>
      <c r="K80">
        <v>108895</v>
      </c>
      <c r="L80">
        <v>128559</v>
      </c>
      <c r="M80">
        <v>215.99</v>
      </c>
    </row>
    <row r="81" spans="1:13" x14ac:dyDescent="0.2">
      <c r="A81">
        <v>1992.75</v>
      </c>
      <c r="B81" s="10">
        <v>4.9000000000000004</v>
      </c>
      <c r="C81" s="12">
        <v>7.7</v>
      </c>
      <c r="D81">
        <v>51.247999999999998</v>
      </c>
      <c r="E81">
        <f t="shared" si="1"/>
        <v>7.2066606698324449</v>
      </c>
      <c r="F81" s="20">
        <v>264.59100000000001</v>
      </c>
      <c r="G81" s="15">
        <v>0.4</v>
      </c>
      <c r="H81">
        <v>7.4</v>
      </c>
      <c r="I81">
        <v>0.685249</v>
      </c>
      <c r="J81">
        <v>66.3</v>
      </c>
      <c r="K81">
        <v>109307</v>
      </c>
      <c r="L81">
        <v>128340</v>
      </c>
      <c r="M81">
        <v>217.227</v>
      </c>
    </row>
    <row r="82" spans="1:13" x14ac:dyDescent="0.2">
      <c r="A82">
        <v>1993</v>
      </c>
      <c r="B82" s="10">
        <v>3.4</v>
      </c>
      <c r="C82" s="12">
        <v>12.3</v>
      </c>
      <c r="D82">
        <v>51.75</v>
      </c>
      <c r="E82">
        <f t="shared" si="1"/>
        <v>8.6682625677208023</v>
      </c>
      <c r="F82" s="20">
        <v>265.08300000000003</v>
      </c>
      <c r="G82" s="15">
        <v>2.1</v>
      </c>
      <c r="H82">
        <v>7.1</v>
      </c>
      <c r="I82">
        <v>0.66707000000000005</v>
      </c>
      <c r="J82">
        <v>66.2</v>
      </c>
      <c r="K82">
        <v>109948</v>
      </c>
      <c r="L82">
        <v>128485</v>
      </c>
      <c r="M82">
        <v>218.71299999999999</v>
      </c>
    </row>
    <row r="83" spans="1:13" x14ac:dyDescent="0.2">
      <c r="A83">
        <v>1993.25</v>
      </c>
      <c r="B83" s="10">
        <v>3.6</v>
      </c>
      <c r="C83" s="12">
        <v>6.9</v>
      </c>
      <c r="D83">
        <v>52.761000000000003</v>
      </c>
      <c r="E83">
        <f t="shared" si="1"/>
        <v>7.2966872063937558</v>
      </c>
      <c r="F83" s="20">
        <v>264.68900000000002</v>
      </c>
      <c r="G83" s="15">
        <v>0.9</v>
      </c>
      <c r="H83">
        <v>7.1</v>
      </c>
      <c r="I83">
        <v>0.66213100000000003</v>
      </c>
      <c r="J83">
        <v>66.3</v>
      </c>
      <c r="K83">
        <v>110542</v>
      </c>
      <c r="L83">
        <v>129086</v>
      </c>
      <c r="M83">
        <v>221.184</v>
      </c>
    </row>
    <row r="84" spans="1:13" x14ac:dyDescent="0.2">
      <c r="A84">
        <v>1993.5</v>
      </c>
      <c r="B84" s="10">
        <v>3.6</v>
      </c>
      <c r="C84" s="12">
        <v>5.4</v>
      </c>
      <c r="D84">
        <v>53.19</v>
      </c>
      <c r="E84">
        <f t="shared" si="1"/>
        <v>6.5227404722327833</v>
      </c>
      <c r="F84" s="20">
        <v>263.52100000000002</v>
      </c>
      <c r="G84" s="15">
        <v>-2.5</v>
      </c>
      <c r="H84">
        <v>6.8</v>
      </c>
      <c r="I84">
        <v>0.65330699999999997</v>
      </c>
      <c r="J84">
        <v>66.3</v>
      </c>
      <c r="K84">
        <v>111240</v>
      </c>
      <c r="L84">
        <v>129428</v>
      </c>
      <c r="M84">
        <v>221.58600000000001</v>
      </c>
    </row>
    <row r="85" spans="1:13" x14ac:dyDescent="0.2">
      <c r="A85">
        <v>1993.75</v>
      </c>
      <c r="B85" s="10">
        <v>3.3</v>
      </c>
      <c r="C85" s="12">
        <v>7.6</v>
      </c>
      <c r="D85">
        <v>55.101999999999997</v>
      </c>
      <c r="E85">
        <f t="shared" si="1"/>
        <v>7.5202934748673158</v>
      </c>
      <c r="F85" s="20">
        <v>260.51100000000002</v>
      </c>
      <c r="G85" s="15">
        <v>-4.8</v>
      </c>
      <c r="H85">
        <v>6.6</v>
      </c>
      <c r="I85">
        <v>0.66352299999999997</v>
      </c>
      <c r="J85">
        <v>66.3</v>
      </c>
      <c r="K85">
        <v>112015</v>
      </c>
      <c r="L85">
        <v>129742</v>
      </c>
      <c r="M85">
        <v>223.09</v>
      </c>
    </row>
    <row r="86" spans="1:13" x14ac:dyDescent="0.2">
      <c r="A86">
        <v>1994</v>
      </c>
      <c r="B86" s="10">
        <v>4.0999999999999996</v>
      </c>
      <c r="C86" s="12">
        <v>9.1</v>
      </c>
      <c r="D86">
        <v>55.723999999999997</v>
      </c>
      <c r="E86">
        <f t="shared" si="1"/>
        <v>7.6792270531400817</v>
      </c>
      <c r="F86" s="20">
        <v>260.51400000000001</v>
      </c>
      <c r="G86" s="15">
        <v>-0.3</v>
      </c>
      <c r="H86">
        <v>6.6</v>
      </c>
      <c r="I86">
        <v>0.65562399999999998</v>
      </c>
      <c r="J86">
        <v>66.599999999999994</v>
      </c>
      <c r="K86">
        <v>112878</v>
      </c>
      <c r="L86">
        <v>130555</v>
      </c>
      <c r="M86">
        <v>224.26400000000001</v>
      </c>
    </row>
    <row r="87" spans="1:13" x14ac:dyDescent="0.2">
      <c r="A87">
        <v>1994.25</v>
      </c>
      <c r="B87" s="10">
        <v>4</v>
      </c>
      <c r="C87" s="12">
        <v>13.9</v>
      </c>
      <c r="D87">
        <v>56.579000000000001</v>
      </c>
      <c r="E87">
        <f t="shared" si="1"/>
        <v>7.236405678436725</v>
      </c>
      <c r="F87" s="20">
        <v>261.96199999999999</v>
      </c>
      <c r="G87" s="15">
        <v>3.9</v>
      </c>
      <c r="H87">
        <v>6.2</v>
      </c>
      <c r="I87">
        <v>0.65345399999999998</v>
      </c>
      <c r="J87">
        <v>66.5</v>
      </c>
      <c r="K87">
        <v>113921</v>
      </c>
      <c r="L87">
        <v>130654</v>
      </c>
      <c r="M87">
        <v>227.6</v>
      </c>
    </row>
    <row r="88" spans="1:13" x14ac:dyDescent="0.2">
      <c r="A88">
        <v>1994.5</v>
      </c>
      <c r="B88" s="10">
        <v>3.6</v>
      </c>
      <c r="C88" s="12">
        <v>12.8</v>
      </c>
      <c r="D88">
        <v>57.531999999999996</v>
      </c>
      <c r="E88">
        <f t="shared" si="1"/>
        <v>8.1631885692799386</v>
      </c>
      <c r="F88" s="20">
        <v>264.43400000000003</v>
      </c>
      <c r="G88" s="15">
        <v>7.1</v>
      </c>
      <c r="H88">
        <v>6</v>
      </c>
      <c r="I88">
        <v>0.65195599999999998</v>
      </c>
      <c r="J88">
        <v>66.5</v>
      </c>
      <c r="K88">
        <v>114922</v>
      </c>
      <c r="L88">
        <v>131116</v>
      </c>
      <c r="M88">
        <v>229.78200000000001</v>
      </c>
    </row>
    <row r="89" spans="1:13" x14ac:dyDescent="0.2">
      <c r="A89">
        <v>1994.75</v>
      </c>
      <c r="B89" s="10">
        <v>3.8</v>
      </c>
      <c r="C89" s="12">
        <v>11.5</v>
      </c>
      <c r="D89">
        <v>59.768999999999998</v>
      </c>
      <c r="E89">
        <f t="shared" si="1"/>
        <v>8.4697470146274156</v>
      </c>
      <c r="F89" s="20">
        <v>265.661</v>
      </c>
      <c r="G89" s="15">
        <v>4.2</v>
      </c>
      <c r="H89">
        <v>5.6</v>
      </c>
      <c r="I89">
        <v>0.658717</v>
      </c>
      <c r="J89">
        <v>66.7</v>
      </c>
      <c r="K89">
        <v>115837</v>
      </c>
      <c r="L89">
        <v>131862</v>
      </c>
      <c r="M89">
        <v>230.84899999999999</v>
      </c>
    </row>
    <row r="90" spans="1:13" x14ac:dyDescent="0.2">
      <c r="A90">
        <v>1995</v>
      </c>
      <c r="B90" s="10">
        <v>2.9</v>
      </c>
      <c r="C90" s="12">
        <v>8.6</v>
      </c>
      <c r="D90">
        <v>61.994</v>
      </c>
      <c r="E90">
        <f t="shared" si="1"/>
        <v>11.251884286842298</v>
      </c>
      <c r="F90" s="20">
        <v>265.56099999999998</v>
      </c>
      <c r="G90" s="15">
        <v>2.7</v>
      </c>
      <c r="H90">
        <v>5.5</v>
      </c>
      <c r="I90">
        <v>0.65986299999999998</v>
      </c>
      <c r="J90">
        <v>66.8</v>
      </c>
      <c r="K90">
        <v>116708</v>
      </c>
      <c r="L90">
        <v>132087</v>
      </c>
      <c r="M90">
        <v>232.71</v>
      </c>
    </row>
    <row r="91" spans="1:13" x14ac:dyDescent="0.2">
      <c r="A91">
        <v>1995.25</v>
      </c>
      <c r="B91" s="10">
        <v>3</v>
      </c>
      <c r="C91" s="12">
        <v>1.3</v>
      </c>
      <c r="D91">
        <v>62.594999999999999</v>
      </c>
      <c r="E91">
        <f t="shared" si="1"/>
        <v>10.632920341469458</v>
      </c>
      <c r="F91" s="20">
        <v>268.91399999999999</v>
      </c>
      <c r="G91" s="15">
        <v>8.4</v>
      </c>
      <c r="H91">
        <v>5.7</v>
      </c>
      <c r="I91">
        <v>0.669709</v>
      </c>
      <c r="J91">
        <v>66.599999999999994</v>
      </c>
      <c r="K91">
        <v>117142</v>
      </c>
      <c r="L91">
        <v>132130</v>
      </c>
      <c r="M91">
        <v>232.82300000000001</v>
      </c>
    </row>
    <row r="92" spans="1:13" x14ac:dyDescent="0.2">
      <c r="A92">
        <v>1995.5</v>
      </c>
      <c r="B92" s="10">
        <v>3.1</v>
      </c>
      <c r="C92" s="12">
        <v>2.4</v>
      </c>
      <c r="D92">
        <v>63.01</v>
      </c>
      <c r="E92">
        <f t="shared" si="1"/>
        <v>9.5216575123409513</v>
      </c>
      <c r="F92" s="20">
        <v>270.66899999999998</v>
      </c>
      <c r="G92" s="15">
        <v>5.6</v>
      </c>
      <c r="H92">
        <v>5.7</v>
      </c>
      <c r="I92">
        <v>0.67166300000000001</v>
      </c>
      <c r="J92">
        <v>66.599999999999994</v>
      </c>
      <c r="K92">
        <v>117636</v>
      </c>
      <c r="L92">
        <v>132430</v>
      </c>
      <c r="M92">
        <v>234.881</v>
      </c>
    </row>
    <row r="93" spans="1:13" x14ac:dyDescent="0.2">
      <c r="A93">
        <v>1995.75</v>
      </c>
      <c r="B93" s="10">
        <v>2.8</v>
      </c>
      <c r="C93" s="12">
        <v>0.8</v>
      </c>
      <c r="D93">
        <v>64.260000000000005</v>
      </c>
      <c r="E93">
        <f t="shared" si="1"/>
        <v>7.5139286252070576</v>
      </c>
      <c r="F93" s="20">
        <v>275.72300000000001</v>
      </c>
      <c r="G93" s="15">
        <v>11.1</v>
      </c>
      <c r="H93">
        <v>5.6</v>
      </c>
      <c r="I93">
        <v>0.67553399999999997</v>
      </c>
      <c r="J93">
        <v>66.5</v>
      </c>
      <c r="K93">
        <v>118183</v>
      </c>
      <c r="L93">
        <v>132614</v>
      </c>
      <c r="M93">
        <v>234.506</v>
      </c>
    </row>
    <row r="94" spans="1:13" x14ac:dyDescent="0.2">
      <c r="A94">
        <v>1996</v>
      </c>
      <c r="B94" s="10">
        <v>3.4</v>
      </c>
      <c r="C94" s="12">
        <v>1.4</v>
      </c>
      <c r="D94">
        <v>65.858000000000004</v>
      </c>
      <c r="E94">
        <f t="shared" si="1"/>
        <v>6.232861244636581</v>
      </c>
      <c r="F94" s="20">
        <v>280.03899999999999</v>
      </c>
      <c r="G94" s="15">
        <v>11.6</v>
      </c>
      <c r="H94">
        <v>5.5</v>
      </c>
      <c r="I94">
        <v>0.69350500000000004</v>
      </c>
      <c r="J94">
        <v>66.5</v>
      </c>
      <c r="K94">
        <v>118689</v>
      </c>
      <c r="L94">
        <v>132916</v>
      </c>
      <c r="M94">
        <v>233.274</v>
      </c>
    </row>
    <row r="95" spans="1:13" x14ac:dyDescent="0.2">
      <c r="A95">
        <v>1996.25</v>
      </c>
      <c r="B95" s="10">
        <v>3.6</v>
      </c>
      <c r="C95" s="12">
        <v>8.5</v>
      </c>
      <c r="D95">
        <v>67.638000000000005</v>
      </c>
      <c r="E95">
        <f t="shared" si="1"/>
        <v>8.0565540378624547</v>
      </c>
      <c r="F95" s="20">
        <v>283.28699999999998</v>
      </c>
      <c r="G95" s="15">
        <v>7.6</v>
      </c>
      <c r="H95">
        <v>5.5</v>
      </c>
      <c r="I95">
        <v>0.68771700000000002</v>
      </c>
      <c r="J95">
        <v>66.7</v>
      </c>
      <c r="K95">
        <v>119481</v>
      </c>
      <c r="L95">
        <v>133591</v>
      </c>
      <c r="M95">
        <v>235.672</v>
      </c>
    </row>
    <row r="96" spans="1:13" x14ac:dyDescent="0.2">
      <c r="A96">
        <v>1996.5</v>
      </c>
      <c r="B96" s="10">
        <v>3.3</v>
      </c>
      <c r="C96" s="12">
        <v>14.1</v>
      </c>
      <c r="D96">
        <v>69.765000000000001</v>
      </c>
      <c r="E96">
        <f t="shared" si="1"/>
        <v>10.720520552293294</v>
      </c>
      <c r="F96" s="20">
        <v>287.673</v>
      </c>
      <c r="G96" s="15">
        <v>9.6999999999999993</v>
      </c>
      <c r="H96">
        <v>5.3</v>
      </c>
      <c r="I96">
        <v>0.687917</v>
      </c>
      <c r="J96">
        <v>66.8</v>
      </c>
      <c r="K96">
        <v>120215</v>
      </c>
      <c r="L96">
        <v>134284</v>
      </c>
      <c r="M96">
        <v>237.61600000000001</v>
      </c>
    </row>
    <row r="97" spans="1:13" x14ac:dyDescent="0.2">
      <c r="A97">
        <v>1996.75</v>
      </c>
      <c r="B97" s="10">
        <v>3.4</v>
      </c>
      <c r="C97" s="12">
        <v>11.2</v>
      </c>
      <c r="D97">
        <v>71.52</v>
      </c>
      <c r="E97">
        <f t="shared" si="1"/>
        <v>11.297852474323051</v>
      </c>
      <c r="F97" s="20">
        <v>292.55500000000001</v>
      </c>
      <c r="G97" s="15">
        <v>10</v>
      </c>
      <c r="H97">
        <v>5.3</v>
      </c>
      <c r="I97">
        <v>0.69216</v>
      </c>
      <c r="J97">
        <v>67</v>
      </c>
      <c r="K97">
        <v>120932</v>
      </c>
      <c r="L97">
        <v>135014</v>
      </c>
      <c r="M97">
        <v>240.08600000000001</v>
      </c>
    </row>
    <row r="98" spans="1:13" x14ac:dyDescent="0.2">
      <c r="A98">
        <v>1997</v>
      </c>
      <c r="B98" s="10">
        <v>3.6</v>
      </c>
      <c r="C98" s="12">
        <v>11.6</v>
      </c>
      <c r="D98">
        <v>73.146000000000001</v>
      </c>
      <c r="E98">
        <f t="shared" si="1"/>
        <v>11.066233411278816</v>
      </c>
      <c r="F98" s="20">
        <v>296.95800000000003</v>
      </c>
      <c r="G98" s="15">
        <v>10.5</v>
      </c>
      <c r="H98">
        <v>5.2</v>
      </c>
      <c r="I98">
        <v>0.68610499999999996</v>
      </c>
      <c r="J98">
        <v>67</v>
      </c>
      <c r="K98">
        <v>121684</v>
      </c>
      <c r="L98">
        <v>135582</v>
      </c>
      <c r="M98">
        <v>241.529</v>
      </c>
    </row>
    <row r="99" spans="1:13" x14ac:dyDescent="0.2">
      <c r="A99">
        <v>1997.25</v>
      </c>
      <c r="B99" s="10">
        <v>2.9</v>
      </c>
      <c r="C99" s="12">
        <v>13</v>
      </c>
      <c r="D99">
        <v>74.682000000000002</v>
      </c>
      <c r="E99">
        <f t="shared" si="1"/>
        <v>10.414264171028108</v>
      </c>
      <c r="F99" s="20">
        <v>297.04599999999999</v>
      </c>
      <c r="G99" s="15">
        <v>1</v>
      </c>
      <c r="H99">
        <v>5</v>
      </c>
      <c r="I99">
        <v>0.69190799999999997</v>
      </c>
      <c r="J99">
        <v>67.099999999999994</v>
      </c>
      <c r="K99">
        <v>122559</v>
      </c>
      <c r="L99">
        <v>136115</v>
      </c>
      <c r="M99">
        <v>242.99100000000001</v>
      </c>
    </row>
    <row r="100" spans="1:13" x14ac:dyDescent="0.2">
      <c r="A100">
        <v>1997.5</v>
      </c>
      <c r="B100" s="10">
        <v>4.0999999999999996</v>
      </c>
      <c r="C100" s="12">
        <v>9.6</v>
      </c>
      <c r="D100">
        <v>78.001000000000005</v>
      </c>
      <c r="E100">
        <f t="shared" si="1"/>
        <v>11.805346520461541</v>
      </c>
      <c r="F100" s="20">
        <v>298.85599999999999</v>
      </c>
      <c r="G100" s="15">
        <v>4</v>
      </c>
      <c r="H100">
        <v>4.9000000000000004</v>
      </c>
      <c r="I100">
        <v>0.70389900000000005</v>
      </c>
      <c r="J100">
        <v>67.2</v>
      </c>
      <c r="K100">
        <v>123271</v>
      </c>
      <c r="L100">
        <v>136590</v>
      </c>
      <c r="M100">
        <v>244.51</v>
      </c>
    </row>
    <row r="101" spans="1:13" x14ac:dyDescent="0.2">
      <c r="A101">
        <v>1997.75</v>
      </c>
      <c r="B101" s="10">
        <v>4.5</v>
      </c>
      <c r="C101" s="12">
        <v>11.4</v>
      </c>
      <c r="D101">
        <v>78.531000000000006</v>
      </c>
      <c r="E101">
        <f t="shared" si="1"/>
        <v>9.8028523489932979</v>
      </c>
      <c r="F101" s="20">
        <v>300.33999999999997</v>
      </c>
      <c r="G101" s="15">
        <v>2</v>
      </c>
      <c r="H101">
        <v>4.7</v>
      </c>
      <c r="I101">
        <v>0.701712</v>
      </c>
      <c r="J101">
        <v>67.2</v>
      </c>
      <c r="K101">
        <v>124248</v>
      </c>
      <c r="L101">
        <v>136916</v>
      </c>
      <c r="M101">
        <v>245.595</v>
      </c>
    </row>
    <row r="102" spans="1:13" x14ac:dyDescent="0.2">
      <c r="A102">
        <v>1998</v>
      </c>
      <c r="B102" s="10">
        <v>4.4000000000000004</v>
      </c>
      <c r="C102" s="12">
        <v>14</v>
      </c>
      <c r="D102">
        <v>81.024000000000001</v>
      </c>
      <c r="E102">
        <f t="shared" si="1"/>
        <v>10.77024034123535</v>
      </c>
      <c r="F102" s="20">
        <v>306.74400000000003</v>
      </c>
      <c r="G102" s="15">
        <v>12.7</v>
      </c>
      <c r="H102">
        <v>4.5999999999999996</v>
      </c>
      <c r="I102">
        <v>0.70650400000000002</v>
      </c>
      <c r="J102">
        <v>67.099999999999994</v>
      </c>
      <c r="K102">
        <v>125007</v>
      </c>
      <c r="L102">
        <v>137148</v>
      </c>
      <c r="M102">
        <v>247.267</v>
      </c>
    </row>
    <row r="103" spans="1:13" x14ac:dyDescent="0.2">
      <c r="A103">
        <v>1998.25</v>
      </c>
      <c r="B103" s="10">
        <v>5.8</v>
      </c>
      <c r="C103" s="12">
        <v>6.7</v>
      </c>
      <c r="D103">
        <v>83.700999999999993</v>
      </c>
      <c r="E103">
        <f t="shared" si="1"/>
        <v>12.076537853833585</v>
      </c>
      <c r="F103" s="20">
        <v>310.44200000000001</v>
      </c>
      <c r="G103" s="15">
        <v>7.5</v>
      </c>
      <c r="H103">
        <v>4.4000000000000004</v>
      </c>
      <c r="I103">
        <v>0.71958900000000003</v>
      </c>
      <c r="J103">
        <v>67</v>
      </c>
      <c r="K103">
        <v>125798</v>
      </c>
      <c r="L103">
        <v>137326</v>
      </c>
      <c r="M103">
        <v>248.32</v>
      </c>
    </row>
    <row r="104" spans="1:13" x14ac:dyDescent="0.2">
      <c r="A104">
        <v>1998.5</v>
      </c>
      <c r="B104" s="10">
        <v>5.4</v>
      </c>
      <c r="C104" s="12">
        <v>8</v>
      </c>
      <c r="D104">
        <v>84.962000000000003</v>
      </c>
      <c r="E104">
        <f t="shared" si="1"/>
        <v>8.9242445609671677</v>
      </c>
      <c r="F104" s="20">
        <v>315.58300000000003</v>
      </c>
      <c r="G104" s="15">
        <v>9.8000000000000007</v>
      </c>
      <c r="H104">
        <v>4.5</v>
      </c>
      <c r="I104">
        <v>0.73043100000000005</v>
      </c>
      <c r="J104">
        <v>67.099999999999994</v>
      </c>
      <c r="K104">
        <v>126509</v>
      </c>
      <c r="L104">
        <v>137815</v>
      </c>
      <c r="M104">
        <v>248.696</v>
      </c>
    </row>
    <row r="105" spans="1:13" x14ac:dyDescent="0.2">
      <c r="A105">
        <v>1998.75</v>
      </c>
      <c r="B105" s="10">
        <v>5.6</v>
      </c>
      <c r="C105" s="12">
        <v>9.6999999999999993</v>
      </c>
      <c r="D105">
        <v>87.403999999999996</v>
      </c>
      <c r="E105">
        <f t="shared" si="1"/>
        <v>11.298722797366636</v>
      </c>
      <c r="F105" s="20">
        <v>316.14299999999997</v>
      </c>
      <c r="G105" s="15">
        <v>1.5</v>
      </c>
      <c r="H105">
        <v>4.4000000000000004</v>
      </c>
      <c r="I105">
        <v>0.72594499999999995</v>
      </c>
      <c r="J105">
        <v>67.2</v>
      </c>
      <c r="K105">
        <v>127273</v>
      </c>
      <c r="L105">
        <v>138431</v>
      </c>
      <c r="M105">
        <v>251.619</v>
      </c>
    </row>
    <row r="106" spans="1:13" x14ac:dyDescent="0.2">
      <c r="A106">
        <v>1999</v>
      </c>
      <c r="B106" s="10">
        <v>5.6</v>
      </c>
      <c r="C106" s="12">
        <v>8</v>
      </c>
      <c r="D106">
        <v>89.317999999999998</v>
      </c>
      <c r="E106">
        <f t="shared" si="1"/>
        <v>10.236473143759866</v>
      </c>
      <c r="F106" s="20">
        <v>320.851</v>
      </c>
      <c r="G106" s="15">
        <v>7.8</v>
      </c>
      <c r="H106">
        <v>4.3</v>
      </c>
      <c r="I106">
        <v>0.73876799999999998</v>
      </c>
      <c r="J106">
        <v>67.099999999999994</v>
      </c>
      <c r="K106">
        <v>128028</v>
      </c>
      <c r="L106">
        <v>138900</v>
      </c>
      <c r="M106">
        <v>251.54400000000001</v>
      </c>
    </row>
    <row r="107" spans="1:13" x14ac:dyDescent="0.2">
      <c r="A107">
        <v>1999.25</v>
      </c>
      <c r="B107" s="10">
        <v>5.3</v>
      </c>
      <c r="C107" s="12">
        <v>8.6999999999999993</v>
      </c>
      <c r="D107">
        <v>91.665000000000006</v>
      </c>
      <c r="E107">
        <f t="shared" si="1"/>
        <v>9.5148206114622553</v>
      </c>
      <c r="F107" s="20">
        <v>326.51100000000002</v>
      </c>
      <c r="G107" s="15">
        <v>10.199999999999999</v>
      </c>
      <c r="H107">
        <v>4.3</v>
      </c>
      <c r="I107">
        <v>0.73593900000000001</v>
      </c>
      <c r="J107">
        <v>67.099999999999994</v>
      </c>
      <c r="K107">
        <v>128844</v>
      </c>
      <c r="L107">
        <v>139132</v>
      </c>
      <c r="M107">
        <v>253.666</v>
      </c>
    </row>
    <row r="108" spans="1:13" x14ac:dyDescent="0.2">
      <c r="A108">
        <v>1999.5</v>
      </c>
      <c r="B108" s="10">
        <v>5.0999999999999996</v>
      </c>
      <c r="C108" s="12">
        <v>8.9</v>
      </c>
      <c r="D108">
        <v>94.236000000000004</v>
      </c>
      <c r="E108">
        <f t="shared" si="1"/>
        <v>10.915468091617427</v>
      </c>
      <c r="F108" s="20">
        <v>335.13900000000001</v>
      </c>
      <c r="G108" s="15">
        <v>14.5</v>
      </c>
      <c r="H108">
        <v>4.2</v>
      </c>
      <c r="I108">
        <v>0.73789099999999996</v>
      </c>
      <c r="J108">
        <v>67</v>
      </c>
      <c r="K108">
        <v>129592</v>
      </c>
      <c r="L108">
        <v>139497</v>
      </c>
      <c r="M108">
        <v>254.46299999999999</v>
      </c>
    </row>
    <row r="109" spans="1:13" x14ac:dyDescent="0.2">
      <c r="A109">
        <v>1999.75</v>
      </c>
      <c r="B109" s="10">
        <v>5.0999999999999996</v>
      </c>
      <c r="C109" s="12">
        <v>8.5</v>
      </c>
      <c r="D109">
        <v>94.578000000000003</v>
      </c>
      <c r="E109">
        <f t="shared" si="1"/>
        <v>8.2078623403963178</v>
      </c>
      <c r="F109" s="20">
        <v>338.07600000000002</v>
      </c>
      <c r="G109" s="15">
        <v>5.0999999999999996</v>
      </c>
      <c r="H109">
        <v>4.0999999999999996</v>
      </c>
      <c r="I109">
        <v>0.75367300000000004</v>
      </c>
      <c r="J109">
        <v>67.099999999999994</v>
      </c>
      <c r="K109">
        <v>130485</v>
      </c>
      <c r="L109">
        <v>139991</v>
      </c>
      <c r="M109">
        <v>255.84299999999999</v>
      </c>
    </row>
    <row r="110" spans="1:13" x14ac:dyDescent="0.2">
      <c r="A110">
        <v>2000</v>
      </c>
      <c r="B110" s="10">
        <v>5.7</v>
      </c>
      <c r="C110" s="12">
        <v>4.8</v>
      </c>
      <c r="D110">
        <v>97.947000000000003</v>
      </c>
      <c r="E110">
        <f t="shared" si="1"/>
        <v>9.6609865872500507</v>
      </c>
      <c r="F110" s="20">
        <v>346.46499999999997</v>
      </c>
      <c r="G110" s="15">
        <v>13.8</v>
      </c>
      <c r="H110">
        <v>4</v>
      </c>
      <c r="I110">
        <v>0.75420500000000001</v>
      </c>
      <c r="J110">
        <v>67.3</v>
      </c>
      <c r="K110">
        <v>131255</v>
      </c>
      <c r="L110">
        <v>142386</v>
      </c>
      <c r="M110">
        <v>257.45999999999998</v>
      </c>
    </row>
    <row r="111" spans="1:13" x14ac:dyDescent="0.2">
      <c r="A111">
        <v>2000.25</v>
      </c>
      <c r="B111" s="10">
        <v>5.2</v>
      </c>
      <c r="C111" s="12">
        <v>11</v>
      </c>
      <c r="D111">
        <v>101.045</v>
      </c>
      <c r="E111">
        <f t="shared" si="1"/>
        <v>10.232913325696828</v>
      </c>
      <c r="F111" s="20">
        <v>347.78300000000002</v>
      </c>
      <c r="G111" s="15">
        <v>0.8</v>
      </c>
      <c r="H111">
        <v>3.9</v>
      </c>
      <c r="I111">
        <v>0.76435399999999998</v>
      </c>
      <c r="J111">
        <v>67.2</v>
      </c>
      <c r="K111">
        <v>132032</v>
      </c>
      <c r="L111">
        <v>142577</v>
      </c>
      <c r="M111">
        <v>258.12099999999998</v>
      </c>
    </row>
    <row r="112" spans="1:13" x14ac:dyDescent="0.2">
      <c r="A112">
        <v>2000.5</v>
      </c>
      <c r="B112" s="10">
        <v>5</v>
      </c>
      <c r="C112" s="12">
        <v>6.9</v>
      </c>
      <c r="D112">
        <v>102.11</v>
      </c>
      <c r="E112">
        <f t="shared" si="1"/>
        <v>8.3556178106031638</v>
      </c>
      <c r="F112" s="20">
        <v>353.55599999999998</v>
      </c>
      <c r="G112" s="15">
        <v>8.1999999999999993</v>
      </c>
      <c r="H112">
        <v>4</v>
      </c>
      <c r="I112">
        <v>0.76658599999999999</v>
      </c>
      <c r="J112">
        <v>66.900000000000006</v>
      </c>
      <c r="K112">
        <v>132284</v>
      </c>
      <c r="L112">
        <v>142437</v>
      </c>
      <c r="M112">
        <v>257.59899999999999</v>
      </c>
    </row>
    <row r="113" spans="1:13" x14ac:dyDescent="0.2">
      <c r="A113">
        <v>2000.75</v>
      </c>
      <c r="B113" s="10">
        <v>4.4000000000000004</v>
      </c>
      <c r="C113" s="12">
        <v>4.3</v>
      </c>
      <c r="D113">
        <v>102.38</v>
      </c>
      <c r="E113">
        <f t="shared" si="1"/>
        <v>8.249275730085202</v>
      </c>
      <c r="F113" s="20">
        <v>356.76299999999998</v>
      </c>
      <c r="G113" s="15">
        <v>3.4</v>
      </c>
      <c r="H113">
        <v>3.9</v>
      </c>
      <c r="I113">
        <v>0.77778400000000003</v>
      </c>
      <c r="J113">
        <v>66.900000000000006</v>
      </c>
      <c r="K113">
        <v>132552</v>
      </c>
      <c r="L113">
        <v>142944</v>
      </c>
      <c r="M113">
        <v>256.54199999999997</v>
      </c>
    </row>
    <row r="114" spans="1:13" x14ac:dyDescent="0.2">
      <c r="A114">
        <v>2001</v>
      </c>
      <c r="B114" s="10">
        <v>3.2</v>
      </c>
      <c r="C114" s="12">
        <v>0.3</v>
      </c>
      <c r="D114">
        <v>101.554</v>
      </c>
      <c r="E114">
        <f t="shared" si="1"/>
        <v>3.6826038571880559</v>
      </c>
      <c r="F114" s="20">
        <v>359.16300000000001</v>
      </c>
      <c r="G114" s="15">
        <v>1.2</v>
      </c>
      <c r="H114">
        <v>4.2</v>
      </c>
      <c r="I114">
        <v>0.78077399999999997</v>
      </c>
      <c r="J114">
        <v>67.2</v>
      </c>
      <c r="K114">
        <v>132759</v>
      </c>
      <c r="L114">
        <v>143808</v>
      </c>
      <c r="M114">
        <v>256.48399999999998</v>
      </c>
    </row>
    <row r="115" spans="1:13" x14ac:dyDescent="0.2">
      <c r="A115">
        <v>2001.25</v>
      </c>
      <c r="B115" s="10">
        <v>2.5</v>
      </c>
      <c r="C115" s="12">
        <v>-5.2</v>
      </c>
      <c r="D115">
        <v>99.248000000000005</v>
      </c>
      <c r="E115">
        <f t="shared" si="1"/>
        <v>-1.778415557424907</v>
      </c>
      <c r="F115" s="20">
        <v>363.39400000000001</v>
      </c>
      <c r="G115" s="15">
        <v>3.7</v>
      </c>
      <c r="H115">
        <v>4.4000000000000004</v>
      </c>
      <c r="I115">
        <v>0.79008100000000003</v>
      </c>
      <c r="J115">
        <v>66.8</v>
      </c>
      <c r="K115">
        <v>132404</v>
      </c>
      <c r="L115">
        <v>143415</v>
      </c>
      <c r="M115">
        <v>254.72800000000001</v>
      </c>
    </row>
    <row r="116" spans="1:13" x14ac:dyDescent="0.2">
      <c r="A116">
        <v>2001.5</v>
      </c>
      <c r="B116" s="10">
        <v>1.9</v>
      </c>
      <c r="C116" s="12">
        <v>-6.3</v>
      </c>
      <c r="D116">
        <v>97.950999999999993</v>
      </c>
      <c r="E116">
        <f t="shared" si="1"/>
        <v>-4.0730584663598108</v>
      </c>
      <c r="F116" s="20">
        <v>364.11900000000003</v>
      </c>
      <c r="G116" s="15">
        <v>-2.2000000000000002</v>
      </c>
      <c r="H116">
        <v>4.8</v>
      </c>
      <c r="I116">
        <v>0.79286400000000001</v>
      </c>
      <c r="J116">
        <v>66.7</v>
      </c>
      <c r="K116">
        <v>132007</v>
      </c>
      <c r="L116">
        <v>143642</v>
      </c>
      <c r="M116">
        <v>253.39400000000001</v>
      </c>
    </row>
    <row r="117" spans="1:13" x14ac:dyDescent="0.2">
      <c r="A117">
        <v>2001.75</v>
      </c>
      <c r="B117" s="10">
        <v>2.5</v>
      </c>
      <c r="C117" s="12">
        <v>-11.1</v>
      </c>
      <c r="D117">
        <v>95.113</v>
      </c>
      <c r="E117">
        <f t="shared" si="1"/>
        <v>-7.0980660285211883</v>
      </c>
      <c r="F117" s="20">
        <v>364.10300000000001</v>
      </c>
      <c r="G117" s="15">
        <v>-3.5</v>
      </c>
      <c r="H117">
        <v>5.5</v>
      </c>
      <c r="I117">
        <v>0.80388499999999996</v>
      </c>
      <c r="J117">
        <v>66.7</v>
      </c>
      <c r="K117">
        <v>131208</v>
      </c>
      <c r="L117">
        <v>144210</v>
      </c>
      <c r="M117">
        <v>251.755</v>
      </c>
    </row>
    <row r="118" spans="1:13" x14ac:dyDescent="0.2">
      <c r="A118">
        <v>2002</v>
      </c>
      <c r="B118" s="10">
        <v>2.4</v>
      </c>
      <c r="C118" s="12">
        <v>-4.0999999999999996</v>
      </c>
      <c r="D118">
        <v>93.180999999999997</v>
      </c>
      <c r="E118">
        <f t="shared" si="1"/>
        <v>-8.2448746479705477</v>
      </c>
      <c r="F118" s="20">
        <v>362.73399999999998</v>
      </c>
      <c r="G118" s="15">
        <v>-7.8</v>
      </c>
      <c r="H118">
        <v>5.7</v>
      </c>
      <c r="I118">
        <v>0.81782999999999995</v>
      </c>
      <c r="J118">
        <v>66.599999999999994</v>
      </c>
      <c r="K118">
        <v>130784</v>
      </c>
      <c r="L118">
        <v>144339</v>
      </c>
      <c r="M118">
        <v>250.078</v>
      </c>
    </row>
    <row r="119" spans="1:13" x14ac:dyDescent="0.2">
      <c r="A119">
        <v>2002.25</v>
      </c>
      <c r="B119" s="10">
        <v>2.7</v>
      </c>
      <c r="C119" s="12">
        <v>-2.7</v>
      </c>
      <c r="D119">
        <v>91.944000000000003</v>
      </c>
      <c r="E119">
        <f t="shared" si="1"/>
        <v>-7.3593422537481956</v>
      </c>
      <c r="F119" s="20">
        <v>366.09199999999998</v>
      </c>
      <c r="G119" s="15">
        <v>0.7</v>
      </c>
      <c r="H119">
        <v>5.8</v>
      </c>
      <c r="I119">
        <v>0.81393400000000005</v>
      </c>
      <c r="J119">
        <v>66.7</v>
      </c>
      <c r="K119">
        <v>130659</v>
      </c>
      <c r="L119">
        <v>144824</v>
      </c>
      <c r="M119">
        <v>251.316</v>
      </c>
    </row>
    <row r="120" spans="1:13" x14ac:dyDescent="0.2">
      <c r="A120">
        <v>2002.5</v>
      </c>
      <c r="B120" s="10">
        <v>3.1</v>
      </c>
      <c r="C120" s="12">
        <v>-0.7</v>
      </c>
      <c r="D120">
        <v>91.400999999999996</v>
      </c>
      <c r="E120">
        <f t="shared" si="1"/>
        <v>-6.687016977876695</v>
      </c>
      <c r="F120" s="20">
        <v>366.82799999999997</v>
      </c>
      <c r="G120" s="15">
        <v>-2.8</v>
      </c>
      <c r="H120">
        <v>5.7</v>
      </c>
      <c r="I120">
        <v>0.81846300000000005</v>
      </c>
      <c r="J120">
        <v>66.599999999999994</v>
      </c>
      <c r="K120">
        <v>130577</v>
      </c>
      <c r="L120">
        <v>145121</v>
      </c>
      <c r="M120">
        <v>250.93700000000001</v>
      </c>
    </row>
    <row r="121" spans="1:13" x14ac:dyDescent="0.2">
      <c r="A121">
        <v>2002.75</v>
      </c>
      <c r="B121" s="10">
        <v>2.1</v>
      </c>
      <c r="C121" s="12">
        <v>4.4000000000000004</v>
      </c>
      <c r="D121">
        <v>90.305000000000007</v>
      </c>
      <c r="E121">
        <f t="shared" si="1"/>
        <v>-5.0550397947704226</v>
      </c>
      <c r="F121" s="20">
        <v>372.911</v>
      </c>
      <c r="G121" s="15">
        <v>5.8</v>
      </c>
      <c r="H121">
        <v>5.9</v>
      </c>
      <c r="I121">
        <v>0.81654000000000004</v>
      </c>
      <c r="J121">
        <v>66.400000000000006</v>
      </c>
      <c r="K121">
        <v>130588</v>
      </c>
      <c r="L121">
        <v>145140</v>
      </c>
      <c r="M121">
        <v>251.221</v>
      </c>
    </row>
    <row r="122" spans="1:13" x14ac:dyDescent="0.2">
      <c r="A122">
        <v>2003</v>
      </c>
      <c r="B122" s="10">
        <v>2.2999999999999998</v>
      </c>
      <c r="C122" s="12">
        <v>2.2000000000000002</v>
      </c>
      <c r="D122">
        <v>90.52</v>
      </c>
      <c r="E122">
        <f t="shared" si="1"/>
        <v>-2.8557323917966215</v>
      </c>
      <c r="F122" s="20">
        <v>376.101</v>
      </c>
      <c r="G122" s="15">
        <v>1.9</v>
      </c>
      <c r="H122">
        <v>5.9</v>
      </c>
      <c r="I122">
        <v>0.81848299999999996</v>
      </c>
      <c r="J122">
        <v>66.400000000000006</v>
      </c>
      <c r="K122">
        <v>130434</v>
      </c>
      <c r="L122">
        <v>146020</v>
      </c>
      <c r="M122">
        <v>249.79300000000001</v>
      </c>
    </row>
    <row r="123" spans="1:13" x14ac:dyDescent="0.2">
      <c r="A123">
        <v>2003.25</v>
      </c>
      <c r="B123" s="10">
        <v>2.9</v>
      </c>
      <c r="C123" s="12">
        <v>1.3</v>
      </c>
      <c r="D123">
        <v>92.706999999999994</v>
      </c>
      <c r="E123">
        <f t="shared" si="1"/>
        <v>0.82985295397197945</v>
      </c>
      <c r="F123" s="20">
        <v>377.61399999999998</v>
      </c>
      <c r="G123" s="15">
        <v>0.2</v>
      </c>
      <c r="H123">
        <v>6.1</v>
      </c>
      <c r="I123">
        <v>0.83296700000000001</v>
      </c>
      <c r="J123">
        <v>66.400000000000006</v>
      </c>
      <c r="K123">
        <v>130204</v>
      </c>
      <c r="L123">
        <v>146677</v>
      </c>
      <c r="M123">
        <v>248.90600000000001</v>
      </c>
    </row>
    <row r="124" spans="1:13" x14ac:dyDescent="0.2">
      <c r="A124">
        <v>2003.5</v>
      </c>
      <c r="B124" s="10">
        <v>3.7</v>
      </c>
      <c r="C124" s="12">
        <v>5.0999999999999996</v>
      </c>
      <c r="D124">
        <v>94.564999999999998</v>
      </c>
      <c r="E124">
        <f t="shared" si="1"/>
        <v>3.4616689095305304</v>
      </c>
      <c r="F124" s="20">
        <v>377.14800000000002</v>
      </c>
      <c r="G124" s="15">
        <v>-2.7</v>
      </c>
      <c r="H124">
        <v>6.1</v>
      </c>
      <c r="I124">
        <v>0.84365100000000004</v>
      </c>
      <c r="J124">
        <v>66.099999999999994</v>
      </c>
      <c r="K124">
        <v>130218</v>
      </c>
      <c r="L124">
        <v>146487</v>
      </c>
      <c r="M124">
        <v>249.48699999999999</v>
      </c>
    </row>
    <row r="125" spans="1:13" x14ac:dyDescent="0.2">
      <c r="A125">
        <v>2003.75</v>
      </c>
      <c r="B125" s="10">
        <v>3.8</v>
      </c>
      <c r="C125" s="12">
        <v>8.6999999999999993</v>
      </c>
      <c r="D125">
        <v>95.918999999999997</v>
      </c>
      <c r="E125">
        <f t="shared" si="1"/>
        <v>6.2167100382038569</v>
      </c>
      <c r="F125" s="20">
        <v>377.69900000000001</v>
      </c>
      <c r="G125" s="15">
        <v>-1.2</v>
      </c>
      <c r="H125">
        <v>5.8</v>
      </c>
      <c r="I125">
        <v>0.83932700000000005</v>
      </c>
      <c r="J125">
        <v>66</v>
      </c>
      <c r="K125">
        <v>130523</v>
      </c>
      <c r="L125">
        <v>146815</v>
      </c>
      <c r="M125">
        <v>250.52099999999999</v>
      </c>
    </row>
    <row r="126" spans="1:13" x14ac:dyDescent="0.2">
      <c r="A126">
        <v>2004</v>
      </c>
      <c r="B126" s="10">
        <v>4.2</v>
      </c>
      <c r="C126" s="12">
        <v>8.1</v>
      </c>
      <c r="D126">
        <v>94.852999999999994</v>
      </c>
      <c r="E126">
        <f t="shared" si="1"/>
        <v>4.7867874502872212</v>
      </c>
      <c r="F126" s="20">
        <v>378.548</v>
      </c>
      <c r="G126" s="15">
        <v>-1.1000000000000001</v>
      </c>
      <c r="H126">
        <v>5.7</v>
      </c>
      <c r="I126">
        <v>0.83917200000000003</v>
      </c>
      <c r="J126">
        <v>66</v>
      </c>
      <c r="K126">
        <v>130929</v>
      </c>
      <c r="L126">
        <v>146832</v>
      </c>
      <c r="M126">
        <v>251.68100000000001</v>
      </c>
    </row>
    <row r="127" spans="1:13" x14ac:dyDescent="0.2">
      <c r="A127">
        <v>2004.25</v>
      </c>
      <c r="B127" s="10">
        <v>3.7</v>
      </c>
      <c r="C127" s="12">
        <v>11.6</v>
      </c>
      <c r="D127">
        <v>96.962000000000003</v>
      </c>
      <c r="E127">
        <f t="shared" si="1"/>
        <v>4.5897289309329494</v>
      </c>
      <c r="F127" s="20">
        <v>382.66500000000002</v>
      </c>
      <c r="G127" s="15">
        <v>4.2</v>
      </c>
      <c r="H127">
        <v>5.6</v>
      </c>
      <c r="I127">
        <v>0.84884999999999999</v>
      </c>
      <c r="J127">
        <v>66</v>
      </c>
      <c r="K127">
        <v>131648</v>
      </c>
      <c r="L127">
        <v>147125</v>
      </c>
      <c r="M127">
        <v>251.80799999999999</v>
      </c>
    </row>
    <row r="128" spans="1:13" x14ac:dyDescent="0.2">
      <c r="A128">
        <v>2004.5</v>
      </c>
      <c r="B128" s="10">
        <v>3.3</v>
      </c>
      <c r="C128" s="12">
        <v>9.4</v>
      </c>
      <c r="D128">
        <v>99.596999999999994</v>
      </c>
      <c r="E128">
        <f t="shared" si="1"/>
        <v>5.321207634960075</v>
      </c>
      <c r="F128" s="20">
        <v>388.01900000000001</v>
      </c>
      <c r="G128" s="15">
        <v>6.1</v>
      </c>
      <c r="H128">
        <v>5.4</v>
      </c>
      <c r="I128">
        <v>0.85510799999999998</v>
      </c>
      <c r="J128">
        <v>66</v>
      </c>
      <c r="K128">
        <v>131977</v>
      </c>
      <c r="L128">
        <v>147557</v>
      </c>
      <c r="M128">
        <v>252.95</v>
      </c>
    </row>
    <row r="129" spans="1:13" x14ac:dyDescent="0.2">
      <c r="A129">
        <v>2004.75</v>
      </c>
      <c r="B129" s="10">
        <v>3.8</v>
      </c>
      <c r="C129" s="12">
        <v>8</v>
      </c>
      <c r="D129">
        <v>101.712</v>
      </c>
      <c r="E129">
        <f t="shared" si="1"/>
        <v>6.0394708034904596</v>
      </c>
      <c r="F129" s="20">
        <v>390.16899999999998</v>
      </c>
      <c r="G129" s="15">
        <v>1.8</v>
      </c>
      <c r="H129">
        <v>5.4</v>
      </c>
      <c r="I129">
        <v>0.86152300000000004</v>
      </c>
      <c r="J129">
        <v>65.900000000000006</v>
      </c>
      <c r="K129">
        <v>132544</v>
      </c>
      <c r="L129">
        <v>148005</v>
      </c>
      <c r="M129">
        <v>253.46</v>
      </c>
    </row>
    <row r="130" spans="1:13" x14ac:dyDescent="0.2">
      <c r="A130">
        <v>2005</v>
      </c>
      <c r="B130" s="10">
        <v>3.4</v>
      </c>
      <c r="C130" s="12">
        <v>10.8</v>
      </c>
      <c r="D130">
        <v>102.96899999999999</v>
      </c>
      <c r="E130">
        <f t="shared" si="1"/>
        <v>8.5563977944819811</v>
      </c>
      <c r="F130" s="20">
        <v>401.14699999999999</v>
      </c>
      <c r="G130" s="15">
        <v>16</v>
      </c>
      <c r="H130">
        <v>5.3</v>
      </c>
      <c r="I130">
        <v>0.86466500000000002</v>
      </c>
      <c r="J130">
        <v>65.900000000000006</v>
      </c>
      <c r="K130">
        <v>133004</v>
      </c>
      <c r="L130">
        <v>148261</v>
      </c>
      <c r="M130">
        <v>254.76300000000001</v>
      </c>
    </row>
    <row r="131" spans="1:13" x14ac:dyDescent="0.2">
      <c r="A131">
        <v>2005.25</v>
      </c>
      <c r="B131" s="10">
        <v>4</v>
      </c>
      <c r="C131" s="12">
        <v>5.2</v>
      </c>
      <c r="D131">
        <v>104.449</v>
      </c>
      <c r="E131">
        <f t="shared" si="1"/>
        <v>7.7215816505435129</v>
      </c>
      <c r="F131" s="20">
        <v>402.52699999999999</v>
      </c>
      <c r="G131" s="15">
        <v>0.7</v>
      </c>
      <c r="H131">
        <v>5.0999999999999996</v>
      </c>
      <c r="I131">
        <v>0.86532900000000001</v>
      </c>
      <c r="J131">
        <v>66.099999999999994</v>
      </c>
      <c r="K131">
        <v>133733</v>
      </c>
      <c r="L131">
        <v>149142</v>
      </c>
      <c r="M131">
        <v>256.08</v>
      </c>
    </row>
    <row r="132" spans="1:13" x14ac:dyDescent="0.2">
      <c r="A132">
        <v>2005.5</v>
      </c>
      <c r="B132" s="10">
        <v>3.8</v>
      </c>
      <c r="C132" s="12">
        <v>4.9000000000000004</v>
      </c>
      <c r="D132">
        <v>106.363</v>
      </c>
      <c r="E132">
        <f t="shared" si="1"/>
        <v>6.7933773105615813</v>
      </c>
      <c r="F132" s="20">
        <v>406.46899999999999</v>
      </c>
      <c r="G132" s="15">
        <v>4.5</v>
      </c>
      <c r="H132">
        <v>5</v>
      </c>
      <c r="I132">
        <v>0.86734199999999995</v>
      </c>
      <c r="J132">
        <v>66.099999999999994</v>
      </c>
      <c r="K132">
        <v>134471</v>
      </c>
      <c r="L132">
        <v>149722</v>
      </c>
      <c r="M132">
        <v>256.76900000000001</v>
      </c>
    </row>
    <row r="133" spans="1:13" x14ac:dyDescent="0.2">
      <c r="A133">
        <v>2005.75</v>
      </c>
      <c r="B133" s="10">
        <v>3</v>
      </c>
      <c r="C133" s="12">
        <v>6.1</v>
      </c>
      <c r="D133">
        <v>106.79</v>
      </c>
      <c r="E133">
        <f t="shared" si="1"/>
        <v>4.9925279219757783</v>
      </c>
      <c r="F133" s="20">
        <v>402.44200000000001</v>
      </c>
      <c r="G133" s="15">
        <v>-6.6</v>
      </c>
      <c r="H133">
        <v>5</v>
      </c>
      <c r="I133">
        <v>0.86288299999999996</v>
      </c>
      <c r="J133">
        <v>66</v>
      </c>
      <c r="K133">
        <v>134951</v>
      </c>
      <c r="L133">
        <v>150032</v>
      </c>
      <c r="M133">
        <v>257.291</v>
      </c>
    </row>
    <row r="134" spans="1:13" x14ac:dyDescent="0.2">
      <c r="A134">
        <v>2006</v>
      </c>
      <c r="B134" s="10">
        <v>3.6</v>
      </c>
      <c r="C134" s="12">
        <v>4.8</v>
      </c>
      <c r="D134">
        <v>110.72799999999999</v>
      </c>
      <c r="E134">
        <f t="shared" si="1"/>
        <v>7.5352776078237156</v>
      </c>
      <c r="F134" s="20">
        <v>407.55200000000002</v>
      </c>
      <c r="G134" s="15">
        <v>7.3</v>
      </c>
      <c r="H134">
        <v>4.7</v>
      </c>
      <c r="I134">
        <v>0.87087599999999998</v>
      </c>
      <c r="J134">
        <v>66.099999999999994</v>
      </c>
      <c r="K134">
        <v>135754</v>
      </c>
      <c r="L134">
        <v>150556</v>
      </c>
      <c r="M134">
        <v>259.43099999999998</v>
      </c>
    </row>
    <row r="135" spans="1:13" x14ac:dyDescent="0.2">
      <c r="A135">
        <v>2006.25</v>
      </c>
      <c r="B135" s="10">
        <v>2.9</v>
      </c>
      <c r="C135" s="12">
        <v>5.5</v>
      </c>
      <c r="D135">
        <v>112.111</v>
      </c>
      <c r="E135">
        <f t="shared" ref="E135:E173" si="2">D135/D131*100 - 100</f>
        <v>7.3356374881521162</v>
      </c>
      <c r="F135" s="20">
        <v>416.41199999999998</v>
      </c>
      <c r="G135" s="15">
        <v>12</v>
      </c>
      <c r="H135">
        <v>4.5999999999999996</v>
      </c>
      <c r="I135">
        <v>0.86227600000000004</v>
      </c>
      <c r="J135">
        <v>66.099999999999994</v>
      </c>
      <c r="K135">
        <v>136275</v>
      </c>
      <c r="L135">
        <v>151101</v>
      </c>
      <c r="M135">
        <v>260.089</v>
      </c>
    </row>
    <row r="136" spans="1:13" x14ac:dyDescent="0.2">
      <c r="A136">
        <v>2006.5</v>
      </c>
      <c r="B136" s="10">
        <v>2.5</v>
      </c>
      <c r="C136" s="12">
        <v>3.7</v>
      </c>
      <c r="D136">
        <v>113.449</v>
      </c>
      <c r="E136">
        <f t="shared" si="2"/>
        <v>6.6620911407162282</v>
      </c>
      <c r="F136" s="20">
        <v>431.30900000000003</v>
      </c>
      <c r="G136" s="15">
        <v>21.9</v>
      </c>
      <c r="H136">
        <v>4.5999999999999996</v>
      </c>
      <c r="I136">
        <v>0.85500100000000001</v>
      </c>
      <c r="J136">
        <v>66.099999999999994</v>
      </c>
      <c r="K136">
        <v>136704</v>
      </c>
      <c r="L136">
        <v>151585</v>
      </c>
      <c r="M136">
        <v>261.392</v>
      </c>
    </row>
    <row r="137" spans="1:13" x14ac:dyDescent="0.2">
      <c r="A137">
        <v>2006.75</v>
      </c>
      <c r="B137" s="10">
        <v>3.2</v>
      </c>
      <c r="C137" s="12">
        <v>-1.5</v>
      </c>
      <c r="D137">
        <v>114.18600000000001</v>
      </c>
      <c r="E137">
        <f t="shared" si="2"/>
        <v>6.9257421106845243</v>
      </c>
      <c r="F137" s="20">
        <v>442.41399999999999</v>
      </c>
      <c r="G137" s="15">
        <v>15.2</v>
      </c>
      <c r="H137">
        <v>4.4000000000000004</v>
      </c>
      <c r="I137">
        <v>0.86007699999999998</v>
      </c>
      <c r="J137">
        <v>66.3</v>
      </c>
      <c r="K137">
        <v>137073</v>
      </c>
      <c r="L137">
        <v>152393</v>
      </c>
      <c r="M137">
        <v>262.57</v>
      </c>
    </row>
    <row r="138" spans="1:13" x14ac:dyDescent="0.2">
      <c r="A138">
        <v>2007</v>
      </c>
      <c r="B138" s="10">
        <v>2.7</v>
      </c>
      <c r="C138" s="12">
        <v>-3.6</v>
      </c>
      <c r="D138">
        <v>116.145</v>
      </c>
      <c r="E138">
        <f t="shared" si="2"/>
        <v>4.8921681959396039</v>
      </c>
      <c r="F138" s="20">
        <v>439.84500000000003</v>
      </c>
      <c r="G138" s="15">
        <v>-4</v>
      </c>
      <c r="H138">
        <v>4.5</v>
      </c>
      <c r="I138">
        <v>0.85574700000000004</v>
      </c>
      <c r="J138">
        <v>66.3</v>
      </c>
      <c r="K138">
        <v>137625</v>
      </c>
      <c r="L138">
        <v>153059</v>
      </c>
      <c r="M138">
        <v>262.327</v>
      </c>
    </row>
    <row r="139" spans="1:13" x14ac:dyDescent="0.2">
      <c r="A139">
        <v>2007.25</v>
      </c>
      <c r="B139" s="10">
        <v>2.2999999999999998</v>
      </c>
      <c r="C139" s="12">
        <v>-1.9</v>
      </c>
      <c r="D139">
        <v>118.42700000000001</v>
      </c>
      <c r="E139">
        <f t="shared" si="2"/>
        <v>5.6337023128863279</v>
      </c>
      <c r="F139" s="20">
        <v>442.92599999999999</v>
      </c>
      <c r="G139" s="15">
        <v>3.7</v>
      </c>
      <c r="H139">
        <v>4.5</v>
      </c>
      <c r="I139">
        <v>0.85177099999999994</v>
      </c>
      <c r="J139">
        <v>66</v>
      </c>
      <c r="K139">
        <v>137987</v>
      </c>
      <c r="L139">
        <v>152715</v>
      </c>
      <c r="M139">
        <v>263.15300000000002</v>
      </c>
    </row>
    <row r="140" spans="1:13" x14ac:dyDescent="0.2">
      <c r="A140">
        <v>2007.5</v>
      </c>
      <c r="B140" s="10">
        <v>2.2999999999999998</v>
      </c>
      <c r="C140" s="12">
        <v>-2.5</v>
      </c>
      <c r="D140">
        <v>120.26300000000001</v>
      </c>
      <c r="E140">
        <f t="shared" si="2"/>
        <v>6.0062230605823004</v>
      </c>
      <c r="F140" s="20">
        <v>441.35700000000003</v>
      </c>
      <c r="G140" s="15">
        <v>-2.5</v>
      </c>
      <c r="H140">
        <v>4.7</v>
      </c>
      <c r="I140">
        <v>0.85309999999999997</v>
      </c>
      <c r="J140">
        <v>65.900000000000006</v>
      </c>
      <c r="K140">
        <v>138067</v>
      </c>
      <c r="L140">
        <v>153072</v>
      </c>
      <c r="M140">
        <v>262.55</v>
      </c>
    </row>
    <row r="141" spans="1:13" x14ac:dyDescent="0.2">
      <c r="A141">
        <v>2007.75</v>
      </c>
      <c r="B141" s="10">
        <v>1.6</v>
      </c>
      <c r="C141" s="12">
        <v>-1.8</v>
      </c>
      <c r="D141">
        <v>122.292</v>
      </c>
      <c r="E141">
        <f t="shared" si="2"/>
        <v>7.0989438284903486</v>
      </c>
      <c r="F141" s="20">
        <v>449.86599999999999</v>
      </c>
      <c r="G141" s="15">
        <v>11.2</v>
      </c>
      <c r="H141">
        <v>4.8</v>
      </c>
      <c r="I141">
        <v>0.85714000000000001</v>
      </c>
      <c r="J141">
        <v>65.900000000000006</v>
      </c>
      <c r="K141">
        <v>138299</v>
      </c>
      <c r="L141">
        <v>153645</v>
      </c>
      <c r="M141">
        <v>263.03699999999998</v>
      </c>
    </row>
    <row r="142" spans="1:13" x14ac:dyDescent="0.2">
      <c r="A142">
        <v>2008</v>
      </c>
      <c r="B142" s="10">
        <v>0.8</v>
      </c>
      <c r="C142" s="12">
        <v>-3.7</v>
      </c>
      <c r="D142">
        <v>122.325</v>
      </c>
      <c r="E142">
        <f t="shared" si="2"/>
        <v>5.3209350380989378</v>
      </c>
      <c r="F142" s="20">
        <v>452.49599999999998</v>
      </c>
      <c r="G142" s="15">
        <v>3.8</v>
      </c>
      <c r="H142">
        <v>5</v>
      </c>
      <c r="I142">
        <v>0.84599599999999997</v>
      </c>
      <c r="J142">
        <v>66.099999999999994</v>
      </c>
      <c r="K142">
        <v>138351</v>
      </c>
      <c r="L142">
        <v>153875</v>
      </c>
      <c r="M142">
        <v>262.72300000000001</v>
      </c>
    </row>
    <row r="143" spans="1:13" x14ac:dyDescent="0.2">
      <c r="A143">
        <v>2008.25</v>
      </c>
      <c r="B143" s="10">
        <v>0.7</v>
      </c>
      <c r="C143" s="12">
        <v>-6.5</v>
      </c>
      <c r="D143">
        <v>121.62</v>
      </c>
      <c r="E143">
        <f t="shared" si="2"/>
        <v>2.6961757031757969</v>
      </c>
      <c r="F143" s="20">
        <v>457.35899999999998</v>
      </c>
      <c r="G143" s="15">
        <v>6.5</v>
      </c>
      <c r="H143">
        <v>5.3</v>
      </c>
      <c r="I143">
        <v>0.84903899999999999</v>
      </c>
      <c r="J143">
        <v>66</v>
      </c>
      <c r="K143">
        <v>137878</v>
      </c>
      <c r="L143">
        <v>154128</v>
      </c>
      <c r="M143">
        <v>262.08699999999999</v>
      </c>
    </row>
    <row r="144" spans="1:13" x14ac:dyDescent="0.2">
      <c r="A144">
        <v>2008.5</v>
      </c>
      <c r="B144" s="10">
        <v>-0.6</v>
      </c>
      <c r="C144" s="12">
        <v>-7.5</v>
      </c>
      <c r="D144">
        <v>118.337</v>
      </c>
      <c r="E144">
        <f t="shared" si="2"/>
        <v>-1.6014900676018442</v>
      </c>
      <c r="F144" s="20">
        <v>450.06299999999999</v>
      </c>
      <c r="G144" s="15">
        <v>-9</v>
      </c>
      <c r="H144">
        <v>6</v>
      </c>
      <c r="I144">
        <v>0.85228999999999999</v>
      </c>
      <c r="J144">
        <v>66.099999999999994</v>
      </c>
      <c r="K144">
        <v>137169</v>
      </c>
      <c r="L144">
        <v>154560</v>
      </c>
      <c r="M144">
        <v>259.96800000000002</v>
      </c>
    </row>
    <row r="145" spans="1:13" x14ac:dyDescent="0.2">
      <c r="A145">
        <v>2008.75</v>
      </c>
      <c r="B145" s="10">
        <v>-1.8</v>
      </c>
      <c r="C145" s="12">
        <v>-15.3</v>
      </c>
      <c r="D145">
        <v>111.429</v>
      </c>
      <c r="E145">
        <f t="shared" si="2"/>
        <v>-8.8828377980571105</v>
      </c>
      <c r="F145" s="20">
        <v>451.42200000000003</v>
      </c>
      <c r="G145" s="15">
        <v>1</v>
      </c>
      <c r="H145">
        <v>6.9</v>
      </c>
      <c r="I145">
        <v>0.85356399999999999</v>
      </c>
      <c r="J145">
        <v>65.900000000000006</v>
      </c>
      <c r="K145">
        <v>135569</v>
      </c>
      <c r="L145">
        <v>154723</v>
      </c>
      <c r="M145">
        <v>255.386</v>
      </c>
    </row>
    <row r="146" spans="1:13" x14ac:dyDescent="0.2">
      <c r="A146">
        <v>2009</v>
      </c>
      <c r="B146" s="10">
        <v>-1.7</v>
      </c>
      <c r="C146" s="12">
        <v>-23.1</v>
      </c>
      <c r="D146">
        <v>103.357</v>
      </c>
      <c r="E146">
        <f t="shared" si="2"/>
        <v>-15.50623339464542</v>
      </c>
      <c r="F146" s="20">
        <v>437.48599999999999</v>
      </c>
      <c r="G146" s="15">
        <v>-18.2</v>
      </c>
      <c r="H146">
        <v>8.3000000000000007</v>
      </c>
      <c r="I146">
        <v>0.86597100000000005</v>
      </c>
      <c r="J146">
        <v>65.7</v>
      </c>
      <c r="K146">
        <v>133312</v>
      </c>
      <c r="L146">
        <v>154294</v>
      </c>
      <c r="M146">
        <v>250.17400000000001</v>
      </c>
    </row>
    <row r="147" spans="1:13" x14ac:dyDescent="0.2">
      <c r="A147">
        <v>2009.25</v>
      </c>
      <c r="B147" s="10">
        <v>-2.2999999999999998</v>
      </c>
      <c r="C147" s="12">
        <v>-26.2</v>
      </c>
      <c r="D147">
        <v>100.033</v>
      </c>
      <c r="E147">
        <f t="shared" si="2"/>
        <v>-17.74954777174807</v>
      </c>
      <c r="F147" s="20">
        <v>447.33600000000001</v>
      </c>
      <c r="G147" s="15">
        <v>13.1</v>
      </c>
      <c r="H147">
        <v>9.3000000000000007</v>
      </c>
      <c r="I147">
        <v>0.88684200000000002</v>
      </c>
      <c r="J147">
        <v>65.7</v>
      </c>
      <c r="K147">
        <v>131451</v>
      </c>
      <c r="L147">
        <v>154657</v>
      </c>
      <c r="M147">
        <v>246.286</v>
      </c>
    </row>
    <row r="148" spans="1:13" x14ac:dyDescent="0.2">
      <c r="A148">
        <v>2009.5</v>
      </c>
      <c r="B148" s="10">
        <v>-0.9</v>
      </c>
      <c r="C148" s="12">
        <v>-24.8</v>
      </c>
      <c r="D148">
        <v>98.753</v>
      </c>
      <c r="E148">
        <f t="shared" si="2"/>
        <v>-16.549346358281852</v>
      </c>
      <c r="F148" s="20">
        <v>450.37700000000001</v>
      </c>
      <c r="G148" s="15">
        <v>2.8</v>
      </c>
      <c r="H148">
        <v>9.6</v>
      </c>
      <c r="I148">
        <v>0.88837100000000002</v>
      </c>
      <c r="J148">
        <v>65.3</v>
      </c>
      <c r="K148">
        <v>130482</v>
      </c>
      <c r="L148">
        <v>154212</v>
      </c>
      <c r="M148">
        <v>243.41399999999999</v>
      </c>
    </row>
    <row r="149" spans="1:13" x14ac:dyDescent="0.2">
      <c r="A149">
        <v>2009.75</v>
      </c>
      <c r="B149" s="10">
        <v>-0.1</v>
      </c>
      <c r="C149" s="12">
        <v>-9.1999999999999993</v>
      </c>
      <c r="D149">
        <v>97.855999999999995</v>
      </c>
      <c r="E149">
        <f t="shared" si="2"/>
        <v>-12.180850586472118</v>
      </c>
      <c r="F149" s="20">
        <v>456.50700000000001</v>
      </c>
      <c r="G149" s="15">
        <v>8.1999999999999993</v>
      </c>
      <c r="H149">
        <v>9.9</v>
      </c>
      <c r="I149">
        <v>0.89250399999999996</v>
      </c>
      <c r="J149">
        <v>64.900000000000006</v>
      </c>
      <c r="K149">
        <v>129979</v>
      </c>
      <c r="L149">
        <v>153591</v>
      </c>
      <c r="M149">
        <v>243.24600000000001</v>
      </c>
    </row>
    <row r="150" spans="1:13" x14ac:dyDescent="0.2">
      <c r="A150">
        <v>2010</v>
      </c>
      <c r="B150" s="10">
        <v>0.6</v>
      </c>
      <c r="C150" s="12">
        <v>5</v>
      </c>
      <c r="D150">
        <v>98.873999999999995</v>
      </c>
      <c r="E150">
        <f t="shared" si="2"/>
        <v>-4.337393693702424</v>
      </c>
      <c r="F150" s="20">
        <v>447.64499999999998</v>
      </c>
      <c r="G150" s="15">
        <v>-11.7</v>
      </c>
      <c r="H150">
        <v>9.8000000000000007</v>
      </c>
      <c r="I150">
        <v>0.88240099999999999</v>
      </c>
      <c r="J150">
        <v>64.900000000000006</v>
      </c>
      <c r="K150">
        <v>129806</v>
      </c>
      <c r="L150">
        <v>153711</v>
      </c>
      <c r="M150">
        <v>243.58</v>
      </c>
    </row>
    <row r="151" spans="1:13" x14ac:dyDescent="0.2">
      <c r="A151">
        <v>2010.25</v>
      </c>
      <c r="B151" s="10">
        <v>1.8</v>
      </c>
      <c r="C151" s="12">
        <v>17.3</v>
      </c>
      <c r="D151">
        <v>101.581</v>
      </c>
      <c r="E151">
        <f t="shared" si="2"/>
        <v>1.5474893285216069</v>
      </c>
      <c r="F151" s="20">
        <v>444.90699999999998</v>
      </c>
      <c r="G151" s="15">
        <v>-3.1</v>
      </c>
      <c r="H151">
        <v>9.6</v>
      </c>
      <c r="I151">
        <v>0.87717500000000004</v>
      </c>
      <c r="J151">
        <v>64.900000000000006</v>
      </c>
      <c r="K151">
        <v>130443</v>
      </c>
      <c r="L151">
        <v>154110</v>
      </c>
      <c r="M151">
        <v>246.10900000000001</v>
      </c>
    </row>
    <row r="152" spans="1:13" x14ac:dyDescent="0.2">
      <c r="A152">
        <v>2010.5</v>
      </c>
      <c r="B152" s="10">
        <v>1.9</v>
      </c>
      <c r="C152" s="12">
        <v>22.8</v>
      </c>
      <c r="D152">
        <v>103.63200000000001</v>
      </c>
      <c r="E152">
        <f t="shared" si="2"/>
        <v>4.9406093992081281</v>
      </c>
      <c r="F152" s="20">
        <v>451.04</v>
      </c>
      <c r="G152" s="15">
        <v>8.6</v>
      </c>
      <c r="H152">
        <v>9.5</v>
      </c>
      <c r="I152">
        <v>0.88205500000000003</v>
      </c>
      <c r="J152">
        <v>64.599999999999994</v>
      </c>
      <c r="K152">
        <v>130417</v>
      </c>
      <c r="L152">
        <v>153917</v>
      </c>
      <c r="M152">
        <v>246.184</v>
      </c>
    </row>
    <row r="153" spans="1:13" x14ac:dyDescent="0.2">
      <c r="A153">
        <v>2010.75</v>
      </c>
      <c r="B153" s="10">
        <v>2.7</v>
      </c>
      <c r="C153" s="12">
        <v>12.1</v>
      </c>
      <c r="D153">
        <v>105.794</v>
      </c>
      <c r="E153">
        <f t="shared" si="2"/>
        <v>8.1119195552648904</v>
      </c>
      <c r="F153" s="20">
        <v>455.65800000000002</v>
      </c>
      <c r="G153" s="15">
        <v>7.6</v>
      </c>
      <c r="H153">
        <v>9.5</v>
      </c>
      <c r="I153">
        <v>0.87682800000000005</v>
      </c>
      <c r="J153">
        <v>64.400000000000006</v>
      </c>
      <c r="K153">
        <v>130749</v>
      </c>
      <c r="L153">
        <v>153803</v>
      </c>
      <c r="M153">
        <v>247.03899999999999</v>
      </c>
    </row>
    <row r="154" spans="1:13" x14ac:dyDescent="0.2">
      <c r="A154">
        <v>2011</v>
      </c>
      <c r="B154" s="10">
        <v>2.6</v>
      </c>
      <c r="C154" s="12">
        <v>7.5</v>
      </c>
      <c r="D154">
        <v>105.55200000000001</v>
      </c>
      <c r="E154">
        <f t="shared" si="2"/>
        <v>6.7540506098671074</v>
      </c>
      <c r="F154" s="20">
        <v>456.29599999999999</v>
      </c>
      <c r="G154" s="15">
        <v>1.9</v>
      </c>
      <c r="H154">
        <v>9</v>
      </c>
      <c r="I154">
        <v>0.87402299999999999</v>
      </c>
      <c r="J154">
        <v>64.2</v>
      </c>
      <c r="K154">
        <v>131078</v>
      </c>
      <c r="L154">
        <v>153284</v>
      </c>
      <c r="M154">
        <v>247.61799999999999</v>
      </c>
    </row>
    <row r="155" spans="1:13" x14ac:dyDescent="0.2">
      <c r="A155">
        <v>2011.25</v>
      </c>
      <c r="B155" s="10">
        <v>2</v>
      </c>
      <c r="C155" s="12">
        <v>6.3</v>
      </c>
      <c r="D155">
        <v>107.807</v>
      </c>
      <c r="E155">
        <f t="shared" si="2"/>
        <v>6.1290989456689715</v>
      </c>
      <c r="F155" s="20">
        <v>458.53699999999998</v>
      </c>
      <c r="G155" s="15">
        <v>3.5</v>
      </c>
      <c r="H155">
        <v>9.1</v>
      </c>
      <c r="I155">
        <v>0.87051299999999998</v>
      </c>
      <c r="J155">
        <v>64.099999999999994</v>
      </c>
      <c r="K155">
        <v>131767</v>
      </c>
      <c r="L155">
        <v>153456</v>
      </c>
      <c r="M155">
        <v>248.89400000000001</v>
      </c>
    </row>
    <row r="156" spans="1:13" x14ac:dyDescent="0.2">
      <c r="A156">
        <v>2011.5</v>
      </c>
      <c r="B156" s="10">
        <v>1.7</v>
      </c>
      <c r="C156" s="12">
        <v>2.1</v>
      </c>
      <c r="D156">
        <v>112.69499999999999</v>
      </c>
      <c r="E156">
        <f t="shared" si="2"/>
        <v>8.7453682260305641</v>
      </c>
      <c r="F156" s="20">
        <v>460.92899999999997</v>
      </c>
      <c r="G156" s="15">
        <v>3.4</v>
      </c>
      <c r="H156">
        <v>9</v>
      </c>
      <c r="I156">
        <v>0.87017500000000003</v>
      </c>
      <c r="J156">
        <v>64.099999999999994</v>
      </c>
      <c r="K156">
        <v>132176</v>
      </c>
      <c r="L156">
        <v>153726</v>
      </c>
      <c r="M156">
        <v>250.065</v>
      </c>
    </row>
    <row r="157" spans="1:13" x14ac:dyDescent="0.2">
      <c r="A157">
        <v>2011.75</v>
      </c>
      <c r="B157" s="10">
        <v>1.2</v>
      </c>
      <c r="C157" s="12">
        <v>10.4</v>
      </c>
      <c r="D157">
        <v>115.286</v>
      </c>
      <c r="E157">
        <f t="shared" si="2"/>
        <v>8.9721534302512396</v>
      </c>
      <c r="F157" s="20">
        <v>465.67599999999999</v>
      </c>
      <c r="G157" s="15">
        <v>6.2</v>
      </c>
      <c r="H157">
        <v>8.6</v>
      </c>
      <c r="I157">
        <v>0.87620200000000004</v>
      </c>
      <c r="J157">
        <v>64.099999999999994</v>
      </c>
      <c r="K157">
        <v>132734</v>
      </c>
      <c r="L157">
        <v>154028</v>
      </c>
      <c r="M157">
        <v>251.423</v>
      </c>
    </row>
    <row r="158" spans="1:13" x14ac:dyDescent="0.2">
      <c r="A158">
        <v>2012</v>
      </c>
      <c r="B158" s="10">
        <v>1.6</v>
      </c>
      <c r="C158" s="12">
        <v>14.8</v>
      </c>
      <c r="D158">
        <v>118.654</v>
      </c>
      <c r="E158">
        <f t="shared" si="2"/>
        <v>12.412839169319369</v>
      </c>
      <c r="F158" s="20">
        <v>460.38200000000001</v>
      </c>
      <c r="G158" s="15">
        <v>-5.2</v>
      </c>
      <c r="H158">
        <v>8.3000000000000007</v>
      </c>
      <c r="I158">
        <v>0.88403600000000004</v>
      </c>
      <c r="J158">
        <v>63.8</v>
      </c>
      <c r="K158">
        <v>133523</v>
      </c>
      <c r="L158">
        <v>154600</v>
      </c>
      <c r="M158">
        <v>252.47399999999999</v>
      </c>
    </row>
    <row r="159" spans="1:13" x14ac:dyDescent="0.2">
      <c r="A159">
        <v>2012.25</v>
      </c>
      <c r="B159" s="10">
        <v>1.5</v>
      </c>
      <c r="C159" s="12">
        <v>12.9</v>
      </c>
      <c r="D159">
        <v>120.82899999999999</v>
      </c>
      <c r="E159">
        <f t="shared" si="2"/>
        <v>12.07899301529585</v>
      </c>
      <c r="F159" s="20">
        <v>458.84399999999999</v>
      </c>
      <c r="G159" s="15">
        <v>-0.9</v>
      </c>
      <c r="H159">
        <v>8.1999999999999993</v>
      </c>
      <c r="I159">
        <v>0.88392899999999996</v>
      </c>
      <c r="J159">
        <v>63.7</v>
      </c>
      <c r="K159">
        <v>133942</v>
      </c>
      <c r="L159">
        <v>154831</v>
      </c>
      <c r="M159">
        <v>252.53700000000001</v>
      </c>
    </row>
    <row r="160" spans="1:13" x14ac:dyDescent="0.2">
      <c r="A160">
        <v>2012.5</v>
      </c>
      <c r="B160" s="10">
        <v>1.3</v>
      </c>
      <c r="C160" s="12">
        <v>13</v>
      </c>
      <c r="D160">
        <v>120.199</v>
      </c>
      <c r="E160">
        <f t="shared" si="2"/>
        <v>6.6586805093393764</v>
      </c>
      <c r="F160" s="20">
        <v>458.858</v>
      </c>
      <c r="G160" s="15">
        <v>1.1000000000000001</v>
      </c>
      <c r="H160">
        <v>8</v>
      </c>
      <c r="I160">
        <v>0.88283599999999995</v>
      </c>
      <c r="J160">
        <v>63.6</v>
      </c>
      <c r="K160">
        <v>134352</v>
      </c>
      <c r="L160">
        <v>154957</v>
      </c>
      <c r="M160">
        <v>254.73400000000001</v>
      </c>
    </row>
    <row r="161" spans="1:13" x14ac:dyDescent="0.2">
      <c r="A161">
        <v>2012.75</v>
      </c>
      <c r="B161" s="10">
        <v>1.6</v>
      </c>
      <c r="C161" s="12">
        <v>4</v>
      </c>
      <c r="D161">
        <v>121.30200000000001</v>
      </c>
      <c r="E161">
        <f t="shared" si="2"/>
        <v>5.2183265964644363</v>
      </c>
      <c r="F161" s="20">
        <v>464.02199999999999</v>
      </c>
      <c r="G161" s="15">
        <v>6.9</v>
      </c>
      <c r="H161">
        <v>7.8</v>
      </c>
      <c r="I161">
        <v>0.87931599999999999</v>
      </c>
      <c r="J161">
        <v>63.7</v>
      </c>
      <c r="K161">
        <v>134877</v>
      </c>
      <c r="L161">
        <v>155507</v>
      </c>
      <c r="M161">
        <v>255.642</v>
      </c>
    </row>
    <row r="162" spans="1:13" x14ac:dyDescent="0.2">
      <c r="A162">
        <v>2013</v>
      </c>
      <c r="B162" s="10">
        <v>1.3</v>
      </c>
      <c r="C162" s="12">
        <v>5.7</v>
      </c>
      <c r="D162">
        <v>122.483</v>
      </c>
      <c r="E162">
        <f t="shared" si="2"/>
        <v>3.2270298515010012</v>
      </c>
      <c r="F162" s="20">
        <v>474.93400000000003</v>
      </c>
      <c r="G162" s="15">
        <v>16.7</v>
      </c>
      <c r="H162">
        <v>7.7</v>
      </c>
      <c r="I162">
        <v>0.87542299999999995</v>
      </c>
      <c r="J162">
        <v>63.5</v>
      </c>
      <c r="K162">
        <v>135514</v>
      </c>
      <c r="L162">
        <v>155360</v>
      </c>
      <c r="M162">
        <v>255.87200000000001</v>
      </c>
    </row>
    <row r="163" spans="1:13" x14ac:dyDescent="0.2">
      <c r="A163">
        <v>2013.25</v>
      </c>
      <c r="B163" s="10">
        <v>1.2</v>
      </c>
      <c r="C163" s="12">
        <v>4.4000000000000004</v>
      </c>
      <c r="D163">
        <v>122.788</v>
      </c>
      <c r="E163">
        <f t="shared" si="2"/>
        <v>1.6212995224656339</v>
      </c>
      <c r="F163" s="20">
        <v>474.88900000000001</v>
      </c>
      <c r="G163" s="15">
        <v>2.2000000000000002</v>
      </c>
      <c r="H163">
        <v>7.5</v>
      </c>
      <c r="I163">
        <v>0.87859399999999999</v>
      </c>
      <c r="J163">
        <v>63.4</v>
      </c>
      <c r="K163">
        <v>136100</v>
      </c>
      <c r="L163">
        <v>155560</v>
      </c>
      <c r="M163">
        <v>256.14299999999997</v>
      </c>
    </row>
    <row r="164" spans="1:13" x14ac:dyDescent="0.2">
      <c r="A164">
        <v>2013.5</v>
      </c>
      <c r="B164" s="10">
        <v>1.5</v>
      </c>
      <c r="C164" s="12">
        <v>8</v>
      </c>
      <c r="D164">
        <v>123.85599999999999</v>
      </c>
      <c r="E164">
        <f t="shared" si="2"/>
        <v>3.0424545961280813</v>
      </c>
      <c r="F164" s="20">
        <v>478.29700000000003</v>
      </c>
      <c r="G164" s="15">
        <v>6.4</v>
      </c>
      <c r="H164">
        <v>7.2</v>
      </c>
      <c r="I164">
        <v>0.88166500000000003</v>
      </c>
      <c r="J164">
        <v>63.3</v>
      </c>
      <c r="K164">
        <v>136624</v>
      </c>
      <c r="L164">
        <v>155630</v>
      </c>
      <c r="M164">
        <v>257.51900000000001</v>
      </c>
    </row>
    <row r="165" spans="1:13" x14ac:dyDescent="0.2">
      <c r="A165">
        <v>2013.75</v>
      </c>
      <c r="B165" s="10">
        <v>1.9</v>
      </c>
      <c r="C165" s="12">
        <v>9.3000000000000007</v>
      </c>
      <c r="D165">
        <v>126.452</v>
      </c>
      <c r="E165">
        <f t="shared" si="2"/>
        <v>4.2456018862013707</v>
      </c>
      <c r="F165" s="20">
        <v>474.815</v>
      </c>
      <c r="G165" s="15">
        <v>-1.2</v>
      </c>
      <c r="H165">
        <v>6.9</v>
      </c>
      <c r="I165">
        <v>0.88681900000000002</v>
      </c>
      <c r="J165">
        <v>62.9</v>
      </c>
      <c r="K165">
        <v>137256</v>
      </c>
      <c r="L165">
        <v>155040</v>
      </c>
      <c r="M165">
        <v>258.85899999999998</v>
      </c>
    </row>
    <row r="166" spans="1:13" x14ac:dyDescent="0.2">
      <c r="A166">
        <v>2014</v>
      </c>
      <c r="B166" s="10">
        <v>1.7</v>
      </c>
      <c r="C166" s="12">
        <v>4.3</v>
      </c>
      <c r="D166">
        <v>128.98400000000001</v>
      </c>
      <c r="E166">
        <f t="shared" si="2"/>
        <v>5.3076753508650256</v>
      </c>
      <c r="F166" s="20">
        <v>473.89100000000002</v>
      </c>
      <c r="G166" s="15">
        <v>1.1000000000000001</v>
      </c>
      <c r="H166">
        <v>6.7</v>
      </c>
      <c r="I166">
        <v>0.87907900000000005</v>
      </c>
      <c r="J166">
        <v>63</v>
      </c>
      <c r="K166">
        <v>137762</v>
      </c>
      <c r="L166">
        <v>155621</v>
      </c>
      <c r="M166">
        <v>259.21100000000001</v>
      </c>
    </row>
    <row r="167" spans="1:13" x14ac:dyDescent="0.2">
      <c r="A167">
        <v>2014.25</v>
      </c>
      <c r="B167" s="10">
        <v>2.8</v>
      </c>
      <c r="C167" s="12">
        <v>7.2</v>
      </c>
      <c r="D167">
        <v>130.38900000000001</v>
      </c>
      <c r="E167">
        <f t="shared" si="2"/>
        <v>6.1903443333224857</v>
      </c>
      <c r="F167" s="20">
        <v>477.63400000000001</v>
      </c>
      <c r="G167" s="15">
        <v>5.0999999999999996</v>
      </c>
      <c r="H167">
        <v>6.2</v>
      </c>
      <c r="I167">
        <v>0.88569500000000001</v>
      </c>
      <c r="J167">
        <v>62.8</v>
      </c>
      <c r="K167">
        <v>138567</v>
      </c>
      <c r="L167">
        <v>155587</v>
      </c>
      <c r="M167">
        <v>261.39100000000002</v>
      </c>
    </row>
    <row r="168" spans="1:13" x14ac:dyDescent="0.2">
      <c r="A168">
        <v>2014.5</v>
      </c>
      <c r="B168" s="10">
        <v>3.5</v>
      </c>
      <c r="C168" s="12">
        <v>5.2</v>
      </c>
      <c r="D168">
        <v>133.23500000000001</v>
      </c>
      <c r="E168">
        <f t="shared" si="2"/>
        <v>7.5725035525126145</v>
      </c>
      <c r="F168" s="20">
        <v>480.74</v>
      </c>
      <c r="G168" s="15">
        <v>3.4</v>
      </c>
      <c r="H168">
        <v>6.1</v>
      </c>
      <c r="I168">
        <v>0.89244500000000004</v>
      </c>
      <c r="J168">
        <v>62.9</v>
      </c>
      <c r="K168">
        <v>139313</v>
      </c>
      <c r="L168">
        <v>156059</v>
      </c>
      <c r="M168">
        <v>262.46300000000002</v>
      </c>
    </row>
    <row r="169" spans="1:13" x14ac:dyDescent="0.2">
      <c r="A169">
        <v>2014.75</v>
      </c>
      <c r="B169" s="10">
        <v>3.8</v>
      </c>
      <c r="C169" s="12">
        <v>4.7</v>
      </c>
      <c r="D169">
        <v>133.46</v>
      </c>
      <c r="E169">
        <f t="shared" si="2"/>
        <v>5.5420238509474018</v>
      </c>
      <c r="F169" s="20">
        <v>496.98399999999998</v>
      </c>
      <c r="G169" s="15">
        <v>18.7</v>
      </c>
      <c r="H169">
        <v>5.7</v>
      </c>
      <c r="I169">
        <v>0.88876500000000003</v>
      </c>
      <c r="J169">
        <v>62.9</v>
      </c>
      <c r="K169">
        <v>140121</v>
      </c>
      <c r="L169">
        <v>156414</v>
      </c>
      <c r="M169">
        <v>265.11200000000002</v>
      </c>
    </row>
    <row r="170" spans="1:13" x14ac:dyDescent="0.2">
      <c r="A170">
        <v>2015</v>
      </c>
      <c r="B170" s="10">
        <v>4.3</v>
      </c>
      <c r="C170" s="12">
        <v>9</v>
      </c>
      <c r="D170">
        <v>133.98599999999999</v>
      </c>
      <c r="E170">
        <f t="shared" si="2"/>
        <v>3.8780003721391694</v>
      </c>
      <c r="F170" s="20">
        <v>483.28699999999998</v>
      </c>
      <c r="G170" s="15">
        <v>-15.4</v>
      </c>
      <c r="H170">
        <v>5.5</v>
      </c>
      <c r="I170">
        <v>0.88894300000000004</v>
      </c>
      <c r="J170">
        <v>62.7</v>
      </c>
      <c r="K170">
        <v>140800</v>
      </c>
      <c r="L170">
        <v>156781</v>
      </c>
      <c r="M170">
        <v>266.47399999999999</v>
      </c>
    </row>
    <row r="171" spans="1:13" x14ac:dyDescent="0.2">
      <c r="A171">
        <v>2015.25</v>
      </c>
      <c r="B171" s="10">
        <v>4</v>
      </c>
      <c r="C171" s="12">
        <v>5.4</v>
      </c>
      <c r="D171">
        <v>135.33600000000001</v>
      </c>
      <c r="E171">
        <f t="shared" si="2"/>
        <v>3.7940317051285035</v>
      </c>
      <c r="F171" s="20">
        <v>486.81200000000001</v>
      </c>
      <c r="G171" s="15">
        <v>3.4</v>
      </c>
      <c r="H171">
        <v>5.4</v>
      </c>
      <c r="I171">
        <v>0.89692899999999998</v>
      </c>
      <c r="J171">
        <v>62.7</v>
      </c>
      <c r="K171">
        <v>141503</v>
      </c>
      <c r="L171">
        <v>157216</v>
      </c>
      <c r="M171">
        <v>267.399</v>
      </c>
    </row>
    <row r="172" spans="1:13" x14ac:dyDescent="0.2">
      <c r="A172">
        <v>2015.5</v>
      </c>
      <c r="B172" s="10">
        <v>3.6</v>
      </c>
      <c r="C172" s="12">
        <v>3.2</v>
      </c>
      <c r="D172">
        <v>136.208</v>
      </c>
      <c r="E172">
        <f t="shared" si="2"/>
        <v>2.231395654295028</v>
      </c>
      <c r="F172" s="20">
        <v>492.98399999999998</v>
      </c>
      <c r="G172" s="15">
        <v>6.9</v>
      </c>
      <c r="H172">
        <v>5.0999999999999996</v>
      </c>
      <c r="I172">
        <v>0.89780800000000005</v>
      </c>
      <c r="J172">
        <v>62.5</v>
      </c>
      <c r="K172">
        <v>142142</v>
      </c>
      <c r="L172">
        <v>156973</v>
      </c>
    </row>
    <row r="173" spans="1:13" x14ac:dyDescent="0.2">
      <c r="B173" s="10">
        <v>3</v>
      </c>
      <c r="C173" s="12">
        <v>1.7</v>
      </c>
      <c r="D173">
        <v>135.559</v>
      </c>
      <c r="E173">
        <f t="shared" si="2"/>
        <v>1.5727558819121725</v>
      </c>
      <c r="F173" s="20">
        <v>506.25099999999998</v>
      </c>
      <c r="G173" s="15">
        <v>16.100000000000001</v>
      </c>
      <c r="H173">
        <v>5</v>
      </c>
      <c r="J173">
        <v>62.6</v>
      </c>
      <c r="K173">
        <v>142860</v>
      </c>
      <c r="L173">
        <v>157590</v>
      </c>
    </row>
    <row r="174" spans="1:13" x14ac:dyDescent="0.2">
      <c r="B174" s="10">
        <v>2.7</v>
      </c>
      <c r="C174" s="12">
        <v>-1.7</v>
      </c>
      <c r="F174" s="20">
        <v>513.69100000000003</v>
      </c>
      <c r="G174" s="15">
        <v>9.1</v>
      </c>
      <c r="H174">
        <v>4.9000000000000004</v>
      </c>
      <c r="J174">
        <v>62.8</v>
      </c>
      <c r="K174">
        <v>143448</v>
      </c>
      <c r="L174">
        <v>158718</v>
      </c>
    </row>
    <row r="175" spans="1:13" x14ac:dyDescent="0.2">
      <c r="B175" s="10">
        <v>2.7</v>
      </c>
      <c r="C175" s="12">
        <v>-2.5</v>
      </c>
      <c r="F175" s="20">
        <v>522.94299999999998</v>
      </c>
      <c r="G175" s="15">
        <v>11.3</v>
      </c>
      <c r="H175">
        <v>4.9000000000000004</v>
      </c>
      <c r="J175">
        <v>62.7</v>
      </c>
      <c r="K175">
        <v>143996</v>
      </c>
      <c r="L175">
        <v>158830</v>
      </c>
    </row>
    <row r="176" spans="1:13" x14ac:dyDescent="0.2">
      <c r="B176" s="10">
        <v>2.7</v>
      </c>
      <c r="C176" s="12">
        <v>-2.2999999999999998</v>
      </c>
      <c r="F176" s="20">
        <v>526.101</v>
      </c>
      <c r="G176" s="15">
        <v>3.1</v>
      </c>
      <c r="H176">
        <v>4.9000000000000004</v>
      </c>
      <c r="J176">
        <v>62.9</v>
      </c>
      <c r="K176">
        <v>144705</v>
      </c>
      <c r="L176">
        <v>159514</v>
      </c>
    </row>
    <row r="177" spans="2:12" x14ac:dyDescent="0.2">
      <c r="B177" s="10">
        <v>2.8</v>
      </c>
      <c r="C177" s="12">
        <v>1.1000000000000001</v>
      </c>
      <c r="F177" s="20">
        <v>519.56600000000003</v>
      </c>
      <c r="G177" s="15">
        <v>-7</v>
      </c>
      <c r="H177">
        <v>4.8</v>
      </c>
      <c r="J177">
        <v>62.7</v>
      </c>
      <c r="K177">
        <v>145243</v>
      </c>
      <c r="L177">
        <v>159725</v>
      </c>
    </row>
    <row r="178" spans="2:12" x14ac:dyDescent="0.2">
      <c r="B178" s="10">
        <v>2.6</v>
      </c>
      <c r="C178" s="12">
        <v>2.8</v>
      </c>
      <c r="F178" s="20">
        <v>527.59</v>
      </c>
      <c r="G178" s="15">
        <v>6.4</v>
      </c>
      <c r="H178">
        <v>4.5999999999999996</v>
      </c>
      <c r="J178">
        <v>62.9</v>
      </c>
      <c r="K178">
        <v>145831</v>
      </c>
      <c r="L178">
        <v>159861</v>
      </c>
    </row>
    <row r="179" spans="2:12" x14ac:dyDescent="0.2">
      <c r="B179" s="10">
        <v>2.5</v>
      </c>
      <c r="C179" s="12">
        <v>4.5</v>
      </c>
      <c r="F179" s="20">
        <v>531.70699999999999</v>
      </c>
      <c r="G179" s="15">
        <v>2.9</v>
      </c>
      <c r="H179">
        <v>4.4000000000000004</v>
      </c>
      <c r="J179">
        <v>62.8</v>
      </c>
      <c r="K179">
        <v>146338</v>
      </c>
      <c r="L179">
        <v>160068</v>
      </c>
    </row>
    <row r="180" spans="2:12" x14ac:dyDescent="0.2">
      <c r="B180" s="10">
        <v>2.4</v>
      </c>
      <c r="C180" s="12">
        <v>6.8</v>
      </c>
      <c r="F180" s="20">
        <v>525.99300000000005</v>
      </c>
      <c r="G180" s="15">
        <v>-5.5</v>
      </c>
      <c r="H180">
        <v>4.3</v>
      </c>
      <c r="J180">
        <v>63</v>
      </c>
      <c r="K180">
        <v>146868</v>
      </c>
      <c r="L180">
        <v>160760</v>
      </c>
    </row>
    <row r="181" spans="2:12" x14ac:dyDescent="0.2">
      <c r="B181" s="10">
        <v>2.7</v>
      </c>
      <c r="C181" s="12">
        <v>5</v>
      </c>
      <c r="F181" s="20">
        <v>528.17999999999995</v>
      </c>
      <c r="G181" s="15">
        <v>3</v>
      </c>
      <c r="H181">
        <v>4.0999999999999996</v>
      </c>
      <c r="J181">
        <v>62.7</v>
      </c>
      <c r="K181">
        <v>147407</v>
      </c>
      <c r="L181">
        <v>160566</v>
      </c>
    </row>
    <row r="182" spans="2:12" x14ac:dyDescent="0.2">
      <c r="B182" s="10">
        <v>2.4</v>
      </c>
      <c r="C182" s="12">
        <v>6.1</v>
      </c>
      <c r="F182" s="20">
        <v>538.61699999999996</v>
      </c>
      <c r="G182" s="15">
        <v>13</v>
      </c>
      <c r="H182">
        <v>4.0999999999999996</v>
      </c>
      <c r="J182">
        <v>62.9</v>
      </c>
      <c r="K182">
        <v>148048</v>
      </c>
      <c r="L182">
        <v>161556</v>
      </c>
    </row>
    <row r="183" spans="2:12" x14ac:dyDescent="0.2">
      <c r="B183" s="10">
        <v>2.6</v>
      </c>
      <c r="C183" s="12">
        <v>4.5999999999999996</v>
      </c>
      <c r="F183" s="20">
        <v>547.86900000000003</v>
      </c>
      <c r="G183" s="15">
        <v>10.199999999999999</v>
      </c>
      <c r="H183">
        <v>3.9</v>
      </c>
      <c r="J183">
        <v>62.8</v>
      </c>
      <c r="K183">
        <v>148742</v>
      </c>
      <c r="L183">
        <v>161782</v>
      </c>
    </row>
    <row r="184" spans="2:12" x14ac:dyDescent="0.2">
      <c r="B184" s="10">
        <v>2.9</v>
      </c>
      <c r="C184" s="12">
        <v>6.1</v>
      </c>
      <c r="F184" s="20">
        <v>550.98</v>
      </c>
      <c r="G184" s="15">
        <v>3.1</v>
      </c>
      <c r="H184">
        <v>3.8</v>
      </c>
      <c r="J184">
        <v>62.8</v>
      </c>
      <c r="K184">
        <v>149409</v>
      </c>
      <c r="L184">
        <v>162022</v>
      </c>
    </row>
    <row r="185" spans="2:12" x14ac:dyDescent="0.2">
      <c r="B185" s="10">
        <v>2.6</v>
      </c>
      <c r="C185" s="12">
        <v>6.8</v>
      </c>
      <c r="F185" s="14"/>
      <c r="G185" s="15">
        <v>12.1</v>
      </c>
      <c r="H185">
        <v>3.8</v>
      </c>
      <c r="J185">
        <v>63</v>
      </c>
      <c r="K185">
        <v>150058</v>
      </c>
      <c r="L185">
        <v>162918</v>
      </c>
    </row>
    <row r="186" spans="2:12" x14ac:dyDescent="0.2">
      <c r="B186" s="10">
        <v>2.8</v>
      </c>
      <c r="C186" s="12">
        <v>5.5</v>
      </c>
      <c r="F186" s="14"/>
      <c r="G186" s="15">
        <v>5.6</v>
      </c>
      <c r="H186">
        <v>3.9</v>
      </c>
      <c r="J186">
        <v>63.1</v>
      </c>
      <c r="K186">
        <v>150675</v>
      </c>
      <c r="L186">
        <v>163124</v>
      </c>
    </row>
    <row r="187" spans="2:12" x14ac:dyDescent="0.2">
      <c r="B187" s="10"/>
      <c r="C187" s="12"/>
      <c r="F187" s="14"/>
      <c r="G187" s="15"/>
      <c r="J187">
        <v>62.8</v>
      </c>
      <c r="K187">
        <v>151113</v>
      </c>
      <c r="L187">
        <v>162699</v>
      </c>
    </row>
    <row r="188" spans="2:12" x14ac:dyDescent="0.2">
      <c r="B188" s="10"/>
      <c r="C188" s="12"/>
      <c r="F188" s="14"/>
      <c r="G188" s="15"/>
      <c r="J188">
        <v>63.1</v>
      </c>
      <c r="K188">
        <v>151624</v>
      </c>
      <c r="L188">
        <v>163771</v>
      </c>
    </row>
    <row r="189" spans="2:12" x14ac:dyDescent="0.2">
      <c r="B189" s="10"/>
      <c r="C189" s="12"/>
      <c r="F189" s="14"/>
      <c r="G189" s="15"/>
      <c r="L189">
        <v>0</v>
      </c>
    </row>
    <row r="190" spans="2:12" x14ac:dyDescent="0.2">
      <c r="B190" s="10"/>
      <c r="C190" s="12"/>
      <c r="F190" s="14"/>
      <c r="G190" s="15"/>
    </row>
    <row r="191" spans="2:12" x14ac:dyDescent="0.2">
      <c r="B191" s="10"/>
      <c r="C191" s="12"/>
      <c r="F191" s="14"/>
      <c r="G191" s="15"/>
    </row>
    <row r="192" spans="2:12" x14ac:dyDescent="0.2">
      <c r="B192" s="10"/>
      <c r="C192" s="12"/>
      <c r="F192" s="14"/>
      <c r="G192" s="15"/>
    </row>
    <row r="193" spans="2:7" x14ac:dyDescent="0.2">
      <c r="B193" s="10"/>
      <c r="C193" s="12"/>
      <c r="F193" s="14"/>
      <c r="G193" s="15"/>
    </row>
    <row r="194" spans="2:7" x14ac:dyDescent="0.2">
      <c r="B194" s="10"/>
      <c r="C194" s="12"/>
      <c r="F194" s="14"/>
      <c r="G194" s="15"/>
    </row>
    <row r="195" spans="2:7" x14ac:dyDescent="0.2">
      <c r="B195" s="10"/>
      <c r="C195" s="12"/>
      <c r="F195" s="14"/>
      <c r="G195" s="15"/>
    </row>
    <row r="196" spans="2:7" x14ac:dyDescent="0.2">
      <c r="B196" s="10"/>
      <c r="C196" s="12"/>
      <c r="F196" s="14"/>
      <c r="G196" s="15"/>
    </row>
    <row r="197" spans="2:7" x14ac:dyDescent="0.2">
      <c r="B197" s="10"/>
      <c r="C197" s="12"/>
      <c r="F197" s="14"/>
      <c r="G197" s="15"/>
    </row>
    <row r="198" spans="2:7" x14ac:dyDescent="0.2">
      <c r="B198" s="10"/>
      <c r="C198" s="12"/>
      <c r="F198" s="14"/>
      <c r="G198" s="15"/>
    </row>
    <row r="199" spans="2:7" x14ac:dyDescent="0.2">
      <c r="B199" s="10"/>
      <c r="C199" s="12"/>
      <c r="F199" s="14"/>
      <c r="G199" s="15"/>
    </row>
    <row r="200" spans="2:7" x14ac:dyDescent="0.2">
      <c r="B200" s="10"/>
      <c r="C200" s="12"/>
      <c r="F200" s="14"/>
      <c r="G200" s="15"/>
    </row>
    <row r="201" spans="2:7" x14ac:dyDescent="0.2">
      <c r="B201" s="10"/>
      <c r="C201" s="12"/>
      <c r="F201" s="14"/>
      <c r="G201" s="15"/>
    </row>
    <row r="202" spans="2:7" x14ac:dyDescent="0.2">
      <c r="B202" s="10"/>
      <c r="C202" s="12"/>
      <c r="F202" s="14"/>
      <c r="G202" s="15"/>
    </row>
    <row r="203" spans="2:7" x14ac:dyDescent="0.2">
      <c r="B203" s="10"/>
      <c r="C203" s="12"/>
      <c r="F203" s="14"/>
      <c r="G203" s="15"/>
    </row>
    <row r="204" spans="2:7" x14ac:dyDescent="0.2">
      <c r="B204" s="10"/>
      <c r="C204" s="12"/>
      <c r="F204" s="14"/>
      <c r="G204" s="15"/>
    </row>
    <row r="205" spans="2:7" x14ac:dyDescent="0.2">
      <c r="B205" s="10"/>
      <c r="C205" s="12"/>
      <c r="F205" s="14"/>
      <c r="G205" s="15"/>
    </row>
    <row r="206" spans="2:7" x14ac:dyDescent="0.2">
      <c r="B206" s="10"/>
      <c r="C206" s="12"/>
      <c r="F206" s="14"/>
      <c r="G206" s="15"/>
    </row>
    <row r="207" spans="2:7" x14ac:dyDescent="0.2">
      <c r="B207" s="10"/>
      <c r="C207" s="12"/>
      <c r="F207" s="14"/>
      <c r="G207" s="15"/>
    </row>
    <row r="208" spans="2:7" x14ac:dyDescent="0.2">
      <c r="B208" s="10"/>
      <c r="C208" s="12"/>
      <c r="F208" s="14"/>
      <c r="G208" s="15"/>
    </row>
    <row r="209" spans="2:7" x14ac:dyDescent="0.2">
      <c r="B209" s="10"/>
      <c r="C209" s="12"/>
      <c r="F209" s="14"/>
      <c r="G209" s="15"/>
    </row>
    <row r="210" spans="2:7" x14ac:dyDescent="0.2">
      <c r="B210" s="10"/>
      <c r="C210" s="12"/>
      <c r="F210" s="14"/>
      <c r="G210" s="15"/>
    </row>
    <row r="211" spans="2:7" x14ac:dyDescent="0.2">
      <c r="B211" s="10"/>
      <c r="C211" s="12"/>
      <c r="F211" s="14"/>
      <c r="G211" s="15"/>
    </row>
    <row r="212" spans="2:7" x14ac:dyDescent="0.2">
      <c r="B212" s="10"/>
      <c r="C212" s="12"/>
      <c r="F212" s="14"/>
      <c r="G212" s="15"/>
    </row>
    <row r="213" spans="2:7" x14ac:dyDescent="0.2">
      <c r="B213" s="10"/>
      <c r="C213" s="12"/>
      <c r="F213" s="14"/>
      <c r="G213" s="15"/>
    </row>
    <row r="214" spans="2:7" x14ac:dyDescent="0.2">
      <c r="B214" s="10"/>
      <c r="C214" s="12"/>
      <c r="F214" s="14"/>
      <c r="G214" s="15"/>
    </row>
    <row r="215" spans="2:7" x14ac:dyDescent="0.2">
      <c r="B215" s="10"/>
      <c r="C215" s="12"/>
      <c r="F215" s="14"/>
      <c r="G215" s="15"/>
    </row>
    <row r="216" spans="2:7" x14ac:dyDescent="0.2">
      <c r="B216" s="10"/>
      <c r="C216" s="12"/>
      <c r="F216" s="14"/>
      <c r="G216" s="15"/>
    </row>
    <row r="217" spans="2:7" x14ac:dyDescent="0.2">
      <c r="B217" s="10"/>
      <c r="C217" s="12"/>
      <c r="F217" s="14"/>
      <c r="G217" s="15"/>
    </row>
    <row r="218" spans="2:7" x14ac:dyDescent="0.2">
      <c r="B218" s="10"/>
      <c r="C218" s="12"/>
      <c r="F218" s="14"/>
      <c r="G218" s="15"/>
    </row>
    <row r="219" spans="2:7" x14ac:dyDescent="0.2">
      <c r="B219" s="10"/>
      <c r="C219" s="12"/>
      <c r="F219" s="14"/>
      <c r="G219" s="15"/>
    </row>
    <row r="220" spans="2:7" x14ac:dyDescent="0.2">
      <c r="B220" s="10"/>
      <c r="C220" s="12"/>
      <c r="F220" s="14"/>
      <c r="G220" s="15"/>
    </row>
    <row r="221" spans="2:7" x14ac:dyDescent="0.2">
      <c r="B221" s="10"/>
      <c r="C221" s="12"/>
      <c r="F221" s="14"/>
      <c r="G221" s="15"/>
    </row>
    <row r="222" spans="2:7" x14ac:dyDescent="0.2">
      <c r="B222" s="10"/>
      <c r="C222" s="12"/>
      <c r="F222" s="14"/>
      <c r="G222" s="15"/>
    </row>
    <row r="223" spans="2:7" x14ac:dyDescent="0.2">
      <c r="B223" s="10"/>
      <c r="C223" s="12"/>
      <c r="F223" s="14"/>
      <c r="G223" s="15"/>
    </row>
    <row r="224" spans="2:7" x14ac:dyDescent="0.2">
      <c r="B224" s="10"/>
      <c r="C224" s="12"/>
      <c r="F224" s="14"/>
      <c r="G224" s="15"/>
    </row>
    <row r="225" spans="2:7" x14ac:dyDescent="0.2">
      <c r="B225" s="10"/>
      <c r="C225" s="12"/>
      <c r="F225" s="14"/>
      <c r="G225" s="15"/>
    </row>
    <row r="226" spans="2:7" x14ac:dyDescent="0.2">
      <c r="B226" s="10"/>
      <c r="C226" s="12"/>
      <c r="F226" s="14"/>
      <c r="G226" s="15"/>
    </row>
    <row r="227" spans="2:7" x14ac:dyDescent="0.2">
      <c r="B227" s="10"/>
      <c r="C227" s="12"/>
      <c r="F227" s="14"/>
      <c r="G227" s="15"/>
    </row>
    <row r="228" spans="2:7" x14ac:dyDescent="0.2">
      <c r="B228" s="10"/>
      <c r="C228" s="12"/>
      <c r="F228" s="14"/>
      <c r="G228" s="15"/>
    </row>
    <row r="229" spans="2:7" x14ac:dyDescent="0.2">
      <c r="B229" s="10"/>
      <c r="C229" s="12"/>
      <c r="F229" s="14"/>
      <c r="G229" s="15"/>
    </row>
    <row r="230" spans="2:7" x14ac:dyDescent="0.2">
      <c r="B230" s="10"/>
      <c r="C230" s="12"/>
      <c r="F230" s="14"/>
      <c r="G230" s="15"/>
    </row>
    <row r="231" spans="2:7" x14ac:dyDescent="0.2">
      <c r="B231" s="10"/>
      <c r="C231" s="12"/>
      <c r="F231" s="14"/>
      <c r="G231" s="15"/>
    </row>
    <row r="232" spans="2:7" x14ac:dyDescent="0.2">
      <c r="B232" s="10"/>
      <c r="C232" s="12"/>
      <c r="F232" s="14"/>
      <c r="G232" s="15"/>
    </row>
    <row r="233" spans="2:7" x14ac:dyDescent="0.2">
      <c r="B233" s="10"/>
      <c r="C233" s="12"/>
      <c r="F233" s="14"/>
      <c r="G233" s="15"/>
    </row>
    <row r="234" spans="2:7" x14ac:dyDescent="0.2">
      <c r="B234" s="10"/>
      <c r="C234" s="12"/>
      <c r="F234" s="14"/>
      <c r="G234" s="15"/>
    </row>
    <row r="235" spans="2:7" x14ac:dyDescent="0.2">
      <c r="B235" s="10"/>
      <c r="C235" s="12"/>
      <c r="F235" s="14"/>
      <c r="G235" s="15"/>
    </row>
    <row r="236" spans="2:7" x14ac:dyDescent="0.2">
      <c r="B236" s="10"/>
      <c r="C236" s="12"/>
      <c r="F236" s="14"/>
      <c r="G236" s="15"/>
    </row>
    <row r="237" spans="2:7" x14ac:dyDescent="0.2">
      <c r="B237" s="10"/>
      <c r="C237" s="12"/>
      <c r="F237" s="14"/>
      <c r="G237" s="15"/>
    </row>
    <row r="238" spans="2:7" x14ac:dyDescent="0.2">
      <c r="B238" s="10"/>
      <c r="C238" s="12"/>
      <c r="F238" s="14"/>
      <c r="G238" s="15"/>
    </row>
    <row r="239" spans="2:7" x14ac:dyDescent="0.2">
      <c r="B239" s="10"/>
      <c r="C239" s="12"/>
      <c r="F239" s="14"/>
      <c r="G239" s="15"/>
    </row>
    <row r="240" spans="2:7" x14ac:dyDescent="0.2">
      <c r="B240" s="10"/>
      <c r="C240" s="12"/>
      <c r="F240" s="14"/>
      <c r="G240" s="15"/>
    </row>
    <row r="241" spans="2:7" x14ac:dyDescent="0.2">
      <c r="B241" s="10"/>
      <c r="C241" s="12"/>
      <c r="F241" s="14"/>
      <c r="G241" s="15"/>
    </row>
    <row r="242" spans="2:7" x14ac:dyDescent="0.2">
      <c r="B242" s="10"/>
      <c r="C242" s="12"/>
      <c r="F242" s="14"/>
      <c r="G242" s="15"/>
    </row>
    <row r="243" spans="2:7" x14ac:dyDescent="0.2">
      <c r="B243" s="10"/>
      <c r="C243" s="12"/>
      <c r="F243" s="14"/>
      <c r="G243" s="15"/>
    </row>
    <row r="244" spans="2:7" x14ac:dyDescent="0.2">
      <c r="B244" s="10"/>
      <c r="C244" s="12"/>
      <c r="F244" s="14"/>
      <c r="G244" s="15"/>
    </row>
    <row r="245" spans="2:7" x14ac:dyDescent="0.2">
      <c r="B245" s="10"/>
      <c r="C245" s="12"/>
      <c r="F245" s="14"/>
      <c r="G245" s="15"/>
    </row>
    <row r="246" spans="2:7" x14ac:dyDescent="0.2">
      <c r="B246" s="10"/>
      <c r="C246" s="12"/>
      <c r="F246" s="14"/>
      <c r="G246" s="15"/>
    </row>
    <row r="247" spans="2:7" x14ac:dyDescent="0.2">
      <c r="B247" s="10"/>
      <c r="C247" s="12"/>
      <c r="F247" s="14"/>
      <c r="G247" s="15"/>
    </row>
    <row r="248" spans="2:7" x14ac:dyDescent="0.2">
      <c r="B248" s="10"/>
      <c r="C248" s="12"/>
      <c r="F248" s="14"/>
      <c r="G248" s="15"/>
    </row>
    <row r="249" spans="2:7" x14ac:dyDescent="0.2">
      <c r="B249" s="10"/>
      <c r="C249" s="12"/>
      <c r="F249" s="14"/>
      <c r="G249" s="15"/>
    </row>
    <row r="250" spans="2:7" x14ac:dyDescent="0.2">
      <c r="B250" s="10"/>
      <c r="C250" s="12"/>
      <c r="F250" s="14"/>
      <c r="G250" s="15"/>
    </row>
    <row r="251" spans="2:7" x14ac:dyDescent="0.2">
      <c r="B251" s="10"/>
      <c r="C251" s="12"/>
      <c r="F251" s="14"/>
      <c r="G251" s="15"/>
    </row>
    <row r="252" spans="2:7" x14ac:dyDescent="0.2">
      <c r="B252" s="10"/>
      <c r="C252" s="12"/>
      <c r="F252" s="14"/>
      <c r="G252" s="15"/>
    </row>
    <row r="253" spans="2:7" x14ac:dyDescent="0.2">
      <c r="B253" s="10"/>
      <c r="C253" s="12"/>
      <c r="F253" s="14"/>
      <c r="G253" s="15"/>
    </row>
    <row r="254" spans="2:7" x14ac:dyDescent="0.2">
      <c r="B254" s="10"/>
      <c r="C254" s="12"/>
      <c r="F254" s="14"/>
      <c r="G254" s="15"/>
    </row>
    <row r="255" spans="2:7" x14ac:dyDescent="0.2">
      <c r="B255" s="10"/>
      <c r="C255" s="12"/>
      <c r="F255" s="14"/>
      <c r="G255" s="15"/>
    </row>
    <row r="256" spans="2:7" x14ac:dyDescent="0.2">
      <c r="B256" s="10"/>
      <c r="C256" s="12"/>
      <c r="F256" s="14"/>
      <c r="G256" s="15"/>
    </row>
    <row r="257" spans="2:7" x14ac:dyDescent="0.2">
      <c r="B257" s="10"/>
      <c r="C257" s="12"/>
      <c r="F257" s="14"/>
      <c r="G257" s="15"/>
    </row>
    <row r="258" spans="2:7" x14ac:dyDescent="0.2">
      <c r="B258" s="10"/>
      <c r="C258" s="12"/>
      <c r="F258" s="14"/>
      <c r="G258" s="15"/>
    </row>
    <row r="259" spans="2:7" x14ac:dyDescent="0.2">
      <c r="B259" s="10"/>
      <c r="C259" s="12"/>
      <c r="F259" s="14"/>
      <c r="G259" s="15"/>
    </row>
    <row r="260" spans="2:7" x14ac:dyDescent="0.2">
      <c r="B260" s="10"/>
      <c r="C260" s="12"/>
      <c r="F260" s="14"/>
      <c r="G260" s="15"/>
    </row>
    <row r="261" spans="2:7" x14ac:dyDescent="0.2">
      <c r="B261" s="10"/>
      <c r="C261" s="12"/>
      <c r="F261" s="14"/>
      <c r="G261" s="15"/>
    </row>
    <row r="262" spans="2:7" x14ac:dyDescent="0.2">
      <c r="B262" s="10"/>
      <c r="C262" s="12"/>
      <c r="F262" s="14"/>
      <c r="G262" s="15"/>
    </row>
    <row r="263" spans="2:7" x14ac:dyDescent="0.2">
      <c r="B263" s="10"/>
      <c r="C263" s="12"/>
      <c r="F263" s="14"/>
      <c r="G263" s="15"/>
    </row>
    <row r="264" spans="2:7" x14ac:dyDescent="0.2">
      <c r="B264" s="10"/>
      <c r="C264" s="12"/>
      <c r="F264" s="14"/>
      <c r="G264" s="15"/>
    </row>
    <row r="265" spans="2:7" x14ac:dyDescent="0.2">
      <c r="B265" s="10"/>
      <c r="C265" s="12"/>
      <c r="F265" s="14"/>
      <c r="G265" s="15"/>
    </row>
    <row r="266" spans="2:7" x14ac:dyDescent="0.2">
      <c r="B266" s="10"/>
      <c r="C266" s="12"/>
      <c r="F266" s="14"/>
      <c r="G266" s="15"/>
    </row>
    <row r="267" spans="2:7" x14ac:dyDescent="0.2">
      <c r="B267" s="10"/>
      <c r="C267" s="12"/>
      <c r="F267" s="14"/>
      <c r="G267" s="15"/>
    </row>
    <row r="268" spans="2:7" x14ac:dyDescent="0.2">
      <c r="B268" s="10"/>
      <c r="C268" s="12"/>
      <c r="F268" s="14"/>
      <c r="G268" s="15"/>
    </row>
    <row r="269" spans="2:7" x14ac:dyDescent="0.2">
      <c r="B269" s="10"/>
      <c r="C269" s="12"/>
      <c r="F269" s="14"/>
      <c r="G269" s="15"/>
    </row>
    <row r="270" spans="2:7" x14ac:dyDescent="0.2">
      <c r="B270" s="10"/>
      <c r="C270" s="12"/>
      <c r="F270" s="14"/>
      <c r="G270" s="15"/>
    </row>
    <row r="271" spans="2:7" x14ac:dyDescent="0.2">
      <c r="B271" s="10"/>
      <c r="C271" s="12"/>
      <c r="F271" s="14"/>
      <c r="G271" s="15"/>
    </row>
    <row r="272" spans="2:7" x14ac:dyDescent="0.2">
      <c r="B272" s="10"/>
      <c r="C272" s="12"/>
      <c r="F272" s="14"/>
      <c r="G272" s="15"/>
    </row>
    <row r="273" spans="2:7" x14ac:dyDescent="0.2">
      <c r="B273" s="10"/>
      <c r="C273" s="12"/>
      <c r="F273" s="14"/>
      <c r="G273" s="15"/>
    </row>
    <row r="274" spans="2:7" x14ac:dyDescent="0.2">
      <c r="B274" s="10"/>
      <c r="C274" s="12"/>
      <c r="F274" s="14"/>
      <c r="G274" s="15"/>
    </row>
    <row r="275" spans="2:7" x14ac:dyDescent="0.2">
      <c r="B275" s="10"/>
      <c r="C275" s="12"/>
      <c r="F275" s="14"/>
      <c r="G275" s="15"/>
    </row>
    <row r="276" spans="2:7" x14ac:dyDescent="0.2">
      <c r="B276" s="10"/>
      <c r="C276" s="12"/>
      <c r="F276" s="14"/>
      <c r="G276" s="15"/>
    </row>
    <row r="277" spans="2:7" x14ac:dyDescent="0.2">
      <c r="B277" s="10"/>
      <c r="C277" s="12"/>
      <c r="F277" s="14"/>
      <c r="G277" s="15"/>
    </row>
    <row r="278" spans="2:7" x14ac:dyDescent="0.2">
      <c r="B278" s="10"/>
      <c r="C278" s="12"/>
      <c r="F278" s="14"/>
      <c r="G278" s="15"/>
    </row>
    <row r="279" spans="2:7" x14ac:dyDescent="0.2">
      <c r="B279" s="10"/>
      <c r="C279" s="12"/>
      <c r="F279" s="14"/>
      <c r="G279" s="15"/>
    </row>
    <row r="280" spans="2:7" x14ac:dyDescent="0.2">
      <c r="B280" s="10"/>
      <c r="C280" s="12"/>
      <c r="F280" s="14"/>
      <c r="G280" s="15"/>
    </row>
    <row r="281" spans="2:7" x14ac:dyDescent="0.2">
      <c r="B281" s="10"/>
      <c r="C281" s="12"/>
      <c r="F281" s="14"/>
      <c r="G281" s="15"/>
    </row>
    <row r="282" spans="2:7" x14ac:dyDescent="0.2">
      <c r="B282" s="10"/>
      <c r="C282" s="12"/>
      <c r="F282" s="14"/>
      <c r="G282" s="15"/>
    </row>
    <row r="283" spans="2:7" x14ac:dyDescent="0.2">
      <c r="B283" s="10"/>
      <c r="C283" s="12"/>
      <c r="F283" s="14"/>
      <c r="G283" s="15"/>
    </row>
    <row r="284" spans="2:7" x14ac:dyDescent="0.2">
      <c r="B284" s="10"/>
      <c r="C284" s="12"/>
      <c r="F284" s="14"/>
      <c r="G284" s="15"/>
    </row>
    <row r="285" spans="2:7" x14ac:dyDescent="0.2">
      <c r="B285" s="10"/>
      <c r="C285" s="12"/>
      <c r="F285" s="14"/>
      <c r="G285" s="15"/>
    </row>
    <row r="286" spans="2:7" x14ac:dyDescent="0.2">
      <c r="B286" s="10"/>
      <c r="C286" s="12"/>
      <c r="F286" s="14"/>
      <c r="G286" s="15"/>
    </row>
    <row r="287" spans="2:7" x14ac:dyDescent="0.2">
      <c r="B287" s="10"/>
      <c r="C287" s="12"/>
      <c r="F287" s="14"/>
      <c r="G287" s="15"/>
    </row>
    <row r="288" spans="2:7" x14ac:dyDescent="0.2">
      <c r="B288" s="10"/>
      <c r="C288" s="12"/>
      <c r="F288" s="14"/>
      <c r="G288" s="15"/>
    </row>
    <row r="289" spans="2:7" x14ac:dyDescent="0.2">
      <c r="B289" s="10"/>
      <c r="C289" s="12"/>
      <c r="F289" s="14"/>
      <c r="G289" s="15"/>
    </row>
    <row r="290" spans="2:7" x14ac:dyDescent="0.2">
      <c r="B290" s="10"/>
      <c r="C290" s="12"/>
      <c r="F290" s="14"/>
      <c r="G290" s="15"/>
    </row>
    <row r="291" spans="2:7" x14ac:dyDescent="0.2">
      <c r="B291" s="10"/>
      <c r="C291" s="12"/>
      <c r="F291" s="14"/>
      <c r="G291" s="15"/>
    </row>
    <row r="292" spans="2:7" x14ac:dyDescent="0.2">
      <c r="F292" s="14"/>
      <c r="G292" s="15"/>
    </row>
    <row r="293" spans="2:7" x14ac:dyDescent="0.2">
      <c r="F293" s="14"/>
      <c r="G293" s="15"/>
    </row>
    <row r="294" spans="2:7" x14ac:dyDescent="0.2">
      <c r="F294" s="14"/>
      <c r="G294" s="15"/>
    </row>
    <row r="295" spans="2:7" x14ac:dyDescent="0.2">
      <c r="F295" s="14"/>
      <c r="G295" s="15"/>
    </row>
    <row r="296" spans="2:7" x14ac:dyDescent="0.2">
      <c r="F296" s="14"/>
      <c r="G296" s="15"/>
    </row>
    <row r="297" spans="2:7" x14ac:dyDescent="0.2">
      <c r="F297" s="14"/>
      <c r="G297" s="15"/>
    </row>
    <row r="298" spans="2:7" x14ac:dyDescent="0.2">
      <c r="F298" s="14"/>
      <c r="G298" s="15"/>
    </row>
    <row r="299" spans="2:7" x14ac:dyDescent="0.2">
      <c r="F299" s="14"/>
      <c r="G299" s="15"/>
    </row>
    <row r="300" spans="2:7" x14ac:dyDescent="0.2">
      <c r="F300" s="14"/>
      <c r="G300" s="15"/>
    </row>
    <row r="301" spans="2:7" x14ac:dyDescent="0.2">
      <c r="F301" s="14"/>
      <c r="G301" s="15"/>
    </row>
    <row r="302" spans="2:7" x14ac:dyDescent="0.2">
      <c r="F302" s="14"/>
      <c r="G302" s="15"/>
    </row>
    <row r="303" spans="2:7" x14ac:dyDescent="0.2">
      <c r="F303" s="14"/>
      <c r="G303" s="15"/>
    </row>
    <row r="304" spans="2:7" x14ac:dyDescent="0.2">
      <c r="F304" s="14"/>
      <c r="G304" s="15"/>
    </row>
    <row r="305" spans="6:7" x14ac:dyDescent="0.2">
      <c r="F305" s="14"/>
      <c r="G305" s="15"/>
    </row>
    <row r="306" spans="6:7" x14ac:dyDescent="0.2">
      <c r="F306" s="14"/>
      <c r="G306" s="15"/>
    </row>
    <row r="307" spans="6:7" x14ac:dyDescent="0.2">
      <c r="F307" s="14"/>
      <c r="G307" s="15"/>
    </row>
    <row r="308" spans="6:7" x14ac:dyDescent="0.2">
      <c r="F308" s="14"/>
      <c r="G308" s="15"/>
    </row>
    <row r="309" spans="6:7" x14ac:dyDescent="0.2">
      <c r="F309" s="14"/>
      <c r="G309" s="15"/>
    </row>
    <row r="310" spans="6:7" x14ac:dyDescent="0.2">
      <c r="F310" s="14"/>
      <c r="G310" s="15"/>
    </row>
    <row r="311" spans="6:7" x14ac:dyDescent="0.2">
      <c r="F311" s="14"/>
      <c r="G311" s="15"/>
    </row>
    <row r="312" spans="6:7" x14ac:dyDescent="0.2">
      <c r="F312" s="14"/>
      <c r="G312" s="15"/>
    </row>
    <row r="313" spans="6:7" x14ac:dyDescent="0.2">
      <c r="F313" s="14"/>
      <c r="G313" s="15"/>
    </row>
    <row r="314" spans="6:7" x14ac:dyDescent="0.2">
      <c r="F314" s="14"/>
      <c r="G314" s="15"/>
    </row>
    <row r="315" spans="6:7" x14ac:dyDescent="0.2">
      <c r="F315" s="14"/>
      <c r="G315" s="15"/>
    </row>
    <row r="316" spans="6:7" x14ac:dyDescent="0.2">
      <c r="F316" s="14"/>
      <c r="G316" s="15"/>
    </row>
    <row r="317" spans="6:7" x14ac:dyDescent="0.2">
      <c r="F317" s="14"/>
      <c r="G317" s="15"/>
    </row>
    <row r="318" spans="6:7" x14ac:dyDescent="0.2">
      <c r="F318" s="14"/>
      <c r="G318" s="15"/>
    </row>
    <row r="319" spans="6:7" x14ac:dyDescent="0.2">
      <c r="F319" s="14"/>
      <c r="G319" s="15"/>
    </row>
    <row r="320" spans="6:7" x14ac:dyDescent="0.2">
      <c r="F320" s="14"/>
      <c r="G320" s="15"/>
    </row>
    <row r="321" spans="6:7" x14ac:dyDescent="0.2">
      <c r="F321" s="14"/>
      <c r="G321" s="15"/>
    </row>
    <row r="322" spans="6:7" x14ac:dyDescent="0.2">
      <c r="F322" s="14"/>
      <c r="G322" s="15"/>
    </row>
    <row r="323" spans="6:7" x14ac:dyDescent="0.2">
      <c r="F323" s="14"/>
      <c r="G323" s="15"/>
    </row>
    <row r="324" spans="6:7" x14ac:dyDescent="0.2">
      <c r="F324" s="14"/>
      <c r="G324" s="15"/>
    </row>
    <row r="325" spans="6:7" x14ac:dyDescent="0.2">
      <c r="F325" s="14"/>
      <c r="G325" s="15"/>
    </row>
    <row r="326" spans="6:7" x14ac:dyDescent="0.2">
      <c r="F326" s="14"/>
      <c r="G326" s="15"/>
    </row>
    <row r="327" spans="6:7" x14ac:dyDescent="0.2">
      <c r="F327" s="14"/>
      <c r="G327" s="15"/>
    </row>
    <row r="328" spans="6:7" x14ac:dyDescent="0.2">
      <c r="F328" s="14"/>
      <c r="G328" s="15"/>
    </row>
    <row r="329" spans="6:7" x14ac:dyDescent="0.2">
      <c r="F329" s="14"/>
      <c r="G329" s="15"/>
    </row>
    <row r="330" spans="6:7" x14ac:dyDescent="0.2">
      <c r="F330" s="14"/>
      <c r="G330" s="15"/>
    </row>
    <row r="331" spans="6:7" x14ac:dyDescent="0.2">
      <c r="F331" s="14"/>
      <c r="G331" s="15"/>
    </row>
    <row r="332" spans="6:7" x14ac:dyDescent="0.2">
      <c r="F332" s="14"/>
      <c r="G332" s="15"/>
    </row>
    <row r="333" spans="6:7" x14ac:dyDescent="0.2">
      <c r="F333" s="14"/>
      <c r="G333" s="15"/>
    </row>
    <row r="334" spans="6:7" x14ac:dyDescent="0.2">
      <c r="F334" s="14"/>
      <c r="G334" s="15"/>
    </row>
    <row r="335" spans="6:7" x14ac:dyDescent="0.2">
      <c r="F335" s="14"/>
      <c r="G335" s="15"/>
    </row>
    <row r="336" spans="6:7" x14ac:dyDescent="0.2">
      <c r="F336" s="14"/>
      <c r="G336" s="15"/>
    </row>
    <row r="337" spans="6:7" x14ac:dyDescent="0.2">
      <c r="F337" s="14"/>
      <c r="G337" s="15"/>
    </row>
    <row r="338" spans="6:7" x14ac:dyDescent="0.2">
      <c r="F338" s="14"/>
      <c r="G338" s="15"/>
    </row>
    <row r="339" spans="6:7" x14ac:dyDescent="0.2">
      <c r="F339" s="14"/>
      <c r="G339" s="15"/>
    </row>
    <row r="340" spans="6:7" x14ac:dyDescent="0.2">
      <c r="F340" s="14"/>
      <c r="G340" s="15"/>
    </row>
    <row r="341" spans="6:7" x14ac:dyDescent="0.2">
      <c r="F341" s="14"/>
      <c r="G341" s="15"/>
    </row>
    <row r="342" spans="6:7" x14ac:dyDescent="0.2">
      <c r="F342" s="14"/>
      <c r="G342" s="15"/>
    </row>
    <row r="343" spans="6:7" x14ac:dyDescent="0.2">
      <c r="F343" s="14"/>
      <c r="G343" s="15"/>
    </row>
    <row r="344" spans="6:7" x14ac:dyDescent="0.2">
      <c r="F344" s="14"/>
      <c r="G344" s="15"/>
    </row>
    <row r="345" spans="6:7" x14ac:dyDescent="0.2">
      <c r="F345" s="14"/>
      <c r="G345" s="15"/>
    </row>
    <row r="346" spans="6:7" x14ac:dyDescent="0.2">
      <c r="F346" s="14"/>
      <c r="G346" s="15"/>
    </row>
    <row r="347" spans="6:7" x14ac:dyDescent="0.2">
      <c r="F347" s="14"/>
      <c r="G347" s="15"/>
    </row>
    <row r="348" spans="6:7" x14ac:dyDescent="0.2">
      <c r="F348" s="14"/>
      <c r="G348" s="15"/>
    </row>
    <row r="349" spans="6:7" x14ac:dyDescent="0.2">
      <c r="F349" s="14"/>
      <c r="G349" s="15"/>
    </row>
    <row r="350" spans="6:7" x14ac:dyDescent="0.2">
      <c r="F350" s="14"/>
      <c r="G350" s="15"/>
    </row>
    <row r="351" spans="6:7" x14ac:dyDescent="0.2">
      <c r="F351" s="14"/>
      <c r="G351" s="15"/>
    </row>
    <row r="352" spans="6:7" x14ac:dyDescent="0.2">
      <c r="F352" s="14"/>
      <c r="G352" s="15"/>
    </row>
    <row r="353" spans="6:7" x14ac:dyDescent="0.2">
      <c r="F353" s="14"/>
      <c r="G353" s="15"/>
    </row>
    <row r="354" spans="6:7" x14ac:dyDescent="0.2">
      <c r="F354" s="14"/>
      <c r="G354" s="15"/>
    </row>
    <row r="355" spans="6:7" x14ac:dyDescent="0.2">
      <c r="F355" s="14"/>
      <c r="G355" s="15"/>
    </row>
    <row r="356" spans="6:7" x14ac:dyDescent="0.2">
      <c r="F356" s="14"/>
      <c r="G356" s="15"/>
    </row>
    <row r="357" spans="6:7" x14ac:dyDescent="0.2">
      <c r="F357" s="14"/>
      <c r="G357" s="15"/>
    </row>
    <row r="358" spans="6:7" x14ac:dyDescent="0.2">
      <c r="F358" s="14"/>
      <c r="G358" s="15"/>
    </row>
    <row r="359" spans="6:7" x14ac:dyDescent="0.2">
      <c r="F359" s="14"/>
      <c r="G359" s="15"/>
    </row>
    <row r="360" spans="6:7" x14ac:dyDescent="0.2">
      <c r="F360" s="14"/>
      <c r="G360" s="15"/>
    </row>
    <row r="361" spans="6:7" x14ac:dyDescent="0.2">
      <c r="F361" s="14"/>
      <c r="G361" s="15"/>
    </row>
    <row r="362" spans="6:7" x14ac:dyDescent="0.2">
      <c r="F362" s="14"/>
      <c r="G362" s="15"/>
    </row>
    <row r="363" spans="6:7" x14ac:dyDescent="0.2">
      <c r="F363" s="14"/>
      <c r="G363" s="15"/>
    </row>
    <row r="364" spans="6:7" x14ac:dyDescent="0.2">
      <c r="F364" s="14"/>
      <c r="G364" s="15"/>
    </row>
    <row r="365" spans="6:7" x14ac:dyDescent="0.2">
      <c r="F365" s="14"/>
      <c r="G365" s="15"/>
    </row>
    <row r="366" spans="6:7" x14ac:dyDescent="0.2">
      <c r="F366" s="14"/>
      <c r="G366" s="15"/>
    </row>
    <row r="367" spans="6:7" x14ac:dyDescent="0.2">
      <c r="F367" s="14"/>
      <c r="G367" s="15"/>
    </row>
    <row r="368" spans="6:7" x14ac:dyDescent="0.2">
      <c r="F368" s="14"/>
      <c r="G368" s="15"/>
    </row>
    <row r="369" spans="6:7" x14ac:dyDescent="0.2">
      <c r="F369" s="14"/>
      <c r="G369" s="15"/>
    </row>
    <row r="370" spans="6:7" x14ac:dyDescent="0.2">
      <c r="F370" s="14"/>
      <c r="G370" s="15"/>
    </row>
    <row r="371" spans="6:7" x14ac:dyDescent="0.2">
      <c r="F371" s="14"/>
      <c r="G371" s="15"/>
    </row>
    <row r="372" spans="6:7" x14ac:dyDescent="0.2">
      <c r="F372" s="14"/>
      <c r="G372" s="15"/>
    </row>
    <row r="373" spans="6:7" x14ac:dyDescent="0.2">
      <c r="F373" s="14"/>
      <c r="G373" s="15"/>
    </row>
    <row r="374" spans="6:7" x14ac:dyDescent="0.2">
      <c r="F374" s="14"/>
      <c r="G374" s="15"/>
    </row>
    <row r="375" spans="6:7" x14ac:dyDescent="0.2">
      <c r="F375" s="14"/>
      <c r="G375" s="15"/>
    </row>
    <row r="376" spans="6:7" x14ac:dyDescent="0.2">
      <c r="F376" s="14"/>
      <c r="G376" s="15"/>
    </row>
    <row r="377" spans="6:7" x14ac:dyDescent="0.2">
      <c r="F377" s="14"/>
      <c r="G377" s="15"/>
    </row>
    <row r="378" spans="6:7" x14ac:dyDescent="0.2">
      <c r="F378" s="14"/>
      <c r="G378" s="15"/>
    </row>
    <row r="379" spans="6:7" x14ac:dyDescent="0.2">
      <c r="F379" s="14"/>
      <c r="G379" s="15"/>
    </row>
    <row r="380" spans="6:7" x14ac:dyDescent="0.2">
      <c r="F380" s="14"/>
      <c r="G380" s="15"/>
    </row>
    <row r="381" spans="6:7" x14ac:dyDescent="0.2">
      <c r="F381" s="14"/>
      <c r="G381" s="15"/>
    </row>
    <row r="382" spans="6:7" x14ac:dyDescent="0.2">
      <c r="F382" s="14"/>
      <c r="G382" s="15"/>
    </row>
    <row r="383" spans="6:7" x14ac:dyDescent="0.2">
      <c r="F383" s="14"/>
      <c r="G383" s="15"/>
    </row>
    <row r="384" spans="6:7" x14ac:dyDescent="0.2">
      <c r="F384" s="14"/>
      <c r="G384" s="15"/>
    </row>
    <row r="385" spans="6:7" x14ac:dyDescent="0.2">
      <c r="F385" s="14"/>
      <c r="G385" s="15"/>
    </row>
    <row r="386" spans="6:7" x14ac:dyDescent="0.2">
      <c r="F386" s="14"/>
      <c r="G386" s="15"/>
    </row>
    <row r="387" spans="6:7" x14ac:dyDescent="0.2">
      <c r="F387" s="14"/>
      <c r="G387" s="15"/>
    </row>
    <row r="388" spans="6:7" x14ac:dyDescent="0.2">
      <c r="F388" s="14"/>
      <c r="G388" s="15"/>
    </row>
    <row r="389" spans="6:7" x14ac:dyDescent="0.2">
      <c r="F389" s="14"/>
      <c r="G389" s="15"/>
    </row>
    <row r="390" spans="6:7" x14ac:dyDescent="0.2">
      <c r="F390" s="14"/>
      <c r="G390" s="15"/>
    </row>
    <row r="391" spans="6:7" x14ac:dyDescent="0.2">
      <c r="F391" s="14"/>
      <c r="G391" s="15"/>
    </row>
    <row r="392" spans="6:7" x14ac:dyDescent="0.2">
      <c r="F392" s="14"/>
      <c r="G392" s="15"/>
    </row>
    <row r="393" spans="6:7" x14ac:dyDescent="0.2">
      <c r="F393" s="14"/>
      <c r="G393" s="15"/>
    </row>
    <row r="394" spans="6:7" x14ac:dyDescent="0.2">
      <c r="F394" s="14"/>
      <c r="G394" s="15"/>
    </row>
    <row r="395" spans="6:7" x14ac:dyDescent="0.2">
      <c r="F395" s="14"/>
      <c r="G395" s="15"/>
    </row>
    <row r="396" spans="6:7" x14ac:dyDescent="0.2">
      <c r="F396" s="14"/>
      <c r="G396" s="15"/>
    </row>
    <row r="397" spans="6:7" x14ac:dyDescent="0.2">
      <c r="F397" s="14"/>
      <c r="G397" s="15"/>
    </row>
    <row r="398" spans="6:7" x14ac:dyDescent="0.2">
      <c r="F398" s="14"/>
      <c r="G398" s="15"/>
    </row>
    <row r="399" spans="6:7" x14ac:dyDescent="0.2">
      <c r="F399" s="14"/>
      <c r="G399" s="15"/>
    </row>
    <row r="400" spans="6:7" x14ac:dyDescent="0.2">
      <c r="F400" s="14"/>
      <c r="G400" s="15"/>
    </row>
    <row r="401" spans="6:7" x14ac:dyDescent="0.2">
      <c r="F401" s="14"/>
      <c r="G401" s="15"/>
    </row>
    <row r="402" spans="6:7" x14ac:dyDescent="0.2">
      <c r="F402" s="14"/>
      <c r="G402" s="15"/>
    </row>
    <row r="403" spans="6:7" x14ac:dyDescent="0.2">
      <c r="F403" s="14"/>
      <c r="G403" s="15"/>
    </row>
    <row r="404" spans="6:7" x14ac:dyDescent="0.2">
      <c r="F404" s="14"/>
      <c r="G404" s="15"/>
    </row>
    <row r="405" spans="6:7" x14ac:dyDescent="0.2">
      <c r="F405" s="14"/>
      <c r="G405" s="15"/>
    </row>
    <row r="406" spans="6:7" x14ac:dyDescent="0.2">
      <c r="F406" s="14"/>
      <c r="G406" s="15"/>
    </row>
    <row r="407" spans="6:7" x14ac:dyDescent="0.2">
      <c r="F407" s="14"/>
      <c r="G407" s="15"/>
    </row>
    <row r="408" spans="6:7" x14ac:dyDescent="0.2">
      <c r="F408" s="14"/>
      <c r="G408" s="15"/>
    </row>
    <row r="409" spans="6:7" x14ac:dyDescent="0.2">
      <c r="F409" s="14"/>
      <c r="G409" s="15"/>
    </row>
    <row r="410" spans="6:7" x14ac:dyDescent="0.2">
      <c r="F410" s="14"/>
      <c r="G410" s="15"/>
    </row>
    <row r="411" spans="6:7" x14ac:dyDescent="0.2">
      <c r="F411" s="14"/>
      <c r="G411" s="15"/>
    </row>
    <row r="412" spans="6:7" x14ac:dyDescent="0.2">
      <c r="F412" s="14"/>
      <c r="G412" s="15"/>
    </row>
    <row r="413" spans="6:7" x14ac:dyDescent="0.2">
      <c r="F413" s="14"/>
      <c r="G413" s="15"/>
    </row>
    <row r="414" spans="6:7" x14ac:dyDescent="0.2">
      <c r="F414" s="14"/>
      <c r="G414" s="15"/>
    </row>
    <row r="415" spans="6:7" x14ac:dyDescent="0.2">
      <c r="F415" s="14"/>
      <c r="G415" s="15"/>
    </row>
    <row r="416" spans="6:7" x14ac:dyDescent="0.2">
      <c r="F416" s="14"/>
      <c r="G416" s="15"/>
    </row>
    <row r="417" spans="6:7" x14ac:dyDescent="0.2">
      <c r="F417" s="14"/>
      <c r="G417" s="15"/>
    </row>
    <row r="418" spans="6:7" x14ac:dyDescent="0.2">
      <c r="F418" s="14"/>
      <c r="G418" s="15"/>
    </row>
    <row r="419" spans="6:7" x14ac:dyDescent="0.2">
      <c r="F419" s="14"/>
      <c r="G419" s="15"/>
    </row>
    <row r="420" spans="6:7" x14ac:dyDescent="0.2">
      <c r="F420" s="14"/>
      <c r="G420" s="15"/>
    </row>
    <row r="421" spans="6:7" x14ac:dyDescent="0.2">
      <c r="F421" s="14"/>
      <c r="G421" s="15"/>
    </row>
    <row r="422" spans="6:7" x14ac:dyDescent="0.2">
      <c r="F422" s="14"/>
      <c r="G422" s="15"/>
    </row>
    <row r="423" spans="6:7" x14ac:dyDescent="0.2">
      <c r="F423" s="14"/>
      <c r="G423" s="15"/>
    </row>
    <row r="424" spans="6:7" x14ac:dyDescent="0.2">
      <c r="F424" s="14"/>
      <c r="G424" s="15"/>
    </row>
    <row r="425" spans="6:7" x14ac:dyDescent="0.2">
      <c r="F425" s="14"/>
      <c r="G425" s="15"/>
    </row>
    <row r="426" spans="6:7" x14ac:dyDescent="0.2">
      <c r="F426" s="14"/>
      <c r="G426" s="15"/>
    </row>
    <row r="427" spans="6:7" x14ac:dyDescent="0.2">
      <c r="F427" s="14"/>
      <c r="G427" s="15"/>
    </row>
    <row r="428" spans="6:7" x14ac:dyDescent="0.2">
      <c r="F428" s="14"/>
      <c r="G428" s="15"/>
    </row>
    <row r="429" spans="6:7" x14ac:dyDescent="0.2">
      <c r="F429" s="14"/>
      <c r="G429" s="15"/>
    </row>
    <row r="430" spans="6:7" x14ac:dyDescent="0.2">
      <c r="F430" s="14"/>
      <c r="G430" s="15"/>
    </row>
    <row r="431" spans="6:7" x14ac:dyDescent="0.2">
      <c r="F431" s="14"/>
      <c r="G431" s="15"/>
    </row>
    <row r="432" spans="6:7" x14ac:dyDescent="0.2">
      <c r="F432" s="14"/>
      <c r="G432" s="15"/>
    </row>
    <row r="433" spans="6:7" x14ac:dyDescent="0.2">
      <c r="F433" s="14"/>
      <c r="G433" s="15"/>
    </row>
    <row r="434" spans="6:7" x14ac:dyDescent="0.2">
      <c r="F434" s="14"/>
      <c r="G434" s="15"/>
    </row>
    <row r="435" spans="6:7" x14ac:dyDescent="0.2">
      <c r="F435" s="14"/>
      <c r="G435" s="15"/>
    </row>
    <row r="436" spans="6:7" x14ac:dyDescent="0.2">
      <c r="F436" s="14"/>
      <c r="G436" s="15"/>
    </row>
    <row r="437" spans="6:7" x14ac:dyDescent="0.2">
      <c r="F437" s="14"/>
      <c r="G437" s="15"/>
    </row>
    <row r="438" spans="6:7" x14ac:dyDescent="0.2">
      <c r="F438" s="14"/>
      <c r="G438" s="15"/>
    </row>
    <row r="439" spans="6:7" x14ac:dyDescent="0.2">
      <c r="F439" s="14"/>
      <c r="G439" s="15"/>
    </row>
    <row r="440" spans="6:7" x14ac:dyDescent="0.2">
      <c r="F440" s="14"/>
      <c r="G440" s="15"/>
    </row>
    <row r="441" spans="6:7" x14ac:dyDescent="0.2">
      <c r="F441" s="14"/>
      <c r="G441" s="15"/>
    </row>
    <row r="442" spans="6:7" x14ac:dyDescent="0.2">
      <c r="F442" s="14"/>
      <c r="G442" s="15"/>
    </row>
    <row r="443" spans="6:7" x14ac:dyDescent="0.2">
      <c r="F443" s="14"/>
      <c r="G443" s="15"/>
    </row>
    <row r="444" spans="6:7" x14ac:dyDescent="0.2">
      <c r="F444" s="14"/>
      <c r="G444" s="15"/>
    </row>
    <row r="445" spans="6:7" x14ac:dyDescent="0.2">
      <c r="F445" s="14"/>
      <c r="G445" s="15"/>
    </row>
    <row r="446" spans="6:7" x14ac:dyDescent="0.2">
      <c r="F446" s="14"/>
      <c r="G446" s="15"/>
    </row>
    <row r="447" spans="6:7" x14ac:dyDescent="0.2">
      <c r="F447" s="14"/>
      <c r="G447" s="15"/>
    </row>
    <row r="448" spans="6:7" x14ac:dyDescent="0.2">
      <c r="F448" s="14"/>
      <c r="G448" s="15"/>
    </row>
    <row r="449" spans="6:7" x14ac:dyDescent="0.2">
      <c r="F449" s="14"/>
      <c r="G449" s="15"/>
    </row>
    <row r="450" spans="6:7" x14ac:dyDescent="0.2">
      <c r="F450" s="14"/>
      <c r="G450" s="15"/>
    </row>
    <row r="451" spans="6:7" x14ac:dyDescent="0.2">
      <c r="F451" s="14"/>
      <c r="G451" s="15"/>
    </row>
    <row r="452" spans="6:7" x14ac:dyDescent="0.2">
      <c r="F452" s="14"/>
      <c r="G452" s="15"/>
    </row>
    <row r="453" spans="6:7" x14ac:dyDescent="0.2">
      <c r="F453" s="14"/>
      <c r="G453" s="15"/>
    </row>
    <row r="454" spans="6:7" x14ac:dyDescent="0.2">
      <c r="F454" s="14"/>
      <c r="G454" s="15"/>
    </row>
    <row r="455" spans="6:7" x14ac:dyDescent="0.2">
      <c r="F455" s="14"/>
      <c r="G455" s="15"/>
    </row>
    <row r="456" spans="6:7" x14ac:dyDescent="0.2">
      <c r="F456" s="14"/>
      <c r="G456" s="15"/>
    </row>
    <row r="457" spans="6:7" x14ac:dyDescent="0.2">
      <c r="F457" s="14"/>
      <c r="G457" s="15"/>
    </row>
    <row r="458" spans="6:7" x14ac:dyDescent="0.2">
      <c r="F458" s="14"/>
      <c r="G458" s="15"/>
    </row>
    <row r="459" spans="6:7" x14ac:dyDescent="0.2">
      <c r="F459" s="14"/>
      <c r="G459" s="15"/>
    </row>
    <row r="460" spans="6:7" x14ac:dyDescent="0.2">
      <c r="F460" s="14"/>
      <c r="G460" s="15"/>
    </row>
    <row r="461" spans="6:7" x14ac:dyDescent="0.2">
      <c r="F461" s="14"/>
      <c r="G461" s="15"/>
    </row>
    <row r="462" spans="6:7" x14ac:dyDescent="0.2">
      <c r="F462" s="14"/>
      <c r="G462" s="15"/>
    </row>
    <row r="463" spans="6:7" x14ac:dyDescent="0.2">
      <c r="F463" s="14"/>
      <c r="G463" s="15"/>
    </row>
    <row r="464" spans="6:7" x14ac:dyDescent="0.2">
      <c r="F464" s="14"/>
      <c r="G464" s="15"/>
    </row>
    <row r="465" spans="6:7" x14ac:dyDescent="0.2">
      <c r="F465" s="14"/>
      <c r="G465" s="15"/>
    </row>
    <row r="466" spans="6:7" x14ac:dyDescent="0.2">
      <c r="F466" s="14"/>
      <c r="G466" s="15"/>
    </row>
    <row r="467" spans="6:7" x14ac:dyDescent="0.2">
      <c r="F467" s="14"/>
      <c r="G467" s="15"/>
    </row>
    <row r="468" spans="6:7" x14ac:dyDescent="0.2">
      <c r="F468" s="14"/>
      <c r="G468" s="15"/>
    </row>
    <row r="469" spans="6:7" x14ac:dyDescent="0.2">
      <c r="F469" s="14"/>
      <c r="G469" s="15"/>
    </row>
    <row r="470" spans="6:7" x14ac:dyDescent="0.2">
      <c r="F470" s="14"/>
      <c r="G470" s="15"/>
    </row>
    <row r="471" spans="6:7" x14ac:dyDescent="0.2">
      <c r="F471" s="14"/>
      <c r="G471" s="15"/>
    </row>
    <row r="472" spans="6:7" x14ac:dyDescent="0.2">
      <c r="F472" s="14"/>
      <c r="G472" s="15"/>
    </row>
    <row r="473" spans="6:7" x14ac:dyDescent="0.2">
      <c r="F473" s="14"/>
      <c r="G473" s="15"/>
    </row>
    <row r="474" spans="6:7" x14ac:dyDescent="0.2">
      <c r="F474" s="14"/>
      <c r="G474" s="15"/>
    </row>
    <row r="475" spans="6:7" x14ac:dyDescent="0.2">
      <c r="F475" s="14"/>
      <c r="G475" s="15"/>
    </row>
    <row r="476" spans="6:7" x14ac:dyDescent="0.2">
      <c r="F476" s="14"/>
      <c r="G476" s="15"/>
    </row>
    <row r="477" spans="6:7" x14ac:dyDescent="0.2">
      <c r="F477" s="14"/>
      <c r="G477" s="15"/>
    </row>
    <row r="478" spans="6:7" x14ac:dyDescent="0.2">
      <c r="F478" s="14"/>
      <c r="G478" s="15"/>
    </row>
    <row r="479" spans="6:7" x14ac:dyDescent="0.2">
      <c r="F479" s="14"/>
      <c r="G479" s="15"/>
    </row>
    <row r="480" spans="6:7" x14ac:dyDescent="0.2">
      <c r="F480" s="14"/>
      <c r="G480" s="15"/>
    </row>
    <row r="481" spans="6:7" x14ac:dyDescent="0.2">
      <c r="F481" s="14"/>
      <c r="G481" s="15"/>
    </row>
    <row r="482" spans="6:7" x14ac:dyDescent="0.2">
      <c r="F482" s="14"/>
      <c r="G482" s="15"/>
    </row>
    <row r="483" spans="6:7" x14ac:dyDescent="0.2">
      <c r="F483" s="14"/>
      <c r="G483" s="15"/>
    </row>
    <row r="484" spans="6:7" x14ac:dyDescent="0.2">
      <c r="F484" s="14"/>
      <c r="G484" s="15"/>
    </row>
    <row r="485" spans="6:7" x14ac:dyDescent="0.2">
      <c r="F485" s="14"/>
      <c r="G485" s="15"/>
    </row>
    <row r="486" spans="6:7" x14ac:dyDescent="0.2">
      <c r="F486" s="14"/>
      <c r="G486" s="15"/>
    </row>
    <row r="487" spans="6:7" x14ac:dyDescent="0.2">
      <c r="F487" s="14"/>
      <c r="G487" s="15"/>
    </row>
    <row r="488" spans="6:7" x14ac:dyDescent="0.2">
      <c r="F488" s="14"/>
      <c r="G488" s="15"/>
    </row>
    <row r="489" spans="6:7" x14ac:dyDescent="0.2">
      <c r="F489" s="14"/>
      <c r="G489" s="15"/>
    </row>
    <row r="490" spans="6:7" x14ac:dyDescent="0.2">
      <c r="F490" s="14"/>
      <c r="G490" s="15"/>
    </row>
    <row r="491" spans="6:7" x14ac:dyDescent="0.2">
      <c r="F491" s="14"/>
      <c r="G491" s="15"/>
    </row>
    <row r="492" spans="6:7" x14ac:dyDescent="0.2">
      <c r="F492" s="14"/>
      <c r="G492" s="15"/>
    </row>
    <row r="493" spans="6:7" x14ac:dyDescent="0.2">
      <c r="F493" s="14"/>
      <c r="G493" s="15"/>
    </row>
    <row r="494" spans="6:7" x14ac:dyDescent="0.2">
      <c r="F494" s="14"/>
      <c r="G494" s="15"/>
    </row>
    <row r="495" spans="6:7" x14ac:dyDescent="0.2">
      <c r="F495" s="14"/>
      <c r="G495" s="15"/>
    </row>
    <row r="496" spans="6:7" x14ac:dyDescent="0.2">
      <c r="F496" s="14"/>
      <c r="G496" s="15"/>
    </row>
    <row r="497" spans="6:7" x14ac:dyDescent="0.2">
      <c r="F497" s="14"/>
      <c r="G497" s="15"/>
    </row>
    <row r="498" spans="6:7" x14ac:dyDescent="0.2">
      <c r="F498" s="14"/>
      <c r="G498" s="15"/>
    </row>
    <row r="499" spans="6:7" x14ac:dyDescent="0.2">
      <c r="F499" s="14"/>
      <c r="G499" s="15"/>
    </row>
    <row r="500" spans="6:7" x14ac:dyDescent="0.2">
      <c r="F500" s="14"/>
      <c r="G500" s="15"/>
    </row>
    <row r="501" spans="6:7" x14ac:dyDescent="0.2">
      <c r="F501" s="14"/>
      <c r="G501" s="15"/>
    </row>
    <row r="502" spans="6:7" x14ac:dyDescent="0.2">
      <c r="F502" s="14"/>
      <c r="G502" s="15"/>
    </row>
    <row r="503" spans="6:7" x14ac:dyDescent="0.2">
      <c r="F503" s="14"/>
      <c r="G503" s="15"/>
    </row>
    <row r="504" spans="6:7" x14ac:dyDescent="0.2">
      <c r="F504" s="14"/>
      <c r="G504" s="15"/>
    </row>
    <row r="505" spans="6:7" x14ac:dyDescent="0.2">
      <c r="F505" s="14"/>
      <c r="G505" s="15"/>
    </row>
    <row r="506" spans="6:7" x14ac:dyDescent="0.2">
      <c r="F506" s="14"/>
      <c r="G506" s="15"/>
    </row>
    <row r="507" spans="6:7" x14ac:dyDescent="0.2">
      <c r="F507" s="14"/>
      <c r="G507" s="15"/>
    </row>
    <row r="508" spans="6:7" x14ac:dyDescent="0.2">
      <c r="F508" s="14"/>
      <c r="G508" s="15"/>
    </row>
    <row r="509" spans="6:7" x14ac:dyDescent="0.2">
      <c r="F509" s="14"/>
      <c r="G509" s="15"/>
    </row>
    <row r="510" spans="6:7" x14ac:dyDescent="0.2">
      <c r="F510" s="14"/>
      <c r="G510" s="15"/>
    </row>
    <row r="511" spans="6:7" x14ac:dyDescent="0.2">
      <c r="F511" s="14"/>
      <c r="G511" s="15"/>
    </row>
    <row r="512" spans="6:7" x14ac:dyDescent="0.2">
      <c r="F512" s="14"/>
      <c r="G512" s="15"/>
    </row>
    <row r="513" spans="6:7" x14ac:dyDescent="0.2">
      <c r="F513" s="14"/>
      <c r="G513" s="15"/>
    </row>
    <row r="514" spans="6:7" x14ac:dyDescent="0.2">
      <c r="F514" s="14"/>
      <c r="G514" s="15"/>
    </row>
    <row r="515" spans="6:7" x14ac:dyDescent="0.2">
      <c r="F515" s="14"/>
      <c r="G515" s="15"/>
    </row>
    <row r="516" spans="6:7" x14ac:dyDescent="0.2">
      <c r="F516" s="14"/>
      <c r="G516" s="15"/>
    </row>
    <row r="517" spans="6:7" x14ac:dyDescent="0.2">
      <c r="F517" s="14"/>
      <c r="G517" s="15"/>
    </row>
    <row r="518" spans="6:7" x14ac:dyDescent="0.2">
      <c r="F518" s="14"/>
      <c r="G518" s="15"/>
    </row>
    <row r="519" spans="6:7" x14ac:dyDescent="0.2">
      <c r="F519" s="14"/>
      <c r="G519" s="15"/>
    </row>
    <row r="520" spans="6:7" x14ac:dyDescent="0.2">
      <c r="F520" s="14"/>
      <c r="G520" s="15"/>
    </row>
    <row r="521" spans="6:7" x14ac:dyDescent="0.2">
      <c r="F521" s="14"/>
      <c r="G521" s="15"/>
    </row>
    <row r="522" spans="6:7" x14ac:dyDescent="0.2">
      <c r="F522" s="14"/>
      <c r="G522" s="15"/>
    </row>
    <row r="523" spans="6:7" x14ac:dyDescent="0.2">
      <c r="F523" s="14"/>
      <c r="G523" s="15"/>
    </row>
    <row r="524" spans="6:7" x14ac:dyDescent="0.2">
      <c r="F524" s="14"/>
      <c r="G524" s="15"/>
    </row>
    <row r="525" spans="6:7" x14ac:dyDescent="0.2">
      <c r="F525" s="14"/>
      <c r="G525" s="15"/>
    </row>
    <row r="526" spans="6:7" x14ac:dyDescent="0.2">
      <c r="F526" s="14"/>
      <c r="G526" s="15"/>
    </row>
    <row r="527" spans="6:7" x14ac:dyDescent="0.2">
      <c r="F527" s="14"/>
      <c r="G527" s="15"/>
    </row>
    <row r="528" spans="6:7" x14ac:dyDescent="0.2">
      <c r="F528" s="14"/>
      <c r="G528" s="15"/>
    </row>
    <row r="529" spans="6:7" x14ac:dyDescent="0.2">
      <c r="F529" s="14"/>
      <c r="G529" s="15"/>
    </row>
    <row r="530" spans="6:7" x14ac:dyDescent="0.2">
      <c r="F530" s="14"/>
      <c r="G530" s="15"/>
    </row>
    <row r="531" spans="6:7" x14ac:dyDescent="0.2">
      <c r="F531" s="14"/>
      <c r="G531" s="15"/>
    </row>
    <row r="532" spans="6:7" x14ac:dyDescent="0.2">
      <c r="F532" s="14"/>
      <c r="G532" s="15"/>
    </row>
    <row r="533" spans="6:7" x14ac:dyDescent="0.2">
      <c r="F533" s="14"/>
      <c r="G533" s="15"/>
    </row>
    <row r="534" spans="6:7" x14ac:dyDescent="0.2">
      <c r="F534" s="14"/>
      <c r="G534" s="15"/>
    </row>
    <row r="535" spans="6:7" x14ac:dyDescent="0.2">
      <c r="F535" s="14"/>
      <c r="G535" s="15"/>
    </row>
    <row r="536" spans="6:7" x14ac:dyDescent="0.2">
      <c r="F536" s="14"/>
      <c r="G536" s="15"/>
    </row>
    <row r="537" spans="6:7" x14ac:dyDescent="0.2">
      <c r="F537" s="14"/>
      <c r="G537" s="15"/>
    </row>
    <row r="538" spans="6:7" x14ac:dyDescent="0.2">
      <c r="F538" s="14"/>
      <c r="G538" s="15"/>
    </row>
    <row r="539" spans="6:7" x14ac:dyDescent="0.2">
      <c r="F539" s="14"/>
      <c r="G539" s="15"/>
    </row>
    <row r="540" spans="6:7" x14ac:dyDescent="0.2">
      <c r="F540" s="14"/>
      <c r="G540" s="15"/>
    </row>
    <row r="541" spans="6:7" x14ac:dyDescent="0.2">
      <c r="F541" s="14"/>
      <c r="G541" s="15"/>
    </row>
    <row r="542" spans="6:7" x14ac:dyDescent="0.2">
      <c r="F542" s="14"/>
      <c r="G542" s="15"/>
    </row>
    <row r="543" spans="6:7" x14ac:dyDescent="0.2">
      <c r="F543" s="14"/>
      <c r="G543" s="15"/>
    </row>
    <row r="544" spans="6:7" x14ac:dyDescent="0.2">
      <c r="F544" s="14"/>
      <c r="G544" s="15"/>
    </row>
    <row r="545" spans="6:7" x14ac:dyDescent="0.2">
      <c r="F545" s="14"/>
      <c r="G545" s="15"/>
    </row>
    <row r="546" spans="6:7" x14ac:dyDescent="0.2">
      <c r="F546" s="14"/>
      <c r="G546" s="15"/>
    </row>
    <row r="547" spans="6:7" x14ac:dyDescent="0.2">
      <c r="F547" s="14"/>
      <c r="G547" s="15"/>
    </row>
    <row r="548" spans="6:7" x14ac:dyDescent="0.2">
      <c r="F548" s="14"/>
      <c r="G548" s="15"/>
    </row>
    <row r="549" spans="6:7" x14ac:dyDescent="0.2">
      <c r="F549" s="14"/>
      <c r="G549" s="15"/>
    </row>
    <row r="550" spans="6:7" x14ac:dyDescent="0.2">
      <c r="F550" s="14"/>
      <c r="G550" s="15"/>
    </row>
    <row r="551" spans="6:7" x14ac:dyDescent="0.2">
      <c r="F551" s="14"/>
      <c r="G551" s="15"/>
    </row>
    <row r="552" spans="6:7" x14ac:dyDescent="0.2">
      <c r="F552" s="14"/>
      <c r="G552" s="15"/>
    </row>
    <row r="553" spans="6:7" x14ac:dyDescent="0.2">
      <c r="F553" s="14"/>
      <c r="G553" s="15"/>
    </row>
    <row r="554" spans="6:7" x14ac:dyDescent="0.2">
      <c r="F554" s="14"/>
      <c r="G554" s="15"/>
    </row>
    <row r="555" spans="6:7" x14ac:dyDescent="0.2">
      <c r="F555" s="14"/>
      <c r="G555" s="15"/>
    </row>
    <row r="556" spans="6:7" x14ac:dyDescent="0.2">
      <c r="F556" s="14"/>
      <c r="G556" s="15"/>
    </row>
    <row r="557" spans="6:7" x14ac:dyDescent="0.2">
      <c r="F557" s="14"/>
      <c r="G557" s="15"/>
    </row>
    <row r="558" spans="6:7" x14ac:dyDescent="0.2">
      <c r="F558" s="14"/>
      <c r="G558" s="15"/>
    </row>
    <row r="559" spans="6:7" x14ac:dyDescent="0.2">
      <c r="F559" s="14"/>
      <c r="G559" s="15"/>
    </row>
    <row r="560" spans="6:7" x14ac:dyDescent="0.2">
      <c r="F560" s="14"/>
      <c r="G560" s="15"/>
    </row>
    <row r="561" spans="6:7" x14ac:dyDescent="0.2">
      <c r="F561" s="14"/>
      <c r="G561" s="15"/>
    </row>
    <row r="562" spans="6:7" x14ac:dyDescent="0.2">
      <c r="F562" s="14"/>
      <c r="G562" s="15"/>
    </row>
    <row r="563" spans="6:7" x14ac:dyDescent="0.2">
      <c r="F563" s="14"/>
      <c r="G563" s="15"/>
    </row>
    <row r="564" spans="6:7" x14ac:dyDescent="0.2">
      <c r="F564" s="14"/>
      <c r="G564" s="15"/>
    </row>
    <row r="565" spans="6:7" x14ac:dyDescent="0.2">
      <c r="F565" s="14"/>
      <c r="G565" s="15"/>
    </row>
    <row r="566" spans="6:7" x14ac:dyDescent="0.2">
      <c r="F566" s="14"/>
      <c r="G566" s="15"/>
    </row>
    <row r="567" spans="6:7" x14ac:dyDescent="0.2">
      <c r="F567" s="14"/>
      <c r="G567" s="15"/>
    </row>
    <row r="568" spans="6:7" x14ac:dyDescent="0.2">
      <c r="F568" s="14"/>
      <c r="G568" s="15"/>
    </row>
    <row r="569" spans="6:7" x14ac:dyDescent="0.2">
      <c r="F569" s="14"/>
      <c r="G569" s="15"/>
    </row>
    <row r="570" spans="6:7" x14ac:dyDescent="0.2">
      <c r="F570" s="14"/>
      <c r="G570" s="15"/>
    </row>
    <row r="571" spans="6:7" x14ac:dyDescent="0.2">
      <c r="F571" s="14"/>
      <c r="G571" s="15"/>
    </row>
    <row r="572" spans="6:7" x14ac:dyDescent="0.2">
      <c r="F572" s="14"/>
      <c r="G572" s="15"/>
    </row>
    <row r="573" spans="6:7" x14ac:dyDescent="0.2">
      <c r="F573" s="14"/>
      <c r="G573" s="15"/>
    </row>
    <row r="574" spans="6:7" x14ac:dyDescent="0.2">
      <c r="F574" s="14"/>
      <c r="G574" s="15"/>
    </row>
    <row r="575" spans="6:7" x14ac:dyDescent="0.2">
      <c r="F575" s="14"/>
      <c r="G575" s="15"/>
    </row>
    <row r="576" spans="6:7" x14ac:dyDescent="0.2">
      <c r="F576" s="14"/>
      <c r="G576" s="15"/>
    </row>
    <row r="577" spans="6:7" x14ac:dyDescent="0.2">
      <c r="F577" s="14"/>
      <c r="G577" s="15"/>
    </row>
    <row r="578" spans="6:7" x14ac:dyDescent="0.2">
      <c r="F578" s="14"/>
      <c r="G578" s="15"/>
    </row>
    <row r="579" spans="6:7" x14ac:dyDescent="0.2">
      <c r="F579" s="14"/>
      <c r="G579" s="15"/>
    </row>
    <row r="580" spans="6:7" x14ac:dyDescent="0.2">
      <c r="F580" s="14"/>
      <c r="G580" s="15"/>
    </row>
    <row r="581" spans="6:7" x14ac:dyDescent="0.2">
      <c r="F581" s="14"/>
      <c r="G581" s="15"/>
    </row>
    <row r="582" spans="6:7" x14ac:dyDescent="0.2">
      <c r="F582" s="14"/>
      <c r="G582" s="15"/>
    </row>
    <row r="583" spans="6:7" x14ac:dyDescent="0.2">
      <c r="F583" s="14"/>
      <c r="G583" s="15"/>
    </row>
    <row r="584" spans="6:7" x14ac:dyDescent="0.2">
      <c r="F584" s="14"/>
      <c r="G584" s="15"/>
    </row>
    <row r="585" spans="6:7" x14ac:dyDescent="0.2">
      <c r="F585" s="14"/>
      <c r="G585" s="15"/>
    </row>
    <row r="586" spans="6:7" x14ac:dyDescent="0.2">
      <c r="F586" s="14"/>
      <c r="G586" s="15"/>
    </row>
    <row r="587" spans="6:7" x14ac:dyDescent="0.2">
      <c r="F587" s="14"/>
      <c r="G587" s="15"/>
    </row>
    <row r="588" spans="6:7" x14ac:dyDescent="0.2">
      <c r="F588" s="14"/>
      <c r="G588" s="15"/>
    </row>
    <row r="589" spans="6:7" x14ac:dyDescent="0.2">
      <c r="F589" s="14"/>
      <c r="G589" s="15"/>
    </row>
    <row r="590" spans="6:7" x14ac:dyDescent="0.2">
      <c r="F590" s="14"/>
      <c r="G590" s="15"/>
    </row>
    <row r="591" spans="6:7" x14ac:dyDescent="0.2">
      <c r="F591" s="14"/>
      <c r="G591" s="15"/>
    </row>
    <row r="592" spans="6:7" x14ac:dyDescent="0.2">
      <c r="F592" s="14"/>
      <c r="G592" s="15"/>
    </row>
    <row r="593" spans="6:7" x14ac:dyDescent="0.2">
      <c r="F593" s="14"/>
      <c r="G593" s="15"/>
    </row>
    <row r="594" spans="6:7" x14ac:dyDescent="0.2">
      <c r="F594" s="14"/>
      <c r="G594" s="15"/>
    </row>
    <row r="595" spans="6:7" x14ac:dyDescent="0.2">
      <c r="F595" s="14"/>
      <c r="G595" s="15"/>
    </row>
    <row r="596" spans="6:7" x14ac:dyDescent="0.2">
      <c r="F596" s="14"/>
      <c r="G596" s="15"/>
    </row>
    <row r="597" spans="6:7" x14ac:dyDescent="0.2">
      <c r="F597" s="14"/>
      <c r="G597" s="15"/>
    </row>
    <row r="598" spans="6:7" x14ac:dyDescent="0.2">
      <c r="F598" s="14"/>
      <c r="G598" s="15"/>
    </row>
    <row r="599" spans="6:7" x14ac:dyDescent="0.2">
      <c r="F599" s="14"/>
      <c r="G599" s="15"/>
    </row>
    <row r="600" spans="6:7" x14ac:dyDescent="0.2">
      <c r="F600" s="14"/>
      <c r="G600" s="15"/>
    </row>
    <row r="601" spans="6:7" x14ac:dyDescent="0.2">
      <c r="F601" s="14"/>
      <c r="G601" s="15"/>
    </row>
    <row r="602" spans="6:7" x14ac:dyDescent="0.2">
      <c r="F602" s="14"/>
      <c r="G602" s="15"/>
    </row>
    <row r="603" spans="6:7" x14ac:dyDescent="0.2">
      <c r="F603" s="14"/>
      <c r="G603" s="15"/>
    </row>
    <row r="604" spans="6:7" x14ac:dyDescent="0.2">
      <c r="F604" s="14"/>
      <c r="G604" s="15"/>
    </row>
    <row r="605" spans="6:7" x14ac:dyDescent="0.2">
      <c r="F605" s="14"/>
      <c r="G605" s="15"/>
    </row>
    <row r="606" spans="6:7" x14ac:dyDescent="0.2">
      <c r="F606" s="14"/>
      <c r="G606" s="15"/>
    </row>
    <row r="607" spans="6:7" x14ac:dyDescent="0.2">
      <c r="F607" s="14"/>
      <c r="G607" s="15"/>
    </row>
    <row r="608" spans="6:7" x14ac:dyDescent="0.2">
      <c r="F608" s="14"/>
      <c r="G608" s="15"/>
    </row>
    <row r="609" spans="6:7" x14ac:dyDescent="0.2">
      <c r="F609" s="14"/>
      <c r="G609" s="15"/>
    </row>
    <row r="610" spans="6:7" x14ac:dyDescent="0.2">
      <c r="F610" s="14"/>
      <c r="G610" s="15"/>
    </row>
    <row r="611" spans="6:7" x14ac:dyDescent="0.2">
      <c r="F611" s="14"/>
      <c r="G611" s="15"/>
    </row>
    <row r="612" spans="6:7" x14ac:dyDescent="0.2">
      <c r="F612" s="14"/>
      <c r="G612" s="15"/>
    </row>
    <row r="613" spans="6:7" x14ac:dyDescent="0.2">
      <c r="F613" s="14"/>
      <c r="G613" s="15"/>
    </row>
    <row r="614" spans="6:7" x14ac:dyDescent="0.2">
      <c r="F614" s="14"/>
      <c r="G614" s="15"/>
    </row>
    <row r="615" spans="6:7" x14ac:dyDescent="0.2">
      <c r="F615" s="14"/>
      <c r="G615" s="15"/>
    </row>
    <row r="616" spans="6:7" x14ac:dyDescent="0.2">
      <c r="F616" s="14"/>
      <c r="G616" s="15"/>
    </row>
    <row r="617" spans="6:7" x14ac:dyDescent="0.2">
      <c r="F617" s="14"/>
      <c r="G617" s="15"/>
    </row>
    <row r="618" spans="6:7" x14ac:dyDescent="0.2">
      <c r="F618" s="14"/>
      <c r="G618" s="15"/>
    </row>
    <row r="619" spans="6:7" x14ac:dyDescent="0.2">
      <c r="F619" s="14"/>
      <c r="G619" s="15"/>
    </row>
    <row r="620" spans="6:7" x14ac:dyDescent="0.2">
      <c r="F620" s="14"/>
      <c r="G620" s="15"/>
    </row>
    <row r="621" spans="6:7" x14ac:dyDescent="0.2">
      <c r="F621" s="14"/>
      <c r="G621" s="15"/>
    </row>
    <row r="622" spans="6:7" x14ac:dyDescent="0.2">
      <c r="F622" s="14"/>
      <c r="G622" s="15"/>
    </row>
    <row r="623" spans="6:7" x14ac:dyDescent="0.2">
      <c r="F623" s="14"/>
      <c r="G623" s="15"/>
    </row>
    <row r="624" spans="6:7" x14ac:dyDescent="0.2">
      <c r="F624" s="14"/>
      <c r="G624" s="15"/>
    </row>
    <row r="625" spans="6:7" x14ac:dyDescent="0.2">
      <c r="F625" s="14"/>
      <c r="G625" s="15"/>
    </row>
    <row r="626" spans="6:7" x14ac:dyDescent="0.2">
      <c r="F626" s="14"/>
      <c r="G626" s="15"/>
    </row>
    <row r="627" spans="6:7" x14ac:dyDescent="0.2">
      <c r="F627" s="14"/>
      <c r="G627" s="15"/>
    </row>
    <row r="628" spans="6:7" x14ac:dyDescent="0.2">
      <c r="F628" s="14"/>
      <c r="G628" s="15"/>
    </row>
    <row r="629" spans="6:7" x14ac:dyDescent="0.2">
      <c r="F629" s="14"/>
      <c r="G629" s="15"/>
    </row>
    <row r="630" spans="6:7" x14ac:dyDescent="0.2">
      <c r="F630" s="14"/>
      <c r="G630" s="15"/>
    </row>
    <row r="631" spans="6:7" x14ac:dyDescent="0.2">
      <c r="F631" s="14"/>
      <c r="G631" s="15"/>
    </row>
    <row r="632" spans="6:7" x14ac:dyDescent="0.2">
      <c r="F632" s="14"/>
      <c r="G632" s="15"/>
    </row>
    <row r="633" spans="6:7" x14ac:dyDescent="0.2">
      <c r="F633" s="14"/>
      <c r="G633" s="15"/>
    </row>
    <row r="634" spans="6:7" x14ac:dyDescent="0.2">
      <c r="F634" s="14"/>
      <c r="G634" s="15"/>
    </row>
    <row r="635" spans="6:7" x14ac:dyDescent="0.2">
      <c r="F635" s="14"/>
      <c r="G635" s="15"/>
    </row>
    <row r="636" spans="6:7" x14ac:dyDescent="0.2">
      <c r="F636" s="14"/>
      <c r="G636" s="15"/>
    </row>
    <row r="637" spans="6:7" x14ac:dyDescent="0.2">
      <c r="F637" s="14"/>
      <c r="G637" s="15"/>
    </row>
    <row r="638" spans="6:7" x14ac:dyDescent="0.2">
      <c r="F638" s="14"/>
      <c r="G638" s="15"/>
    </row>
    <row r="639" spans="6:7" x14ac:dyDescent="0.2">
      <c r="F639" s="14"/>
      <c r="G639" s="15"/>
    </row>
    <row r="640" spans="6:7" x14ac:dyDescent="0.2">
      <c r="F640" s="14"/>
      <c r="G640" s="15"/>
    </row>
    <row r="641" spans="6:7" x14ac:dyDescent="0.2">
      <c r="F641" s="14"/>
      <c r="G641" s="15"/>
    </row>
    <row r="642" spans="6:7" x14ac:dyDescent="0.2">
      <c r="F642" s="14"/>
      <c r="G642" s="15"/>
    </row>
    <row r="643" spans="6:7" x14ac:dyDescent="0.2">
      <c r="F643" s="14"/>
      <c r="G643" s="15"/>
    </row>
    <row r="644" spans="6:7" x14ac:dyDescent="0.2">
      <c r="F644" s="14"/>
      <c r="G644" s="15"/>
    </row>
    <row r="645" spans="6:7" x14ac:dyDescent="0.2">
      <c r="F645" s="14"/>
      <c r="G645" s="15"/>
    </row>
    <row r="646" spans="6:7" x14ac:dyDescent="0.2">
      <c r="F646" s="14"/>
      <c r="G646" s="15"/>
    </row>
    <row r="647" spans="6:7" x14ac:dyDescent="0.2">
      <c r="F647" s="14"/>
      <c r="G647" s="15"/>
    </row>
    <row r="648" spans="6:7" x14ac:dyDescent="0.2">
      <c r="F648" s="14"/>
      <c r="G648" s="15"/>
    </row>
    <row r="649" spans="6:7" x14ac:dyDescent="0.2">
      <c r="F649" s="14"/>
      <c r="G649" s="15"/>
    </row>
    <row r="650" spans="6:7" x14ac:dyDescent="0.2">
      <c r="F650" s="14"/>
      <c r="G650" s="15"/>
    </row>
    <row r="651" spans="6:7" x14ac:dyDescent="0.2">
      <c r="F651" s="14"/>
      <c r="G651" s="15"/>
    </row>
    <row r="652" spans="6:7" x14ac:dyDescent="0.2">
      <c r="F652" s="14"/>
      <c r="G652" s="15"/>
    </row>
    <row r="653" spans="6:7" x14ac:dyDescent="0.2">
      <c r="F653" s="14"/>
      <c r="G653" s="15"/>
    </row>
    <row r="654" spans="6:7" x14ac:dyDescent="0.2">
      <c r="F654" s="14"/>
      <c r="G654" s="15"/>
    </row>
    <row r="655" spans="6:7" x14ac:dyDescent="0.2">
      <c r="F655" s="14"/>
      <c r="G655" s="15"/>
    </row>
    <row r="656" spans="6:7" x14ac:dyDescent="0.2">
      <c r="F656" s="14"/>
      <c r="G656" s="15"/>
    </row>
    <row r="657" spans="6:7" x14ac:dyDescent="0.2">
      <c r="F657" s="14"/>
      <c r="G657" s="15"/>
    </row>
    <row r="658" spans="6:7" x14ac:dyDescent="0.2">
      <c r="F658" s="14"/>
      <c r="G658" s="15"/>
    </row>
    <row r="659" spans="6:7" x14ac:dyDescent="0.2">
      <c r="F659" s="14"/>
      <c r="G659" s="15"/>
    </row>
    <row r="660" spans="6:7" x14ac:dyDescent="0.2">
      <c r="F660" s="14"/>
      <c r="G660" s="15"/>
    </row>
    <row r="661" spans="6:7" x14ac:dyDescent="0.2">
      <c r="F661" s="14"/>
      <c r="G661" s="15"/>
    </row>
    <row r="662" spans="6:7" x14ac:dyDescent="0.2">
      <c r="F662" s="14"/>
      <c r="G662" s="15"/>
    </row>
    <row r="663" spans="6:7" x14ac:dyDescent="0.2">
      <c r="F663" s="14"/>
      <c r="G663" s="15"/>
    </row>
    <row r="664" spans="6:7" x14ac:dyDescent="0.2">
      <c r="F664" s="14"/>
      <c r="G664" s="15"/>
    </row>
    <row r="665" spans="6:7" x14ac:dyDescent="0.2">
      <c r="F665" s="14"/>
      <c r="G665" s="15"/>
    </row>
    <row r="666" spans="6:7" x14ac:dyDescent="0.2">
      <c r="F666" s="14"/>
      <c r="G666" s="15"/>
    </row>
    <row r="667" spans="6:7" x14ac:dyDescent="0.2">
      <c r="F667" s="14"/>
      <c r="G667" s="15"/>
    </row>
    <row r="668" spans="6:7" x14ac:dyDescent="0.2">
      <c r="F668" s="14"/>
      <c r="G668" s="15"/>
    </row>
    <row r="669" spans="6:7" x14ac:dyDescent="0.2">
      <c r="F669" s="14"/>
      <c r="G669" s="15"/>
    </row>
    <row r="670" spans="6:7" x14ac:dyDescent="0.2">
      <c r="F670" s="14"/>
      <c r="G670" s="15"/>
    </row>
    <row r="671" spans="6:7" x14ac:dyDescent="0.2">
      <c r="F671" s="14"/>
      <c r="G671" s="15"/>
    </row>
    <row r="672" spans="6:7" x14ac:dyDescent="0.2">
      <c r="F672" s="14"/>
      <c r="G672" s="15"/>
    </row>
    <row r="673" spans="6:7" x14ac:dyDescent="0.2">
      <c r="F673" s="14"/>
      <c r="G673" s="15"/>
    </row>
    <row r="674" spans="6:7" x14ac:dyDescent="0.2">
      <c r="F674" s="14"/>
      <c r="G674" s="15"/>
    </row>
    <row r="675" spans="6:7" x14ac:dyDescent="0.2">
      <c r="F675" s="14"/>
      <c r="G675" s="15"/>
    </row>
    <row r="676" spans="6:7" x14ac:dyDescent="0.2">
      <c r="F676" s="14"/>
      <c r="G676" s="15"/>
    </row>
    <row r="677" spans="6:7" x14ac:dyDescent="0.2">
      <c r="F677" s="14"/>
      <c r="G677" s="15"/>
    </row>
    <row r="678" spans="6:7" x14ac:dyDescent="0.2">
      <c r="F678" s="14"/>
      <c r="G678" s="15"/>
    </row>
    <row r="679" spans="6:7" x14ac:dyDescent="0.2">
      <c r="F679" s="14"/>
      <c r="G679" s="15"/>
    </row>
    <row r="680" spans="6:7" x14ac:dyDescent="0.2">
      <c r="F680" s="14"/>
      <c r="G680" s="15"/>
    </row>
    <row r="681" spans="6:7" x14ac:dyDescent="0.2">
      <c r="F681" s="14"/>
      <c r="G681" s="15"/>
    </row>
    <row r="682" spans="6:7" x14ac:dyDescent="0.2">
      <c r="F682" s="14"/>
      <c r="G682" s="15"/>
    </row>
    <row r="683" spans="6:7" x14ac:dyDescent="0.2">
      <c r="F683" s="14"/>
      <c r="G683" s="15"/>
    </row>
    <row r="684" spans="6:7" x14ac:dyDescent="0.2">
      <c r="F684" s="14"/>
      <c r="G684" s="15"/>
    </row>
    <row r="685" spans="6:7" x14ac:dyDescent="0.2">
      <c r="F685" s="14"/>
      <c r="G685" s="15"/>
    </row>
    <row r="686" spans="6:7" x14ac:dyDescent="0.2">
      <c r="F686" s="14"/>
      <c r="G686" s="15"/>
    </row>
    <row r="687" spans="6:7" x14ac:dyDescent="0.2">
      <c r="F687" s="14"/>
      <c r="G687" s="15"/>
    </row>
    <row r="688" spans="6:7" x14ac:dyDescent="0.2">
      <c r="F688" s="14"/>
      <c r="G688" s="15"/>
    </row>
    <row r="689" spans="6:7" x14ac:dyDescent="0.2">
      <c r="F689" s="14"/>
      <c r="G689" s="15"/>
    </row>
    <row r="690" spans="6:7" x14ac:dyDescent="0.2">
      <c r="F690" s="14"/>
      <c r="G690" s="15"/>
    </row>
    <row r="691" spans="6:7" x14ac:dyDescent="0.2">
      <c r="F691" s="14"/>
      <c r="G691" s="15"/>
    </row>
    <row r="692" spans="6:7" x14ac:dyDescent="0.2">
      <c r="F692" s="14"/>
      <c r="G692" s="15"/>
    </row>
    <row r="693" spans="6:7" x14ac:dyDescent="0.2">
      <c r="F693" s="14"/>
      <c r="G693" s="15"/>
    </row>
    <row r="694" spans="6:7" x14ac:dyDescent="0.2">
      <c r="F694" s="14"/>
      <c r="G694" s="15"/>
    </row>
    <row r="695" spans="6:7" x14ac:dyDescent="0.2">
      <c r="F695" s="14"/>
      <c r="G695" s="15"/>
    </row>
    <row r="696" spans="6:7" x14ac:dyDescent="0.2">
      <c r="F696" s="14"/>
      <c r="G696" s="15"/>
    </row>
    <row r="697" spans="6:7" x14ac:dyDescent="0.2">
      <c r="F697" s="14"/>
      <c r="G697" s="15"/>
    </row>
    <row r="698" spans="6:7" x14ac:dyDescent="0.2">
      <c r="F698" s="14"/>
      <c r="G698" s="15"/>
    </row>
    <row r="699" spans="6:7" x14ac:dyDescent="0.2">
      <c r="F699" s="14"/>
      <c r="G699" s="15"/>
    </row>
    <row r="700" spans="6:7" x14ac:dyDescent="0.2">
      <c r="F700" s="14"/>
      <c r="G700" s="15"/>
    </row>
    <row r="701" spans="6:7" x14ac:dyDescent="0.2">
      <c r="F701" s="14"/>
      <c r="G701" s="15"/>
    </row>
    <row r="702" spans="6:7" x14ac:dyDescent="0.2">
      <c r="F702" s="14"/>
      <c r="G702" s="15"/>
    </row>
    <row r="703" spans="6:7" x14ac:dyDescent="0.2">
      <c r="F703" s="14"/>
      <c r="G703" s="15"/>
    </row>
    <row r="704" spans="6:7" x14ac:dyDescent="0.2">
      <c r="F704" s="14"/>
      <c r="G704" s="15"/>
    </row>
    <row r="705" spans="6:7" x14ac:dyDescent="0.2">
      <c r="F705" s="14"/>
      <c r="G705" s="15"/>
    </row>
    <row r="706" spans="6:7" x14ac:dyDescent="0.2">
      <c r="F706" s="14"/>
      <c r="G706" s="15"/>
    </row>
    <row r="707" spans="6:7" x14ac:dyDescent="0.2">
      <c r="F707" s="14"/>
      <c r="G707" s="15"/>
    </row>
    <row r="708" spans="6:7" x14ac:dyDescent="0.2">
      <c r="F708" s="14"/>
      <c r="G708" s="15"/>
    </row>
    <row r="709" spans="6:7" x14ac:dyDescent="0.2">
      <c r="F709" s="14"/>
      <c r="G709" s="15"/>
    </row>
    <row r="710" spans="6:7" x14ac:dyDescent="0.2">
      <c r="F710" s="14"/>
      <c r="G710" s="15"/>
    </row>
    <row r="711" spans="6:7" x14ac:dyDescent="0.2">
      <c r="F711" s="14"/>
      <c r="G711" s="15"/>
    </row>
    <row r="712" spans="6:7" x14ac:dyDescent="0.2">
      <c r="F712" s="14"/>
      <c r="G712" s="15"/>
    </row>
    <row r="713" spans="6:7" x14ac:dyDescent="0.2">
      <c r="F713" s="14"/>
      <c r="G713" s="15"/>
    </row>
    <row r="714" spans="6:7" x14ac:dyDescent="0.2">
      <c r="F714" s="14"/>
      <c r="G714" s="15"/>
    </row>
    <row r="715" spans="6:7" x14ac:dyDescent="0.2">
      <c r="F715" s="14"/>
      <c r="G715" s="15"/>
    </row>
    <row r="716" spans="6:7" x14ac:dyDescent="0.2">
      <c r="F716" s="14"/>
      <c r="G716" s="15"/>
    </row>
    <row r="717" spans="6:7" x14ac:dyDescent="0.2">
      <c r="F717" s="14"/>
      <c r="G717" s="15"/>
    </row>
    <row r="718" spans="6:7" x14ac:dyDescent="0.2">
      <c r="F718" s="14"/>
      <c r="G718" s="15"/>
    </row>
    <row r="719" spans="6:7" x14ac:dyDescent="0.2">
      <c r="F719" s="14"/>
      <c r="G719" s="15"/>
    </row>
    <row r="720" spans="6:7" x14ac:dyDescent="0.2">
      <c r="F720" s="14"/>
      <c r="G720" s="15"/>
    </row>
    <row r="721" spans="6:7" x14ac:dyDescent="0.2">
      <c r="F721" s="14"/>
      <c r="G721" s="15"/>
    </row>
    <row r="722" spans="6:7" x14ac:dyDescent="0.2">
      <c r="F722" s="14"/>
      <c r="G722" s="15"/>
    </row>
    <row r="723" spans="6:7" x14ac:dyDescent="0.2">
      <c r="F723" s="14"/>
      <c r="G723" s="15"/>
    </row>
    <row r="724" spans="6:7" x14ac:dyDescent="0.2">
      <c r="F724" s="14"/>
      <c r="G724" s="15"/>
    </row>
    <row r="725" spans="6:7" x14ac:dyDescent="0.2">
      <c r="F725" s="14"/>
      <c r="G725" s="15"/>
    </row>
    <row r="726" spans="6:7" x14ac:dyDescent="0.2">
      <c r="F726" s="14"/>
      <c r="G726" s="15"/>
    </row>
    <row r="727" spans="6:7" x14ac:dyDescent="0.2">
      <c r="F727" s="14"/>
      <c r="G727" s="15"/>
    </row>
    <row r="728" spans="6:7" x14ac:dyDescent="0.2">
      <c r="F728" s="14"/>
      <c r="G728" s="15"/>
    </row>
    <row r="729" spans="6:7" x14ac:dyDescent="0.2">
      <c r="F729" s="14"/>
      <c r="G729" s="15"/>
    </row>
    <row r="730" spans="6:7" x14ac:dyDescent="0.2">
      <c r="F730" s="14"/>
      <c r="G730" s="15"/>
    </row>
    <row r="731" spans="6:7" x14ac:dyDescent="0.2">
      <c r="F731" s="14"/>
      <c r="G731" s="15"/>
    </row>
    <row r="732" spans="6:7" x14ac:dyDescent="0.2">
      <c r="F732" s="14"/>
      <c r="G732" s="15"/>
    </row>
    <row r="733" spans="6:7" x14ac:dyDescent="0.2">
      <c r="F733" s="14"/>
      <c r="G733" s="15"/>
    </row>
    <row r="734" spans="6:7" x14ac:dyDescent="0.2">
      <c r="F734" s="14"/>
      <c r="G734" s="15"/>
    </row>
    <row r="735" spans="6:7" x14ac:dyDescent="0.2">
      <c r="F735" s="14"/>
      <c r="G735" s="15"/>
    </row>
    <row r="736" spans="6:7" x14ac:dyDescent="0.2">
      <c r="F736" s="14"/>
      <c r="G736" s="15"/>
    </row>
    <row r="737" spans="6:7" x14ac:dyDescent="0.2">
      <c r="F737" s="14"/>
      <c r="G737" s="15"/>
    </row>
    <row r="738" spans="6:7" x14ac:dyDescent="0.2">
      <c r="F738" s="14"/>
      <c r="G738" s="15"/>
    </row>
    <row r="739" spans="6:7" x14ac:dyDescent="0.2">
      <c r="F739" s="14"/>
      <c r="G739" s="15"/>
    </row>
    <row r="740" spans="6:7" x14ac:dyDescent="0.2">
      <c r="F740" s="14"/>
      <c r="G740" s="15"/>
    </row>
    <row r="741" spans="6:7" x14ac:dyDescent="0.2">
      <c r="F741" s="14"/>
      <c r="G741" s="15"/>
    </row>
    <row r="742" spans="6:7" x14ac:dyDescent="0.2">
      <c r="F742" s="14"/>
      <c r="G742" s="15"/>
    </row>
    <row r="743" spans="6:7" x14ac:dyDescent="0.2">
      <c r="F743" s="14"/>
      <c r="G743" s="15"/>
    </row>
    <row r="744" spans="6:7" x14ac:dyDescent="0.2">
      <c r="F744" s="14"/>
      <c r="G744" s="15"/>
    </row>
    <row r="745" spans="6:7" x14ac:dyDescent="0.2">
      <c r="F745" s="14"/>
      <c r="G745" s="15"/>
    </row>
    <row r="746" spans="6:7" x14ac:dyDescent="0.2">
      <c r="F746" s="14"/>
      <c r="G746" s="15"/>
    </row>
    <row r="747" spans="6:7" x14ac:dyDescent="0.2">
      <c r="F747" s="14"/>
      <c r="G747" s="15"/>
    </row>
    <row r="748" spans="6:7" x14ac:dyDescent="0.2">
      <c r="F748" s="14"/>
      <c r="G748" s="15"/>
    </row>
    <row r="749" spans="6:7" x14ac:dyDescent="0.2">
      <c r="F749" s="14"/>
      <c r="G749" s="15"/>
    </row>
    <row r="750" spans="6:7" x14ac:dyDescent="0.2">
      <c r="F750" s="14"/>
      <c r="G750" s="15"/>
    </row>
    <row r="751" spans="6:7" x14ac:dyDescent="0.2">
      <c r="F751" s="14"/>
      <c r="G751" s="15"/>
    </row>
    <row r="752" spans="6:7" x14ac:dyDescent="0.2">
      <c r="F752" s="14"/>
      <c r="G752" s="15"/>
    </row>
    <row r="753" spans="6:7" x14ac:dyDescent="0.2">
      <c r="F753" s="14"/>
      <c r="G753" s="15"/>
    </row>
    <row r="754" spans="6:7" x14ac:dyDescent="0.2">
      <c r="F754" s="14"/>
      <c r="G754" s="15"/>
    </row>
    <row r="755" spans="6:7" x14ac:dyDescent="0.2">
      <c r="F755" s="14"/>
      <c r="G755" s="15"/>
    </row>
    <row r="756" spans="6:7" x14ac:dyDescent="0.2">
      <c r="F756" s="14"/>
      <c r="G756" s="15"/>
    </row>
    <row r="757" spans="6:7" x14ac:dyDescent="0.2">
      <c r="F757" s="14"/>
      <c r="G757" s="15"/>
    </row>
    <row r="758" spans="6:7" x14ac:dyDescent="0.2">
      <c r="F758" s="14"/>
      <c r="G758" s="15"/>
    </row>
    <row r="759" spans="6:7" x14ac:dyDescent="0.2">
      <c r="F759" s="14"/>
      <c r="G759" s="15"/>
    </row>
    <row r="760" spans="6:7" x14ac:dyDescent="0.2">
      <c r="F760" s="14"/>
      <c r="G760" s="15"/>
    </row>
    <row r="761" spans="6:7" x14ac:dyDescent="0.2">
      <c r="F761" s="14"/>
      <c r="G761" s="15"/>
    </row>
    <row r="762" spans="6:7" x14ac:dyDescent="0.2">
      <c r="F762" s="14"/>
      <c r="G762" s="15"/>
    </row>
    <row r="763" spans="6:7" x14ac:dyDescent="0.2">
      <c r="F763" s="14"/>
      <c r="G763" s="15"/>
    </row>
    <row r="764" spans="6:7" x14ac:dyDescent="0.2">
      <c r="F764" s="14"/>
      <c r="G764" s="15"/>
    </row>
    <row r="765" spans="6:7" x14ac:dyDescent="0.2">
      <c r="F765" s="14"/>
      <c r="G765" s="15"/>
    </row>
    <row r="766" spans="6:7" x14ac:dyDescent="0.2">
      <c r="F766" s="14"/>
      <c r="G766" s="15"/>
    </row>
    <row r="767" spans="6:7" x14ac:dyDescent="0.2">
      <c r="F767" s="14"/>
      <c r="G767" s="15"/>
    </row>
    <row r="768" spans="6:7" x14ac:dyDescent="0.2">
      <c r="F768" s="14"/>
      <c r="G768" s="15"/>
    </row>
    <row r="769" spans="6:7" x14ac:dyDescent="0.2">
      <c r="F769" s="14"/>
      <c r="G769" s="15"/>
    </row>
    <row r="770" spans="6:7" x14ac:dyDescent="0.2">
      <c r="F770" s="14"/>
      <c r="G770" s="15"/>
    </row>
    <row r="771" spans="6:7" x14ac:dyDescent="0.2">
      <c r="F771" s="14"/>
      <c r="G771" s="15"/>
    </row>
    <row r="772" spans="6:7" x14ac:dyDescent="0.2">
      <c r="F772" s="14"/>
      <c r="G772" s="15"/>
    </row>
    <row r="773" spans="6:7" x14ac:dyDescent="0.2">
      <c r="F773" s="14"/>
      <c r="G773" s="15"/>
    </row>
    <row r="774" spans="6:7" x14ac:dyDescent="0.2">
      <c r="F774" s="14"/>
      <c r="G774" s="15"/>
    </row>
    <row r="775" spans="6:7" x14ac:dyDescent="0.2">
      <c r="F775" s="14"/>
      <c r="G775" s="15"/>
    </row>
    <row r="776" spans="6:7" x14ac:dyDescent="0.2">
      <c r="F776" s="14"/>
      <c r="G776" s="15"/>
    </row>
    <row r="777" spans="6:7" x14ac:dyDescent="0.2">
      <c r="F777" s="14"/>
      <c r="G777" s="15"/>
    </row>
    <row r="778" spans="6:7" x14ac:dyDescent="0.2">
      <c r="F778" s="14"/>
      <c r="G778" s="15"/>
    </row>
    <row r="779" spans="6:7" x14ac:dyDescent="0.2">
      <c r="F779" s="14"/>
      <c r="G779" s="15"/>
    </row>
    <row r="780" spans="6:7" x14ac:dyDescent="0.2">
      <c r="F780" s="14"/>
      <c r="G780" s="15"/>
    </row>
    <row r="781" spans="6:7" x14ac:dyDescent="0.2">
      <c r="F781" s="14"/>
      <c r="G781" s="15"/>
    </row>
    <row r="782" spans="6:7" x14ac:dyDescent="0.2">
      <c r="F782" s="14"/>
      <c r="G782" s="15"/>
    </row>
    <row r="783" spans="6:7" x14ac:dyDescent="0.2">
      <c r="F783" s="14"/>
      <c r="G783" s="15"/>
    </row>
    <row r="784" spans="6:7" x14ac:dyDescent="0.2">
      <c r="F784" s="14"/>
      <c r="G784" s="15"/>
    </row>
    <row r="785" spans="6:7" x14ac:dyDescent="0.2">
      <c r="F785" s="14"/>
      <c r="G785" s="15"/>
    </row>
    <row r="786" spans="6:7" x14ac:dyDescent="0.2">
      <c r="F786" s="14"/>
      <c r="G786" s="15"/>
    </row>
    <row r="787" spans="6:7" x14ac:dyDescent="0.2">
      <c r="F787" s="14"/>
      <c r="G787" s="15"/>
    </row>
    <row r="788" spans="6:7" x14ac:dyDescent="0.2">
      <c r="F788" s="14"/>
      <c r="G788" s="15"/>
    </row>
    <row r="789" spans="6:7" x14ac:dyDescent="0.2">
      <c r="F789" s="14"/>
      <c r="G789" s="15"/>
    </row>
    <row r="790" spans="6:7" x14ac:dyDescent="0.2">
      <c r="F790" s="14"/>
      <c r="G790" s="15"/>
    </row>
    <row r="791" spans="6:7" x14ac:dyDescent="0.2">
      <c r="F791" s="14"/>
      <c r="G791" s="15"/>
    </row>
    <row r="792" spans="6:7" x14ac:dyDescent="0.2">
      <c r="F792" s="14"/>
      <c r="G792" s="15"/>
    </row>
    <row r="793" spans="6:7" x14ac:dyDescent="0.2">
      <c r="F793" s="14"/>
      <c r="G793" s="15"/>
    </row>
    <row r="794" spans="6:7" x14ac:dyDescent="0.2">
      <c r="F794" s="14"/>
      <c r="G794" s="15"/>
    </row>
    <row r="795" spans="6:7" x14ac:dyDescent="0.2">
      <c r="F795" s="14"/>
      <c r="G795" s="15"/>
    </row>
    <row r="796" spans="6:7" x14ac:dyDescent="0.2">
      <c r="F796" s="14"/>
      <c r="G796" s="15"/>
    </row>
    <row r="797" spans="6:7" x14ac:dyDescent="0.2">
      <c r="F797" s="14"/>
      <c r="G797" s="15"/>
    </row>
    <row r="798" spans="6:7" x14ac:dyDescent="0.2">
      <c r="F798" s="14"/>
      <c r="G798" s="15"/>
    </row>
    <row r="799" spans="6:7" x14ac:dyDescent="0.2">
      <c r="F799" s="14"/>
      <c r="G799" s="15"/>
    </row>
    <row r="800" spans="6:7" x14ac:dyDescent="0.2">
      <c r="F800" s="14"/>
      <c r="G800" s="15"/>
    </row>
    <row r="801" spans="6:7" x14ac:dyDescent="0.2">
      <c r="F801" s="14"/>
      <c r="G801" s="15"/>
    </row>
    <row r="802" spans="6:7" x14ac:dyDescent="0.2">
      <c r="F802" s="14"/>
      <c r="G802" s="15"/>
    </row>
    <row r="803" spans="6:7" x14ac:dyDescent="0.2">
      <c r="F803" s="14"/>
      <c r="G803" s="15"/>
    </row>
    <row r="804" spans="6:7" x14ac:dyDescent="0.2">
      <c r="F804" s="14"/>
      <c r="G804" s="15"/>
    </row>
    <row r="805" spans="6:7" x14ac:dyDescent="0.2">
      <c r="F805" s="14"/>
      <c r="G805" s="15"/>
    </row>
    <row r="806" spans="6:7" x14ac:dyDescent="0.2">
      <c r="F806" s="14"/>
      <c r="G806" s="15"/>
    </row>
    <row r="807" spans="6:7" x14ac:dyDescent="0.2">
      <c r="F807" s="14"/>
      <c r="G807" s="15"/>
    </row>
    <row r="808" spans="6:7" x14ac:dyDescent="0.2">
      <c r="F808" s="14"/>
      <c r="G808" s="15"/>
    </row>
    <row r="809" spans="6:7" x14ac:dyDescent="0.2">
      <c r="F809" s="14"/>
      <c r="G809" s="15"/>
    </row>
    <row r="810" spans="6:7" x14ac:dyDescent="0.2">
      <c r="F810" s="14"/>
      <c r="G810" s="15"/>
    </row>
    <row r="811" spans="6:7" x14ac:dyDescent="0.2">
      <c r="F811" s="14"/>
      <c r="G811" s="15"/>
    </row>
    <row r="812" spans="6:7" x14ac:dyDescent="0.2">
      <c r="F812" s="14"/>
      <c r="G812" s="15"/>
    </row>
    <row r="813" spans="6:7" x14ac:dyDescent="0.2">
      <c r="F813" s="14"/>
      <c r="G813" s="15"/>
    </row>
    <row r="814" spans="6:7" x14ac:dyDescent="0.2">
      <c r="F814" s="14"/>
      <c r="G814" s="15"/>
    </row>
    <row r="815" spans="6:7" x14ac:dyDescent="0.2">
      <c r="F815" s="14"/>
      <c r="G815" s="15"/>
    </row>
    <row r="816" spans="6:7" x14ac:dyDescent="0.2">
      <c r="F816" s="14"/>
      <c r="G816" s="15"/>
    </row>
    <row r="817" spans="6:7" x14ac:dyDescent="0.2">
      <c r="F817" s="14"/>
      <c r="G817" s="15"/>
    </row>
    <row r="818" spans="6:7" x14ac:dyDescent="0.2">
      <c r="F818" s="14"/>
      <c r="G818" s="15"/>
    </row>
    <row r="819" spans="6:7" x14ac:dyDescent="0.2">
      <c r="F819" s="14"/>
      <c r="G819" s="15"/>
    </row>
    <row r="820" spans="6:7" x14ac:dyDescent="0.2">
      <c r="F820" s="14"/>
      <c r="G820" s="15"/>
    </row>
    <row r="821" spans="6:7" x14ac:dyDescent="0.2">
      <c r="F821" s="14"/>
      <c r="G821" s="15"/>
    </row>
    <row r="822" spans="6:7" x14ac:dyDescent="0.2">
      <c r="F822" s="14"/>
      <c r="G822" s="15"/>
    </row>
    <row r="823" spans="6:7" x14ac:dyDescent="0.2">
      <c r="F823" s="14"/>
      <c r="G823" s="15"/>
    </row>
    <row r="824" spans="6:7" x14ac:dyDescent="0.2">
      <c r="F824" s="14"/>
      <c r="G824" s="15"/>
    </row>
    <row r="825" spans="6:7" x14ac:dyDescent="0.2">
      <c r="F825" s="14"/>
      <c r="G825" s="15"/>
    </row>
    <row r="826" spans="6:7" x14ac:dyDescent="0.2">
      <c r="F826" s="14"/>
      <c r="G826" s="15"/>
    </row>
    <row r="827" spans="6:7" x14ac:dyDescent="0.2">
      <c r="F827" s="14"/>
      <c r="G827" s="15"/>
    </row>
    <row r="828" spans="6:7" x14ac:dyDescent="0.2">
      <c r="F828" s="14"/>
      <c r="G828" s="15"/>
    </row>
    <row r="829" spans="6:7" x14ac:dyDescent="0.2">
      <c r="F829" s="14"/>
      <c r="G829" s="15"/>
    </row>
    <row r="830" spans="6:7" x14ac:dyDescent="0.2">
      <c r="F830" s="14"/>
      <c r="G830" s="15"/>
    </row>
    <row r="831" spans="6:7" x14ac:dyDescent="0.2">
      <c r="F831" s="14"/>
      <c r="G831" s="15"/>
    </row>
    <row r="832" spans="6:7" x14ac:dyDescent="0.2">
      <c r="F832" s="14"/>
      <c r="G832" s="15"/>
    </row>
    <row r="833" spans="6:7" x14ac:dyDescent="0.2">
      <c r="F833" s="14"/>
      <c r="G833" s="15"/>
    </row>
    <row r="834" spans="6:7" x14ac:dyDescent="0.2">
      <c r="F834" s="14"/>
      <c r="G834" s="15"/>
    </row>
    <row r="835" spans="6:7" x14ac:dyDescent="0.2">
      <c r="F835" s="14"/>
      <c r="G835" s="15"/>
    </row>
    <row r="836" spans="6:7" x14ac:dyDescent="0.2">
      <c r="F836" s="14"/>
      <c r="G836" s="15"/>
    </row>
    <row r="837" spans="6:7" x14ac:dyDescent="0.2">
      <c r="F837" s="14"/>
      <c r="G837" s="15"/>
    </row>
    <row r="838" spans="6:7" x14ac:dyDescent="0.2">
      <c r="F838" s="14"/>
      <c r="G838" s="15"/>
    </row>
    <row r="839" spans="6:7" x14ac:dyDescent="0.2">
      <c r="F839" s="14"/>
      <c r="G839" s="15"/>
    </row>
    <row r="840" spans="6:7" x14ac:dyDescent="0.2">
      <c r="F840" s="14"/>
      <c r="G840" s="15"/>
    </row>
    <row r="841" spans="6:7" x14ac:dyDescent="0.2">
      <c r="F841" s="14"/>
      <c r="G841" s="15"/>
    </row>
    <row r="842" spans="6:7" x14ac:dyDescent="0.2">
      <c r="F842" s="14"/>
      <c r="G842" s="15"/>
    </row>
    <row r="843" spans="6:7" x14ac:dyDescent="0.2">
      <c r="F843" s="14"/>
      <c r="G843" s="15"/>
    </row>
    <row r="844" spans="6:7" x14ac:dyDescent="0.2">
      <c r="F844" s="14"/>
      <c r="G844" s="15"/>
    </row>
    <row r="845" spans="6:7" x14ac:dyDescent="0.2">
      <c r="F845" s="14"/>
      <c r="G845" s="15"/>
    </row>
    <row r="846" spans="6:7" x14ac:dyDescent="0.2">
      <c r="F846" s="14"/>
      <c r="G846" s="15"/>
    </row>
    <row r="847" spans="6:7" x14ac:dyDescent="0.2">
      <c r="F847" s="14"/>
      <c r="G847" s="15"/>
    </row>
    <row r="848" spans="6:7" x14ac:dyDescent="0.2">
      <c r="F848" s="14"/>
      <c r="G848" s="15"/>
    </row>
    <row r="849" spans="6:7" x14ac:dyDescent="0.2">
      <c r="F849" s="14"/>
      <c r="G849" s="15"/>
    </row>
    <row r="850" spans="6:7" x14ac:dyDescent="0.2">
      <c r="F850" s="14"/>
      <c r="G850" s="15"/>
    </row>
    <row r="851" spans="6:7" x14ac:dyDescent="0.2">
      <c r="F851" s="14"/>
      <c r="G851" s="15"/>
    </row>
    <row r="852" spans="6:7" x14ac:dyDescent="0.2">
      <c r="F852" s="14"/>
      <c r="G852" s="15"/>
    </row>
    <row r="853" spans="6:7" x14ac:dyDescent="0.2">
      <c r="F853" s="14"/>
      <c r="G853" s="15"/>
    </row>
    <row r="854" spans="6:7" x14ac:dyDescent="0.2">
      <c r="F854" s="14"/>
      <c r="G854" s="15"/>
    </row>
    <row r="855" spans="6:7" x14ac:dyDescent="0.2">
      <c r="F855" s="14"/>
      <c r="G855" s="15"/>
    </row>
    <row r="856" spans="6:7" x14ac:dyDescent="0.2">
      <c r="F856" s="14"/>
      <c r="G856" s="15"/>
    </row>
    <row r="857" spans="6:7" x14ac:dyDescent="0.2">
      <c r="F857" s="14"/>
      <c r="G857" s="15"/>
    </row>
    <row r="858" spans="6:7" x14ac:dyDescent="0.2">
      <c r="F858" s="14"/>
      <c r="G858" s="15"/>
    </row>
    <row r="859" spans="6:7" x14ac:dyDescent="0.2">
      <c r="F859" s="14"/>
      <c r="G859" s="15"/>
    </row>
    <row r="860" spans="6:7" x14ac:dyDescent="0.2">
      <c r="F860" s="14"/>
      <c r="G860" s="15"/>
    </row>
    <row r="861" spans="6:7" x14ac:dyDescent="0.2">
      <c r="F861" s="14"/>
      <c r="G86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50" sqref="E50"/>
    </sheetView>
  </sheetViews>
  <sheetFormatPr baseColWidth="10" defaultRowHeight="16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1971</v>
      </c>
      <c r="C2" s="16">
        <v>19000000</v>
      </c>
      <c r="D2">
        <v>0.79593400000000003</v>
      </c>
    </row>
    <row r="3" spans="1:5" x14ac:dyDescent="0.2">
      <c r="A3">
        <v>1972</v>
      </c>
      <c r="C3" s="16">
        <v>19000000</v>
      </c>
      <c r="D3">
        <v>0.80440400000000001</v>
      </c>
    </row>
    <row r="4" spans="1:5" x14ac:dyDescent="0.2">
      <c r="A4">
        <v>1973</v>
      </c>
      <c r="B4">
        <v>-8.4766999999999995E-2</v>
      </c>
      <c r="C4" s="16">
        <v>20000000</v>
      </c>
      <c r="D4">
        <v>0.81170699999999996</v>
      </c>
    </row>
    <row r="5" spans="1:5" x14ac:dyDescent="0.2">
      <c r="A5">
        <v>1974</v>
      </c>
      <c r="B5">
        <v>0.489342</v>
      </c>
      <c r="C5" s="16">
        <v>20000000</v>
      </c>
      <c r="D5">
        <v>0.78623399999999999</v>
      </c>
    </row>
    <row r="6" spans="1:5" x14ac:dyDescent="0.2">
      <c r="A6">
        <v>1975</v>
      </c>
      <c r="B6">
        <v>0.23255000000000001</v>
      </c>
      <c r="C6" s="16">
        <v>21000000</v>
      </c>
      <c r="D6">
        <v>0.78483999999999998</v>
      </c>
    </row>
    <row r="7" spans="1:5" x14ac:dyDescent="0.2">
      <c r="A7">
        <v>1976</v>
      </c>
      <c r="B7">
        <v>-0.115675</v>
      </c>
      <c r="C7" s="16">
        <v>21000000</v>
      </c>
      <c r="D7">
        <v>0.79774900000000004</v>
      </c>
    </row>
    <row r="8" spans="1:5" x14ac:dyDescent="0.2">
      <c r="A8">
        <v>1977</v>
      </c>
      <c r="B8">
        <v>-0.197183</v>
      </c>
      <c r="C8" s="16">
        <v>22000000</v>
      </c>
      <c r="D8">
        <v>0.80079100000000003</v>
      </c>
      <c r="E8">
        <v>564916</v>
      </c>
    </row>
    <row r="9" spans="1:5" x14ac:dyDescent="0.2">
      <c r="A9">
        <v>1978</v>
      </c>
      <c r="B9">
        <v>-0.37764999999999999</v>
      </c>
      <c r="C9" s="16">
        <v>23000000</v>
      </c>
      <c r="D9">
        <v>0.80375300000000005</v>
      </c>
      <c r="E9">
        <v>503977</v>
      </c>
    </row>
    <row r="10" spans="1:5" x14ac:dyDescent="0.2">
      <c r="A10">
        <v>1979</v>
      </c>
      <c r="B10">
        <v>-0.27357500000000001</v>
      </c>
      <c r="C10" s="16">
        <v>24000000</v>
      </c>
      <c r="D10">
        <v>0.79672500000000002</v>
      </c>
      <c r="E10">
        <v>497762</v>
      </c>
    </row>
    <row r="11" spans="1:5" x14ac:dyDescent="0.2">
      <c r="A11">
        <v>1980</v>
      </c>
      <c r="B11">
        <v>-0.102425</v>
      </c>
      <c r="C11" s="16">
        <v>24000000</v>
      </c>
      <c r="D11">
        <v>0.78248499999999999</v>
      </c>
      <c r="E11">
        <v>451533</v>
      </c>
    </row>
    <row r="12" spans="1:5" x14ac:dyDescent="0.2">
      <c r="A12">
        <v>1981</v>
      </c>
      <c r="B12">
        <v>0.340642</v>
      </c>
      <c r="C12" s="16">
        <v>25000000</v>
      </c>
      <c r="D12">
        <v>0.78938699999999995</v>
      </c>
      <c r="E12">
        <v>453764</v>
      </c>
    </row>
    <row r="13" spans="1:5" x14ac:dyDescent="0.2">
      <c r="A13">
        <v>1982</v>
      </c>
      <c r="B13">
        <v>0.60996700000000004</v>
      </c>
      <c r="C13" s="16">
        <v>26000000</v>
      </c>
      <c r="D13">
        <v>0.77541199999999999</v>
      </c>
      <c r="E13">
        <v>448747</v>
      </c>
    </row>
    <row r="14" spans="1:5" x14ac:dyDescent="0.2">
      <c r="A14">
        <v>1983</v>
      </c>
      <c r="B14">
        <v>6.6983000000000001E-2</v>
      </c>
      <c r="C14" s="16">
        <v>26000000</v>
      </c>
      <c r="D14">
        <v>0.79429300000000003</v>
      </c>
      <c r="E14">
        <v>433663</v>
      </c>
    </row>
    <row r="15" spans="1:5" x14ac:dyDescent="0.2">
      <c r="A15">
        <v>1984</v>
      </c>
      <c r="B15">
        <v>-3.9982999999999998E-2</v>
      </c>
      <c r="C15" s="16">
        <v>27000000</v>
      </c>
      <c r="D15">
        <v>0.81435199999999996</v>
      </c>
      <c r="E15">
        <v>503134</v>
      </c>
    </row>
    <row r="16" spans="1:5" x14ac:dyDescent="0.2">
      <c r="A16">
        <v>1985</v>
      </c>
      <c r="B16">
        <v>9.0117000000000003E-2</v>
      </c>
      <c r="C16" s="16">
        <v>28000000</v>
      </c>
      <c r="D16">
        <v>0.82357000000000002</v>
      </c>
      <c r="E16">
        <v>509016</v>
      </c>
    </row>
    <row r="17" spans="1:5" x14ac:dyDescent="0.2">
      <c r="A17">
        <v>1986</v>
      </c>
      <c r="B17">
        <v>0.33121699999999998</v>
      </c>
      <c r="C17" s="16">
        <v>29000000</v>
      </c>
      <c r="D17">
        <v>0.83469800000000005</v>
      </c>
      <c r="E17">
        <v>522206</v>
      </c>
    </row>
    <row r="18" spans="1:5" x14ac:dyDescent="0.2">
      <c r="A18">
        <v>1987</v>
      </c>
      <c r="B18">
        <v>5.0057999999999998E-2</v>
      </c>
      <c r="C18" s="16">
        <v>30000000</v>
      </c>
      <c r="D18">
        <v>0.83700799999999997</v>
      </c>
      <c r="E18">
        <v>544186</v>
      </c>
    </row>
    <row r="19" spans="1:5" x14ac:dyDescent="0.2">
      <c r="A19">
        <v>1988</v>
      </c>
      <c r="B19">
        <v>-6.7167000000000004E-2</v>
      </c>
      <c r="C19" s="16">
        <v>30000000</v>
      </c>
      <c r="D19">
        <v>0.846777</v>
      </c>
      <c r="E19">
        <v>489345</v>
      </c>
    </row>
    <row r="20" spans="1:5" x14ac:dyDescent="0.2">
      <c r="A20">
        <v>1989</v>
      </c>
      <c r="B20">
        <v>0.37246699999999999</v>
      </c>
      <c r="C20" s="16">
        <v>31000000</v>
      </c>
      <c r="D20">
        <v>0.85296300000000003</v>
      </c>
      <c r="E20">
        <v>473827</v>
      </c>
    </row>
    <row r="21" spans="1:5" x14ac:dyDescent="0.2">
      <c r="A21">
        <v>1990</v>
      </c>
      <c r="B21">
        <v>0.18220800000000001</v>
      </c>
      <c r="C21" s="16">
        <v>32000000</v>
      </c>
      <c r="D21">
        <v>0.85794800000000004</v>
      </c>
      <c r="E21">
        <v>476960</v>
      </c>
    </row>
    <row r="22" spans="1:5" x14ac:dyDescent="0.2">
      <c r="A22">
        <v>1991</v>
      </c>
      <c r="B22">
        <v>0.22835800000000001</v>
      </c>
      <c r="C22" s="16">
        <v>33000000</v>
      </c>
      <c r="D22">
        <v>0.85630799999999996</v>
      </c>
      <c r="E22">
        <v>468905</v>
      </c>
    </row>
    <row r="23" spans="1:5" x14ac:dyDescent="0.2">
      <c r="A23">
        <v>1992</v>
      </c>
      <c r="B23">
        <v>0.113908</v>
      </c>
      <c r="C23" s="16">
        <v>33000000</v>
      </c>
      <c r="D23">
        <v>0.87830900000000001</v>
      </c>
      <c r="E23">
        <v>463156</v>
      </c>
    </row>
    <row r="24" spans="1:5" x14ac:dyDescent="0.2">
      <c r="A24">
        <v>1993</v>
      </c>
      <c r="B24">
        <v>-6.025E-3</v>
      </c>
      <c r="C24" s="16">
        <v>34000000</v>
      </c>
      <c r="D24">
        <v>0.880355</v>
      </c>
      <c r="E24">
        <v>474578</v>
      </c>
    </row>
    <row r="25" spans="1:5" x14ac:dyDescent="0.2">
      <c r="A25">
        <v>1994</v>
      </c>
      <c r="B25">
        <v>-0.30496699999999999</v>
      </c>
      <c r="C25" s="16">
        <v>35000000</v>
      </c>
      <c r="D25">
        <v>0.88622400000000001</v>
      </c>
      <c r="E25">
        <v>496805</v>
      </c>
    </row>
    <row r="26" spans="1:5" x14ac:dyDescent="0.2">
      <c r="A26">
        <v>1995</v>
      </c>
      <c r="B26">
        <v>-0.20732500000000001</v>
      </c>
      <c r="C26" s="16">
        <v>36000000</v>
      </c>
      <c r="D26">
        <v>0.884961</v>
      </c>
      <c r="E26">
        <v>512619</v>
      </c>
    </row>
    <row r="27" spans="1:5" x14ac:dyDescent="0.2">
      <c r="A27">
        <v>1996</v>
      </c>
      <c r="B27">
        <v>-0.33069999999999999</v>
      </c>
      <c r="C27" s="16">
        <v>37000000</v>
      </c>
      <c r="D27">
        <v>0.89310500000000004</v>
      </c>
      <c r="E27">
        <v>514590</v>
      </c>
    </row>
    <row r="28" spans="1:5" x14ac:dyDescent="0.2">
      <c r="A28">
        <v>1997</v>
      </c>
      <c r="B28">
        <v>-0.45334999999999998</v>
      </c>
      <c r="C28" s="16">
        <v>38000000</v>
      </c>
      <c r="D28">
        <v>0.90118600000000004</v>
      </c>
      <c r="E28">
        <v>519877</v>
      </c>
    </row>
    <row r="29" spans="1:5" x14ac:dyDescent="0.2">
      <c r="A29">
        <v>1998</v>
      </c>
      <c r="B29">
        <v>-0.18310799999999999</v>
      </c>
      <c r="C29" s="16">
        <v>39000000</v>
      </c>
      <c r="D29">
        <v>0.90980300000000003</v>
      </c>
      <c r="E29">
        <v>514869</v>
      </c>
    </row>
    <row r="30" spans="1:5" x14ac:dyDescent="0.2">
      <c r="A30">
        <v>1999</v>
      </c>
      <c r="B30">
        <v>-0.102283</v>
      </c>
      <c r="C30" s="16">
        <v>40000000</v>
      </c>
      <c r="D30">
        <v>0.92214399999999996</v>
      </c>
      <c r="E30">
        <v>496663</v>
      </c>
    </row>
    <row r="31" spans="1:5" x14ac:dyDescent="0.2">
      <c r="A31">
        <v>2000</v>
      </c>
      <c r="B31">
        <v>0.703708</v>
      </c>
      <c r="C31" s="16">
        <v>42000000</v>
      </c>
      <c r="D31">
        <v>0.93112099999999998</v>
      </c>
      <c r="E31">
        <v>481816</v>
      </c>
    </row>
    <row r="32" spans="1:5" x14ac:dyDescent="0.2">
      <c r="A32">
        <v>2001</v>
      </c>
      <c r="B32">
        <v>0.77470799999999995</v>
      </c>
      <c r="C32" s="16">
        <v>43000000</v>
      </c>
      <c r="D32">
        <v>0.93232800000000005</v>
      </c>
      <c r="E32">
        <v>471211</v>
      </c>
    </row>
    <row r="33" spans="1:5" x14ac:dyDescent="0.2">
      <c r="A33">
        <v>2002</v>
      </c>
      <c r="B33">
        <v>0.88286699999999996</v>
      </c>
      <c r="C33" s="16">
        <v>44000000</v>
      </c>
      <c r="D33">
        <v>0.94466600000000001</v>
      </c>
      <c r="E33">
        <v>496138</v>
      </c>
    </row>
    <row r="34" spans="1:5" x14ac:dyDescent="0.2">
      <c r="A34">
        <v>2003</v>
      </c>
      <c r="B34">
        <v>-0.26761699999999999</v>
      </c>
      <c r="C34" s="16">
        <v>45000000</v>
      </c>
      <c r="D34">
        <v>0.96252300000000002</v>
      </c>
      <c r="E34">
        <v>500847</v>
      </c>
    </row>
    <row r="35" spans="1:5" x14ac:dyDescent="0.2">
      <c r="A35">
        <v>2004</v>
      </c>
      <c r="B35">
        <v>-0.53187499999999999</v>
      </c>
      <c r="C35" s="16">
        <v>46000000</v>
      </c>
      <c r="D35">
        <v>0.978854</v>
      </c>
      <c r="E35">
        <v>521642</v>
      </c>
    </row>
    <row r="36" spans="1:5" x14ac:dyDescent="0.2">
      <c r="A36">
        <v>2005</v>
      </c>
      <c r="B36">
        <v>-0.61954200000000004</v>
      </c>
      <c r="C36" s="16">
        <v>47000000</v>
      </c>
      <c r="D36">
        <v>0.98967099999999997</v>
      </c>
      <c r="E36">
        <v>544352</v>
      </c>
    </row>
    <row r="37" spans="1:5" x14ac:dyDescent="0.2">
      <c r="A37">
        <v>2006</v>
      </c>
      <c r="B37">
        <v>-0.49387500000000001</v>
      </c>
      <c r="C37" s="16">
        <v>48000000</v>
      </c>
      <c r="D37">
        <v>0.99017900000000003</v>
      </c>
      <c r="E37">
        <v>557843</v>
      </c>
    </row>
    <row r="38" spans="1:5" x14ac:dyDescent="0.2">
      <c r="A38">
        <v>2007</v>
      </c>
      <c r="B38">
        <v>-0.25170799999999999</v>
      </c>
      <c r="C38" s="16">
        <v>50000000</v>
      </c>
      <c r="D38">
        <v>0.98850199999999999</v>
      </c>
      <c r="E38">
        <v>525424</v>
      </c>
    </row>
    <row r="39" spans="1:5" x14ac:dyDescent="0.2">
      <c r="A39">
        <v>2008</v>
      </c>
      <c r="B39">
        <v>1.2985100000000001</v>
      </c>
      <c r="C39" s="16">
        <v>50000000</v>
      </c>
      <c r="D39">
        <v>0.98215300000000005</v>
      </c>
      <c r="E39">
        <v>487673</v>
      </c>
    </row>
    <row r="40" spans="1:5" x14ac:dyDescent="0.2">
      <c r="A40">
        <v>2009</v>
      </c>
      <c r="B40">
        <v>0.84179199999999998</v>
      </c>
      <c r="C40" s="16">
        <v>51000000</v>
      </c>
      <c r="D40">
        <v>0.98363299999999998</v>
      </c>
      <c r="E40">
        <v>406321</v>
      </c>
    </row>
    <row r="41" spans="1:5" x14ac:dyDescent="0.2">
      <c r="A41">
        <v>2010</v>
      </c>
      <c r="B41">
        <v>-0.188142</v>
      </c>
      <c r="C41" s="16">
        <v>51000000</v>
      </c>
      <c r="D41">
        <v>1.0008300000000001</v>
      </c>
      <c r="E41">
        <v>385358</v>
      </c>
    </row>
    <row r="42" spans="1:5" x14ac:dyDescent="0.2">
      <c r="A42">
        <v>2011</v>
      </c>
      <c r="B42">
        <v>-7.8E-2</v>
      </c>
      <c r="C42" s="16">
        <v>52000000</v>
      </c>
      <c r="D42">
        <v>1</v>
      </c>
      <c r="E42">
        <v>398364</v>
      </c>
    </row>
    <row r="43" spans="1:5" x14ac:dyDescent="0.2">
      <c r="A43">
        <v>2012</v>
      </c>
      <c r="B43">
        <v>-0.279283</v>
      </c>
      <c r="C43" s="16">
        <v>52000000</v>
      </c>
      <c r="D43">
        <v>1.0041100000000001</v>
      </c>
      <c r="E43">
        <v>408591</v>
      </c>
    </row>
    <row r="44" spans="1:5" x14ac:dyDescent="0.2">
      <c r="A44">
        <v>2013</v>
      </c>
      <c r="B44">
        <v>-0.20622499999999999</v>
      </c>
      <c r="C44" s="16">
        <v>53000000</v>
      </c>
      <c r="D44">
        <v>1.00752</v>
      </c>
      <c r="E44">
        <v>404475</v>
      </c>
    </row>
    <row r="45" spans="1:5" x14ac:dyDescent="0.2">
      <c r="A45">
        <v>2014</v>
      </c>
      <c r="B45">
        <v>-0.27554200000000001</v>
      </c>
      <c r="C45" s="16">
        <v>54000000</v>
      </c>
      <c r="D45">
        <v>1.0130999999999999</v>
      </c>
      <c r="E45">
        <v>403902</v>
      </c>
    </row>
    <row r="46" spans="1:5" x14ac:dyDescent="0.2">
      <c r="A46">
        <v>2015</v>
      </c>
      <c r="B46">
        <v>8.8983000000000007E-2</v>
      </c>
      <c r="C46" s="16">
        <v>55000000</v>
      </c>
      <c r="D46">
        <v>1.02156</v>
      </c>
      <c r="E46">
        <v>414043</v>
      </c>
    </row>
    <row r="47" spans="1:5" x14ac:dyDescent="0.2">
      <c r="C47" s="16">
        <v>55000000</v>
      </c>
      <c r="D47">
        <v>1.02207</v>
      </c>
      <c r="E47">
        <v>433192</v>
      </c>
    </row>
    <row r="48" spans="1:5" x14ac:dyDescent="0.2">
      <c r="C48" s="16">
        <v>56000000</v>
      </c>
      <c r="D48">
        <v>1.0305299999999999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Monthly</vt:lpstr>
      <vt:lpstr>Quarterly</vt:lpstr>
      <vt:lpstr>Additional Variables, Quarterly</vt:lpstr>
      <vt:lpstr>Additional Variables, 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Ziegenbein</dc:creator>
  <cp:lastModifiedBy>Alexander Ziegenbein</cp:lastModifiedBy>
  <dcterms:created xsi:type="dcterms:W3CDTF">2016-12-08T11:08:09Z</dcterms:created>
  <dcterms:modified xsi:type="dcterms:W3CDTF">2020-07-22T11:51:19Z</dcterms:modified>
</cp:coreProperties>
</file>