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6" i="1" l="1"/>
  <c r="X104" i="1"/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<sst xmlns="http://schemas.openxmlformats.org/spreadsheetml/2006/main" count="51" uniqueCount="48">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</sst>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7"/>
  <sheetViews>
    <sheetView tabSelected="1" zoomScale="90" zoomScaleNormal="90" zoomScalePageLayoutView="90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E2" sqref="E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4" width="22" style="2"/>
    <col min="5" max="5" width="22" style="3"/>
    <col min="6" max="6" width="22" style="2"/>
    <col min="7" max="7" width="22" style="3"/>
    <col min="8" max="8" width="22" style="2"/>
    <col min="9" max="9" width="22" style="5"/>
    <col min="10" max="10" width="22" style="2"/>
    <col min="11" max="11" width="22" style="5"/>
    <col min="12" max="12" width="22" style="2"/>
    <col min="13" max="13" width="22" style="5"/>
    <col min="14" max="14" width="22" style="2"/>
    <col min="15" max="15" width="22" style="5"/>
    <col min="16" max="16" width="22" style="2"/>
    <col min="17" max="17" width="22" style="5"/>
    <col min="18" max="18" width="22" style="2"/>
    <col min="19" max="19" width="22" style="5"/>
    <col min="20" max="20" width="22" style="2"/>
    <col min="21" max="21" width="22" style="5"/>
    <col min="22" max="22" width="22" style="2"/>
    <col min="23" max="23" width="22" style="5"/>
    <col min="24" max="24" width="22" style="2"/>
    <col min="25" max="25" width="22" style="5"/>
    <col min="26" max="31" width="22" style="3"/>
    <col min="32" max="32" width="22" style="2"/>
    <col min="33" max="33" width="22" style="3"/>
    <col min="34" max="34" width="22" style="2"/>
    <col min="35" max="35" width="22" style="3"/>
    <col min="36" max="36" width="22" style="2"/>
    <col min="37" max="37" width="22" style="3"/>
    <col min="38" max="38" width="22" style="2"/>
    <col min="39" max="39" width="22" style="3"/>
    <col min="40" max="40" width="22" style="2"/>
    <col min="41" max="41" width="22" style="3"/>
    <col min="42" max="42" width="22" style="2"/>
    <col min="43" max="16384" width="22" style="3"/>
  </cols>
  <sheetData>
    <row r="1" spans="1:43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26</v>
      </c>
      <c r="AA1" s="1" t="s">
        <v>27</v>
      </c>
      <c r="AB1" s="1" t="s">
        <v>32</v>
      </c>
      <c r="AC1" s="16" t="s">
        <v>33</v>
      </c>
      <c r="AD1" s="16" t="s">
        <v>47</v>
      </c>
      <c r="AE1" s="16" t="s">
        <v>34</v>
      </c>
      <c r="AF1" s="16" t="s">
        <v>35</v>
      </c>
      <c r="AG1" s="16" t="s">
        <v>36</v>
      </c>
      <c r="AH1" s="16" t="s">
        <v>37</v>
      </c>
      <c r="AI1" s="16" t="s">
        <v>38</v>
      </c>
      <c r="AJ1" s="16" t="s">
        <v>39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44</v>
      </c>
      <c r="AP1" s="16" t="s">
        <v>45</v>
      </c>
      <c r="AQ1" s="16" t="s">
        <v>46</v>
      </c>
    </row>
    <row r="2" spans="1:43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5</v>
      </c>
      <c r="AB2" s="1">
        <v>5</v>
      </c>
      <c r="AC2" s="1">
        <v>5</v>
      </c>
      <c r="AD2" s="1">
        <v>5</v>
      </c>
      <c r="AE2" s="16">
        <v>5</v>
      </c>
      <c r="AF2" s="1">
        <v>5</v>
      </c>
      <c r="AG2" s="16">
        <v>5</v>
      </c>
      <c r="AH2" s="1">
        <v>5</v>
      </c>
      <c r="AI2" s="16">
        <v>2</v>
      </c>
      <c r="AJ2" s="16">
        <v>2</v>
      </c>
      <c r="AK2" s="16">
        <v>5</v>
      </c>
      <c r="AL2" s="16">
        <v>5</v>
      </c>
      <c r="AM2" s="16">
        <v>5</v>
      </c>
      <c r="AN2" s="16">
        <v>5</v>
      </c>
      <c r="AO2" s="16">
        <v>2</v>
      </c>
      <c r="AP2" s="16">
        <v>5</v>
      </c>
      <c r="AQ2" s="16">
        <v>5</v>
      </c>
    </row>
    <row r="3" spans="1:43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6">
        <v>1</v>
      </c>
      <c r="AF3" s="1">
        <v>1</v>
      </c>
      <c r="AG3" s="16">
        <v>1</v>
      </c>
      <c r="AH3" s="1">
        <v>1</v>
      </c>
      <c r="AI3" s="16">
        <v>1</v>
      </c>
      <c r="AJ3" s="1">
        <v>1</v>
      </c>
      <c r="AK3" s="16">
        <v>1</v>
      </c>
      <c r="AL3" s="1">
        <v>1</v>
      </c>
      <c r="AM3" s="16">
        <v>1</v>
      </c>
      <c r="AN3" s="1">
        <v>1</v>
      </c>
      <c r="AO3" s="16">
        <v>1</v>
      </c>
      <c r="AP3" s="1">
        <v>1</v>
      </c>
      <c r="AQ3" s="16">
        <v>1</v>
      </c>
    </row>
    <row r="4" spans="1:43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</row>
    <row r="5" spans="1:43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</row>
    <row r="6" spans="1:43">
      <c r="B6" s="2">
        <v>1950</v>
      </c>
      <c r="D6" s="2">
        <v>0</v>
      </c>
      <c r="E6" s="4">
        <v>0</v>
      </c>
      <c r="F6" s="2">
        <v>0</v>
      </c>
      <c r="H6" s="2">
        <v>0</v>
      </c>
      <c r="Y6" s="3">
        <v>0</v>
      </c>
      <c r="Z6" s="2">
        <v>0.279831011521472</v>
      </c>
      <c r="AA6" s="6">
        <v>2084.6</v>
      </c>
      <c r="AB6" s="7">
        <v>1320.4</v>
      </c>
      <c r="AC6" s="8">
        <v>47.018000000000001</v>
      </c>
      <c r="AD6" s="7">
        <v>251.917</v>
      </c>
      <c r="AE6" s="9">
        <v>8.077</v>
      </c>
      <c r="AF6" s="10">
        <v>0.6143810229799852</v>
      </c>
      <c r="AG6" s="9">
        <v>39.253</v>
      </c>
      <c r="AH6" s="10">
        <v>57728</v>
      </c>
      <c r="AI6" s="9">
        <v>6.3</v>
      </c>
      <c r="AK6" s="9">
        <v>13.953099999999999</v>
      </c>
      <c r="AL6" s="10">
        <v>8.5231999999999992</v>
      </c>
      <c r="AM6" s="9">
        <v>1.2816901408450703</v>
      </c>
      <c r="AP6" s="13">
        <v>13.49</v>
      </c>
      <c r="AQ6" s="9">
        <v>23.64</v>
      </c>
    </row>
    <row r="7" spans="1:43">
      <c r="B7" s="2">
        <v>1950.25</v>
      </c>
      <c r="D7" s="2">
        <v>2.7979651162790699E-2</v>
      </c>
      <c r="E7" s="4">
        <v>-1.0079964127058787E-2</v>
      </c>
      <c r="F7" s="2">
        <v>0</v>
      </c>
      <c r="H7" s="11">
        <v>0</v>
      </c>
      <c r="Y7" s="3">
        <v>0</v>
      </c>
      <c r="Z7" s="2">
        <v>0.35173990517578402</v>
      </c>
      <c r="AA7" s="6">
        <v>2147.6</v>
      </c>
      <c r="AB7" s="7">
        <v>1342.1</v>
      </c>
      <c r="AC7" s="8">
        <v>48.179000000000002</v>
      </c>
      <c r="AD7" s="7">
        <v>278.87700000000001</v>
      </c>
      <c r="AE7" s="9">
        <v>11.791</v>
      </c>
      <c r="AF7" s="10">
        <v>0.61840744570837636</v>
      </c>
      <c r="AG7" s="9">
        <v>39.798999999999999</v>
      </c>
      <c r="AH7" s="10">
        <v>59052</v>
      </c>
      <c r="AI7" s="9">
        <v>5.4</v>
      </c>
      <c r="AK7" s="9">
        <v>14.388</v>
      </c>
      <c r="AL7" s="10">
        <v>9.0386000000000006</v>
      </c>
      <c r="AM7" s="9">
        <v>1.3066922736002364</v>
      </c>
      <c r="AP7" s="13">
        <v>13.538</v>
      </c>
      <c r="AQ7" s="9">
        <v>23.88</v>
      </c>
    </row>
    <row r="8" spans="1:43">
      <c r="B8" s="2">
        <v>1950.5</v>
      </c>
      <c r="D8" s="2">
        <v>0.63057996485061518</v>
      </c>
      <c r="E8" s="4">
        <v>-6.4824774449089516E-4</v>
      </c>
      <c r="F8" s="2">
        <v>0</v>
      </c>
      <c r="H8" s="11">
        <v>0</v>
      </c>
      <c r="Y8" s="3">
        <v>0</v>
      </c>
      <c r="Z8" s="2">
        <v>0.62276478735695495</v>
      </c>
      <c r="AA8" s="6">
        <v>2230.4</v>
      </c>
      <c r="AB8" s="7">
        <v>1411</v>
      </c>
      <c r="AC8" s="8">
        <v>49.698</v>
      </c>
      <c r="AD8" s="7">
        <v>302.85000000000002</v>
      </c>
      <c r="AE8" s="9">
        <v>15.481999999999999</v>
      </c>
      <c r="AF8" s="10">
        <v>0.66194331983805665</v>
      </c>
      <c r="AG8" s="9">
        <v>39.847000000000001</v>
      </c>
      <c r="AH8" s="10">
        <v>59575</v>
      </c>
      <c r="AI8" s="9">
        <v>4.4000000000000004</v>
      </c>
      <c r="AK8" s="9">
        <v>15.807499999999999</v>
      </c>
      <c r="AL8" s="10">
        <v>9.5701999999999998</v>
      </c>
      <c r="AM8" s="9">
        <v>1.4061596298438404</v>
      </c>
      <c r="AP8" s="13">
        <v>13.832000000000001</v>
      </c>
      <c r="AQ8" s="9">
        <v>24.34</v>
      </c>
    </row>
    <row r="9" spans="1:43">
      <c r="B9" s="2">
        <v>1950.75</v>
      </c>
      <c r="D9" s="2">
        <v>0.4107320304736668</v>
      </c>
      <c r="E9" s="4">
        <v>6.6431854668060723E-3</v>
      </c>
      <c r="F9" s="2">
        <v>0</v>
      </c>
      <c r="H9" s="11">
        <v>0</v>
      </c>
      <c r="Y9" s="3">
        <v>0</v>
      </c>
      <c r="Z9" s="2">
        <v>0.67996261464687102</v>
      </c>
      <c r="AA9" s="6">
        <v>2273.4</v>
      </c>
      <c r="AB9" s="7">
        <v>1368.4</v>
      </c>
      <c r="AC9" s="8">
        <v>50.155999999999999</v>
      </c>
      <c r="AD9" s="7">
        <v>341.33199999999999</v>
      </c>
      <c r="AE9" s="9">
        <v>49.588000000000001</v>
      </c>
      <c r="AF9" s="10">
        <v>0.6767920511000709</v>
      </c>
      <c r="AG9" s="9">
        <v>40.024999999999999</v>
      </c>
      <c r="AH9" s="10">
        <v>59429</v>
      </c>
      <c r="AI9" s="9">
        <v>4.3</v>
      </c>
      <c r="AK9" s="9">
        <v>17.306100000000001</v>
      </c>
      <c r="AL9" s="10">
        <v>10.0998</v>
      </c>
      <c r="AM9" s="9">
        <v>1.4485450674237048</v>
      </c>
      <c r="AP9" s="13">
        <v>14.09</v>
      </c>
      <c r="AQ9" s="9">
        <v>24.98</v>
      </c>
    </row>
    <row r="10" spans="1:43">
      <c r="B10" s="2">
        <v>1951</v>
      </c>
      <c r="D10" s="2">
        <v>1.3086498563676986E-2</v>
      </c>
      <c r="E10" s="4">
        <v>-2.8189067318036679E-2</v>
      </c>
      <c r="F10" s="2">
        <v>0</v>
      </c>
      <c r="H10" s="11">
        <v>0</v>
      </c>
      <c r="Y10" s="3">
        <v>0</v>
      </c>
      <c r="Z10" s="2">
        <v>0.72831691144939903</v>
      </c>
      <c r="AA10" s="6">
        <v>2304.5</v>
      </c>
      <c r="AB10" s="7">
        <v>1401.5</v>
      </c>
      <c r="AC10" s="8">
        <v>50.999000000000002</v>
      </c>
      <c r="AD10" s="7">
        <v>306.45400000000001</v>
      </c>
      <c r="AE10" s="9">
        <v>30.81</v>
      </c>
      <c r="AF10" s="10">
        <v>0.57412989860235686</v>
      </c>
      <c r="AG10" s="9">
        <v>39.393000000000001</v>
      </c>
      <c r="AH10" s="10">
        <v>60401</v>
      </c>
      <c r="AI10" s="9">
        <v>3.4</v>
      </c>
      <c r="AK10" s="9">
        <v>18.636299999999999</v>
      </c>
      <c r="AL10" s="10">
        <v>10.236499999999999</v>
      </c>
      <c r="AM10" s="9">
        <v>1.4661551109893121</v>
      </c>
      <c r="AP10" s="13">
        <v>14.596</v>
      </c>
      <c r="AQ10" s="9">
        <v>25.88</v>
      </c>
    </row>
    <row r="11" spans="1:43">
      <c r="B11" s="2">
        <v>1951.25</v>
      </c>
      <c r="D11" s="2">
        <v>0</v>
      </c>
      <c r="E11" s="4">
        <v>-1.9985753181632256E-2</v>
      </c>
      <c r="F11" s="2">
        <v>0</v>
      </c>
      <c r="H11" s="11">
        <v>0</v>
      </c>
      <c r="Y11" s="3">
        <v>0</v>
      </c>
      <c r="Z11" s="2">
        <v>0.86971033002448395</v>
      </c>
      <c r="AA11" s="6">
        <v>2344.5</v>
      </c>
      <c r="AB11" s="7">
        <v>1361.9</v>
      </c>
      <c r="AC11" s="8">
        <v>51.408999999999999</v>
      </c>
      <c r="AD11" s="7">
        <v>313.55799999999999</v>
      </c>
      <c r="AE11" s="9">
        <v>44.798999999999999</v>
      </c>
      <c r="AF11" s="10">
        <v>0.58753062891369445</v>
      </c>
      <c r="AG11" s="9">
        <v>39.878</v>
      </c>
      <c r="AH11" s="10">
        <v>59620</v>
      </c>
      <c r="AI11" s="9">
        <v>3.2</v>
      </c>
      <c r="AK11" s="9">
        <v>20.0031</v>
      </c>
      <c r="AL11" s="10">
        <v>10.3141</v>
      </c>
      <c r="AM11" s="9">
        <v>1.4266267356384428</v>
      </c>
      <c r="AP11" s="13">
        <v>14.692</v>
      </c>
      <c r="AQ11" s="9">
        <v>25.93</v>
      </c>
    </row>
    <row r="12" spans="1:43">
      <c r="B12" s="2">
        <v>1951.5</v>
      </c>
      <c r="D12" s="2">
        <v>0</v>
      </c>
      <c r="E12" s="4">
        <v>0.11076416590429185</v>
      </c>
      <c r="F12" s="2">
        <v>0</v>
      </c>
      <c r="H12" s="11">
        <v>0</v>
      </c>
      <c r="Y12" s="3">
        <v>0</v>
      </c>
      <c r="Z12" s="2">
        <v>0.86332672641164798</v>
      </c>
      <c r="AA12" s="6">
        <v>2392.8000000000002</v>
      </c>
      <c r="AB12" s="7">
        <v>1377.7</v>
      </c>
      <c r="AC12" s="8">
        <v>50.901000000000003</v>
      </c>
      <c r="AD12" s="7">
        <v>290.47000000000003</v>
      </c>
      <c r="AE12" s="9">
        <v>29.54</v>
      </c>
      <c r="AF12" s="10">
        <v>0.58363376641044828</v>
      </c>
      <c r="AG12" s="9">
        <v>40.345999999999997</v>
      </c>
      <c r="AH12" s="10">
        <v>59713</v>
      </c>
      <c r="AI12" s="9">
        <v>3.3</v>
      </c>
      <c r="AK12" s="9">
        <v>20.477499999999999</v>
      </c>
      <c r="AL12" s="10">
        <v>10.452299999999999</v>
      </c>
      <c r="AM12" s="9">
        <v>1.5822052921569962</v>
      </c>
      <c r="AP12" s="13">
        <v>14.701000000000001</v>
      </c>
      <c r="AQ12" s="9">
        <v>26.03</v>
      </c>
    </row>
    <row r="13" spans="1:43">
      <c r="B13" s="2">
        <v>1951.75</v>
      </c>
      <c r="D13" s="2">
        <v>0</v>
      </c>
      <c r="E13" s="4">
        <v>-1.3765251146327054E-2</v>
      </c>
      <c r="F13" s="2">
        <v>0</v>
      </c>
      <c r="H13" s="11">
        <v>0</v>
      </c>
      <c r="Y13" s="3">
        <v>0</v>
      </c>
      <c r="Z13" s="2">
        <v>0.72095426310442201</v>
      </c>
      <c r="AA13" s="6">
        <v>2398.1</v>
      </c>
      <c r="AB13" s="7">
        <v>1385.8</v>
      </c>
      <c r="AC13" s="8">
        <v>50.924999999999997</v>
      </c>
      <c r="AD13" s="7">
        <v>267.32600000000002</v>
      </c>
      <c r="AE13" s="9">
        <v>12.695</v>
      </c>
      <c r="AF13" s="10">
        <v>0.58430291209899798</v>
      </c>
      <c r="AG13" s="9">
        <v>40.518000000000001</v>
      </c>
      <c r="AH13" s="10">
        <v>60497</v>
      </c>
      <c r="AI13" s="9">
        <v>3.1</v>
      </c>
      <c r="AK13" s="9">
        <v>20.965699999999998</v>
      </c>
      <c r="AL13" s="10">
        <v>10.553900000000001</v>
      </c>
      <c r="AM13" s="9">
        <v>1.5986280180240768</v>
      </c>
      <c r="AP13" s="13">
        <v>14.869</v>
      </c>
      <c r="AQ13" s="9">
        <v>26.47</v>
      </c>
    </row>
    <row r="14" spans="1:43">
      <c r="B14" s="2">
        <v>1952</v>
      </c>
      <c r="D14" s="2">
        <v>-1.4371945961483186E-3</v>
      </c>
      <c r="E14" s="4">
        <v>-5.1352323503455997E-2</v>
      </c>
      <c r="F14" s="2">
        <v>0</v>
      </c>
      <c r="H14" s="11">
        <v>0</v>
      </c>
      <c r="Y14" s="3">
        <v>0</v>
      </c>
      <c r="Z14" s="2">
        <v>0.49610007909007497</v>
      </c>
      <c r="AA14" s="6">
        <v>2423.5</v>
      </c>
      <c r="AB14" s="7">
        <v>1388.9</v>
      </c>
      <c r="AC14" s="8">
        <v>51.253</v>
      </c>
      <c r="AD14" s="7">
        <v>274.30099999999999</v>
      </c>
      <c r="AE14" s="9">
        <v>15.929</v>
      </c>
      <c r="AF14" s="10">
        <v>0.54874520621678002</v>
      </c>
      <c r="AG14" s="9">
        <v>40.79</v>
      </c>
      <c r="AH14" s="10">
        <v>59908</v>
      </c>
      <c r="AI14" s="9">
        <v>2.9</v>
      </c>
      <c r="AK14" s="9">
        <v>22.376300000000001</v>
      </c>
      <c r="AL14" s="10">
        <v>10.5458</v>
      </c>
      <c r="AM14" s="9">
        <v>1.6396420641862344</v>
      </c>
      <c r="AP14" s="13">
        <v>14.863</v>
      </c>
      <c r="AQ14" s="9">
        <v>26.39</v>
      </c>
    </row>
    <row r="15" spans="1:43">
      <c r="B15" s="2">
        <v>1952.25</v>
      </c>
      <c r="D15" s="2">
        <v>-1.3097949886104783E-2</v>
      </c>
      <c r="E15" s="4">
        <v>8.1773386583951405E-2</v>
      </c>
      <c r="F15" s="2">
        <v>0</v>
      </c>
      <c r="H15" s="11">
        <v>0</v>
      </c>
      <c r="Y15" s="3">
        <v>0</v>
      </c>
      <c r="Z15" s="2">
        <v>0.219582674241842</v>
      </c>
      <c r="AA15" s="6">
        <v>2428.5</v>
      </c>
      <c r="AB15" s="7">
        <v>1416.1</v>
      </c>
      <c r="AC15" s="8">
        <v>51.040999999999997</v>
      </c>
      <c r="AD15" s="7">
        <v>253.62100000000001</v>
      </c>
      <c r="AE15" s="9">
        <v>-3.8740000000000001</v>
      </c>
      <c r="AF15" s="10">
        <v>0.58540518747480175</v>
      </c>
      <c r="AG15" s="9">
        <v>40.991</v>
      </c>
      <c r="AH15" s="10">
        <v>60219</v>
      </c>
      <c r="AI15" s="9">
        <v>3</v>
      </c>
      <c r="AK15" s="9">
        <v>22.052499999999998</v>
      </c>
      <c r="AL15" s="10">
        <v>11.180999999999999</v>
      </c>
      <c r="AM15" s="9">
        <v>1.6771939255476416</v>
      </c>
      <c r="AP15" s="13">
        <v>14.882</v>
      </c>
      <c r="AQ15" s="9">
        <v>26.53</v>
      </c>
    </row>
    <row r="16" spans="1:43">
      <c r="B16" s="2">
        <v>1952.5</v>
      </c>
      <c r="D16" s="2">
        <v>2.272081794944618E-3</v>
      </c>
      <c r="E16" s="4">
        <v>-2.8859864332822484E-2</v>
      </c>
      <c r="F16" s="2">
        <v>0</v>
      </c>
      <c r="H16" s="11">
        <v>0</v>
      </c>
      <c r="Y16" s="3">
        <v>0</v>
      </c>
      <c r="Z16" s="2">
        <v>0.15293039322709401</v>
      </c>
      <c r="AA16" s="6">
        <v>2446.1</v>
      </c>
      <c r="AB16" s="7">
        <v>1423</v>
      </c>
      <c r="AC16" s="8">
        <v>51.408000000000001</v>
      </c>
      <c r="AD16" s="7">
        <v>267.21699999999998</v>
      </c>
      <c r="AE16" s="9">
        <v>17.649000000000001</v>
      </c>
      <c r="AF16" s="10">
        <v>0.57150451887293985</v>
      </c>
      <c r="AG16" s="9">
        <v>41.213999999999999</v>
      </c>
      <c r="AH16" s="10">
        <v>60521</v>
      </c>
      <c r="AI16" s="9">
        <v>3.1</v>
      </c>
      <c r="AK16" s="9">
        <v>22.6967</v>
      </c>
      <c r="AL16" s="10">
        <v>11.7689</v>
      </c>
      <c r="AM16" s="9">
        <v>1.6307814992025518</v>
      </c>
      <c r="AP16" s="13">
        <v>15.048</v>
      </c>
      <c r="AQ16" s="9">
        <v>26.63</v>
      </c>
    </row>
    <row r="17" spans="2:43">
      <c r="B17" s="2">
        <v>1952.75</v>
      </c>
      <c r="D17" s="2">
        <v>0</v>
      </c>
      <c r="E17" s="4">
        <v>-2.1280883555075823E-3</v>
      </c>
      <c r="F17" s="2">
        <v>0</v>
      </c>
      <c r="H17" s="11">
        <v>0</v>
      </c>
      <c r="Y17" s="3">
        <v>0</v>
      </c>
      <c r="Z17" s="2">
        <v>0.18817689716323499</v>
      </c>
      <c r="AA17" s="6">
        <v>2526.4</v>
      </c>
      <c r="AB17" s="7">
        <v>1473.3</v>
      </c>
      <c r="AC17" s="8">
        <v>52.783999999999999</v>
      </c>
      <c r="AD17" s="7">
        <v>286.46699999999998</v>
      </c>
      <c r="AE17" s="9">
        <v>17.698</v>
      </c>
      <c r="AF17" s="10">
        <v>0.58127360678550133</v>
      </c>
      <c r="AG17" s="9">
        <v>42.192</v>
      </c>
      <c r="AH17" s="10">
        <v>60954</v>
      </c>
      <c r="AI17" s="9">
        <v>2.7</v>
      </c>
      <c r="AK17" s="9">
        <v>23.23</v>
      </c>
      <c r="AL17" s="10">
        <v>12.5307</v>
      </c>
      <c r="AM17" s="9">
        <v>1.7606520442647937</v>
      </c>
      <c r="AP17" s="13">
        <v>15.090999999999999</v>
      </c>
      <c r="AQ17" s="9">
        <v>26.71</v>
      </c>
    </row>
    <row r="18" spans="2:43">
      <c r="B18" s="2">
        <v>1953</v>
      </c>
      <c r="C18" s="3">
        <v>0.36996895532406499</v>
      </c>
      <c r="D18" s="2">
        <v>-2.0193861066235899E-2</v>
      </c>
      <c r="E18" s="4">
        <v>8.8705364657718069E-2</v>
      </c>
      <c r="F18" s="2">
        <v>2.4799999999999764</v>
      </c>
      <c r="H18" s="11">
        <v>0</v>
      </c>
      <c r="Y18" s="3">
        <v>0</v>
      </c>
      <c r="Z18" s="2">
        <v>0.21126785385681501</v>
      </c>
      <c r="AA18" s="6">
        <v>2573.4</v>
      </c>
      <c r="AB18" s="7">
        <v>1490.8</v>
      </c>
      <c r="AC18" s="8">
        <v>53.331000000000003</v>
      </c>
      <c r="AD18" s="7">
        <v>292.63200000000001</v>
      </c>
      <c r="AE18" s="9">
        <v>14.301</v>
      </c>
      <c r="AF18" s="10">
        <v>0.55855855855855863</v>
      </c>
      <c r="AG18" s="9">
        <v>42.804000000000002</v>
      </c>
      <c r="AH18" s="10">
        <v>62010</v>
      </c>
      <c r="AI18" s="9">
        <v>2.6</v>
      </c>
      <c r="AK18" s="9">
        <v>23.6983</v>
      </c>
      <c r="AL18" s="10">
        <v>13.3978</v>
      </c>
      <c r="AM18" s="9">
        <v>1.6752782193958664</v>
      </c>
      <c r="AP18" s="13">
        <v>15.096</v>
      </c>
      <c r="AQ18" s="9">
        <v>26.63</v>
      </c>
    </row>
    <row r="19" spans="2:43">
      <c r="B19" s="2">
        <v>1953.25</v>
      </c>
      <c r="C19" s="3">
        <v>0.32849592662882898</v>
      </c>
      <c r="D19" s="2">
        <v>-1.1627906976744188E-2</v>
      </c>
      <c r="E19" s="4">
        <v>4.7518227759165442E-2</v>
      </c>
      <c r="F19" s="2">
        <v>8.0700000000000056</v>
      </c>
      <c r="H19" s="11">
        <v>0</v>
      </c>
      <c r="Y19" s="3">
        <v>1</v>
      </c>
      <c r="Z19" s="2">
        <v>0.39802526327976201</v>
      </c>
      <c r="AA19" s="6">
        <v>2593.5</v>
      </c>
      <c r="AB19" s="7">
        <v>1499.8</v>
      </c>
      <c r="AC19" s="8">
        <v>53.424999999999997</v>
      </c>
      <c r="AD19" s="7">
        <v>294.29899999999998</v>
      </c>
      <c r="AE19" s="9">
        <v>14.031000000000001</v>
      </c>
      <c r="AF19" s="10">
        <v>0.60667768595041327</v>
      </c>
      <c r="AG19" s="9">
        <v>43.146999999999998</v>
      </c>
      <c r="AH19" s="10">
        <v>61456</v>
      </c>
      <c r="AI19" s="9">
        <v>2.5</v>
      </c>
      <c r="AK19" s="9">
        <v>23.7607</v>
      </c>
      <c r="AL19" s="10">
        <v>14.0122</v>
      </c>
      <c r="AM19" s="9">
        <v>1.5960330578512396</v>
      </c>
      <c r="AP19" s="13">
        <v>15.125</v>
      </c>
      <c r="AQ19" s="9">
        <v>26.77</v>
      </c>
    </row>
    <row r="20" spans="2:43">
      <c r="B20" s="2">
        <v>1953.5</v>
      </c>
      <c r="C20" s="3">
        <v>0.30318888839427899</v>
      </c>
      <c r="D20" s="2">
        <v>-3.0628272251308899E-2</v>
      </c>
      <c r="E20" s="4">
        <v>5.4124327158646998E-2</v>
      </c>
      <c r="F20" s="2">
        <v>0</v>
      </c>
      <c r="H20" s="11">
        <v>0</v>
      </c>
      <c r="Y20" s="3">
        <v>1</v>
      </c>
      <c r="Z20" s="2">
        <v>0.52719812628696305</v>
      </c>
      <c r="AA20" s="6">
        <v>2578.9</v>
      </c>
      <c r="AB20" s="7">
        <v>1496.3</v>
      </c>
      <c r="AC20" s="8">
        <v>52.892000000000003</v>
      </c>
      <c r="AD20" s="7">
        <v>288.14499999999998</v>
      </c>
      <c r="AE20" s="9">
        <v>8.5109999999999992</v>
      </c>
      <c r="AF20" s="10">
        <v>0.59547010797998423</v>
      </c>
      <c r="AG20" s="9">
        <v>43.411000000000001</v>
      </c>
      <c r="AH20" s="10">
        <v>60906</v>
      </c>
      <c r="AI20" s="9">
        <v>2.9</v>
      </c>
      <c r="AK20" s="9">
        <v>24.0138</v>
      </c>
      <c r="AL20" s="10">
        <v>14.316800000000001</v>
      </c>
      <c r="AM20" s="9">
        <v>1.537397945746642</v>
      </c>
      <c r="AP20" s="13">
        <v>15.188000000000001</v>
      </c>
      <c r="AQ20" s="9">
        <v>26.89</v>
      </c>
    </row>
    <row r="21" spans="2:43">
      <c r="B21" s="2">
        <v>1953.75</v>
      </c>
      <c r="C21" s="3">
        <v>0.29904614966620102</v>
      </c>
      <c r="D21" s="2">
        <v>-2.6239832065074781E-3</v>
      </c>
      <c r="E21" s="4">
        <v>2.0044204747915125E-2</v>
      </c>
      <c r="F21" s="2">
        <v>0</v>
      </c>
      <c r="H21" s="11">
        <v>0</v>
      </c>
      <c r="Y21" s="3">
        <v>1</v>
      </c>
      <c r="Z21" s="2">
        <v>0.634042782975204</v>
      </c>
      <c r="AA21" s="6">
        <v>2539.8000000000002</v>
      </c>
      <c r="AB21" s="7">
        <v>1486.4</v>
      </c>
      <c r="AC21" s="8">
        <v>52.058999999999997</v>
      </c>
      <c r="AD21" s="7">
        <v>267.32799999999997</v>
      </c>
      <c r="AE21" s="9">
        <v>-7.2960000000000003</v>
      </c>
      <c r="AF21" s="10">
        <v>0.5842696629213483</v>
      </c>
      <c r="AG21" s="9">
        <v>43.76</v>
      </c>
      <c r="AH21" s="10">
        <v>59977</v>
      </c>
      <c r="AI21" s="9">
        <v>4.5</v>
      </c>
      <c r="AK21" s="9">
        <v>23.168600000000001</v>
      </c>
      <c r="AL21" s="10">
        <v>14.482900000000001</v>
      </c>
      <c r="AM21" s="9">
        <v>1.6301990932387147</v>
      </c>
      <c r="AP21" s="13">
        <v>15.218999999999999</v>
      </c>
      <c r="AQ21" s="9">
        <v>26.87</v>
      </c>
    </row>
    <row r="22" spans="2:43">
      <c r="B22" s="2">
        <v>1954</v>
      </c>
      <c r="C22" s="3">
        <v>0.18323426931748299</v>
      </c>
      <c r="D22" s="2">
        <v>0</v>
      </c>
      <c r="E22" s="4">
        <v>5.0743927721186965E-2</v>
      </c>
      <c r="F22" s="2">
        <v>0</v>
      </c>
      <c r="H22" s="11">
        <v>0</v>
      </c>
      <c r="Y22" s="3">
        <v>1</v>
      </c>
      <c r="Z22" s="2">
        <v>0.77239774128318395</v>
      </c>
      <c r="AA22" s="6">
        <v>2528</v>
      </c>
      <c r="AB22" s="7">
        <v>1491.8</v>
      </c>
      <c r="AC22" s="8">
        <v>51.36</v>
      </c>
      <c r="AD22" s="7">
        <v>265.41399999999999</v>
      </c>
      <c r="AE22" s="9">
        <v>-6.484</v>
      </c>
      <c r="AF22" s="10">
        <v>0.61810559413074806</v>
      </c>
      <c r="AG22" s="9">
        <v>44.039000000000001</v>
      </c>
      <c r="AH22" s="10">
        <v>60186</v>
      </c>
      <c r="AI22" s="9">
        <v>5.7</v>
      </c>
      <c r="AK22" s="9">
        <v>22.927</v>
      </c>
      <c r="AL22" s="10">
        <v>14.264200000000001</v>
      </c>
      <c r="AM22" s="9">
        <v>1.7647058823529413</v>
      </c>
      <c r="AP22" s="13">
        <v>15.266</v>
      </c>
      <c r="AQ22" s="9">
        <v>26.93</v>
      </c>
    </row>
    <row r="23" spans="2:43">
      <c r="B23" s="2">
        <v>1954.25</v>
      </c>
      <c r="C23" s="3">
        <v>0.393367330260534</v>
      </c>
      <c r="D23" s="2">
        <v>0</v>
      </c>
      <c r="E23" s="4">
        <v>3.1651124744338677E-2</v>
      </c>
      <c r="F23" s="2">
        <v>0</v>
      </c>
      <c r="H23" s="11">
        <v>0</v>
      </c>
      <c r="Y23" s="3">
        <v>1</v>
      </c>
      <c r="Z23" s="2">
        <v>0.74065966606971201</v>
      </c>
      <c r="AA23" s="6">
        <v>2530.6999999999998</v>
      </c>
      <c r="AB23" s="7">
        <v>1511.3</v>
      </c>
      <c r="AC23" s="8">
        <v>50.972999999999999</v>
      </c>
      <c r="AD23" s="7">
        <v>264.78699999999998</v>
      </c>
      <c r="AE23" s="9">
        <v>-10.44</v>
      </c>
      <c r="AF23" s="10">
        <v>0.58111380145278457</v>
      </c>
      <c r="AG23" s="9">
        <v>44.158999999999999</v>
      </c>
      <c r="AH23" s="10">
        <v>59792</v>
      </c>
      <c r="AI23" s="9">
        <v>5.6</v>
      </c>
      <c r="AK23" s="9">
        <v>22.5139</v>
      </c>
      <c r="AL23" s="10">
        <v>14.2211</v>
      </c>
      <c r="AM23" s="9">
        <v>1.9115241149139455</v>
      </c>
      <c r="AP23" s="13">
        <v>15.281000000000001</v>
      </c>
      <c r="AQ23" s="9">
        <v>26.94</v>
      </c>
    </row>
    <row r="24" spans="2:43">
      <c r="B24" s="2">
        <v>1954.5</v>
      </c>
      <c r="C24" s="3">
        <v>0.42262805675424903</v>
      </c>
      <c r="D24" s="2">
        <v>-1.3297872340425532E-2</v>
      </c>
      <c r="E24" s="4">
        <v>3.9188310745437133E-2</v>
      </c>
      <c r="F24" s="2">
        <v>0</v>
      </c>
      <c r="H24" s="11">
        <v>-0.37234042553191488</v>
      </c>
      <c r="Y24" s="3">
        <v>0</v>
      </c>
      <c r="Z24" s="2">
        <v>0.78697718742865197</v>
      </c>
      <c r="AA24" s="6">
        <v>2559.4</v>
      </c>
      <c r="AB24" s="7">
        <v>1531.8</v>
      </c>
      <c r="AC24" s="8">
        <v>50.773000000000003</v>
      </c>
      <c r="AD24" s="7">
        <v>277.56</v>
      </c>
      <c r="AE24" s="9">
        <v>-8.3170000000000002</v>
      </c>
      <c r="AF24" s="10">
        <v>0.60836601307189542</v>
      </c>
      <c r="AG24" s="9">
        <v>44.625</v>
      </c>
      <c r="AH24" s="10">
        <v>60282</v>
      </c>
      <c r="AI24" s="9">
        <v>6.1</v>
      </c>
      <c r="AJ24" s="12">
        <v>1.06</v>
      </c>
      <c r="AK24" s="9">
        <v>22.480499999999999</v>
      </c>
      <c r="AL24" s="10">
        <v>14.441800000000001</v>
      </c>
      <c r="AM24" s="9">
        <v>2.111764705882353</v>
      </c>
      <c r="AP24" s="13">
        <v>15.3</v>
      </c>
      <c r="AQ24" s="9">
        <v>26.81</v>
      </c>
    </row>
    <row r="25" spans="2:43">
      <c r="B25" s="2">
        <v>1954.75</v>
      </c>
      <c r="C25" s="3">
        <v>0.40988930283486202</v>
      </c>
      <c r="D25" s="2">
        <v>0</v>
      </c>
      <c r="E25" s="4">
        <v>2.136231577922908E-2</v>
      </c>
      <c r="F25" s="2">
        <v>0</v>
      </c>
      <c r="H25" s="11">
        <v>0</v>
      </c>
      <c r="Y25" s="3">
        <v>0</v>
      </c>
      <c r="Z25" s="2">
        <v>0.94368332624381301</v>
      </c>
      <c r="AA25" s="6">
        <v>2609.3000000000002</v>
      </c>
      <c r="AB25" s="7">
        <v>1564</v>
      </c>
      <c r="AC25" s="8">
        <v>51.408999999999999</v>
      </c>
      <c r="AD25" s="7">
        <v>289.72300000000001</v>
      </c>
      <c r="AE25" s="9">
        <v>-3.0720000000000001</v>
      </c>
      <c r="AF25" s="10">
        <v>0.61943557322557519</v>
      </c>
      <c r="AG25" s="9">
        <v>45.194000000000003</v>
      </c>
      <c r="AH25" s="10">
        <v>60116</v>
      </c>
      <c r="AI25" s="9">
        <v>5</v>
      </c>
      <c r="AJ25" s="12">
        <v>1.28</v>
      </c>
      <c r="AK25" s="9">
        <v>22.5382</v>
      </c>
      <c r="AL25" s="10">
        <v>14.7242</v>
      </c>
      <c r="AM25" s="9">
        <v>2.3450433422407611</v>
      </c>
      <c r="AP25" s="13">
        <v>15.343</v>
      </c>
      <c r="AQ25" s="9">
        <v>26.77</v>
      </c>
    </row>
    <row r="26" spans="2:43">
      <c r="B26" s="2">
        <v>1955</v>
      </c>
      <c r="C26" s="3">
        <v>0.36609517937189101</v>
      </c>
      <c r="D26" s="2">
        <v>1.2583461736004111E-2</v>
      </c>
      <c r="E26" s="4">
        <v>-1.8337601308676073E-2</v>
      </c>
      <c r="F26" s="2">
        <v>0</v>
      </c>
      <c r="H26" s="11">
        <v>0</v>
      </c>
      <c r="Y26" s="3">
        <v>0</v>
      </c>
      <c r="Z26" s="2">
        <v>0.92432388875945004</v>
      </c>
      <c r="AA26" s="6">
        <v>2683.8</v>
      </c>
      <c r="AB26" s="7">
        <v>1599.1</v>
      </c>
      <c r="AC26" s="8">
        <v>52.238999999999997</v>
      </c>
      <c r="AD26" s="7">
        <v>318.65100000000001</v>
      </c>
      <c r="AE26" s="9">
        <v>12.381</v>
      </c>
      <c r="AF26" s="10">
        <v>0.65174807031199322</v>
      </c>
      <c r="AG26" s="9">
        <v>45.448</v>
      </c>
      <c r="AH26" s="10">
        <v>60964</v>
      </c>
      <c r="AI26" s="9">
        <v>4.5999999999999996</v>
      </c>
      <c r="AJ26" s="12">
        <v>1.35</v>
      </c>
      <c r="AK26" s="9">
        <v>23.1876</v>
      </c>
      <c r="AL26" s="10">
        <v>15.181900000000001</v>
      </c>
      <c r="AM26" s="9">
        <v>2.3727054550171887</v>
      </c>
      <c r="AP26" s="13">
        <v>15.417</v>
      </c>
      <c r="AQ26" s="9">
        <v>26.79</v>
      </c>
    </row>
    <row r="27" spans="2:43">
      <c r="B27" s="2">
        <v>1955.25</v>
      </c>
      <c r="C27" s="3">
        <v>0.40318144836362901</v>
      </c>
      <c r="D27" s="2">
        <v>0</v>
      </c>
      <c r="E27" s="4">
        <v>1.1836877361255388E-2</v>
      </c>
      <c r="F27" s="2">
        <v>0</v>
      </c>
      <c r="H27" s="11">
        <v>0</v>
      </c>
      <c r="Y27" s="3">
        <v>0</v>
      </c>
      <c r="Z27" s="2">
        <v>0.90067077917290705</v>
      </c>
      <c r="AA27" s="6">
        <v>2727.5</v>
      </c>
      <c r="AB27" s="7">
        <v>1629.7</v>
      </c>
      <c r="AC27" s="8">
        <v>52.918999999999997</v>
      </c>
      <c r="AD27" s="7">
        <v>337.94099999999997</v>
      </c>
      <c r="AE27" s="9">
        <v>18.268999999999998</v>
      </c>
      <c r="AF27" s="10">
        <v>0.65680511594858204</v>
      </c>
      <c r="AG27" s="9">
        <v>45.886000000000003</v>
      </c>
      <c r="AH27" s="10">
        <v>61781</v>
      </c>
      <c r="AI27" s="9">
        <v>4.2</v>
      </c>
      <c r="AJ27" s="12">
        <v>1.64</v>
      </c>
      <c r="AK27" s="9">
        <v>24.110199999999999</v>
      </c>
      <c r="AL27" s="10">
        <v>16.0807</v>
      </c>
      <c r="AM27" s="9">
        <v>2.6503455849105357</v>
      </c>
      <c r="AP27" s="13">
        <v>15.481</v>
      </c>
      <c r="AQ27" s="9">
        <v>26.71</v>
      </c>
    </row>
    <row r="28" spans="2:43">
      <c r="B28" s="2">
        <v>1955.5</v>
      </c>
      <c r="C28" s="3">
        <v>0.39578759158654098</v>
      </c>
      <c r="D28" s="2">
        <v>0</v>
      </c>
      <c r="E28" s="4">
        <v>1.6172073130013502E-2</v>
      </c>
      <c r="F28" s="2">
        <v>0</v>
      </c>
      <c r="H28" s="11">
        <v>0</v>
      </c>
      <c r="Y28" s="3">
        <v>0</v>
      </c>
      <c r="Z28" s="2">
        <v>0.81446682656016101</v>
      </c>
      <c r="AA28" s="6">
        <v>2764.1</v>
      </c>
      <c r="AB28" s="7">
        <v>1649.8</v>
      </c>
      <c r="AC28" s="8">
        <v>53.468000000000004</v>
      </c>
      <c r="AD28" s="7">
        <v>343.12200000000001</v>
      </c>
      <c r="AE28" s="9">
        <v>16.672000000000001</v>
      </c>
      <c r="AF28" s="10">
        <v>0.69146889031430403</v>
      </c>
      <c r="AG28" s="9">
        <v>46.67</v>
      </c>
      <c r="AH28" s="10">
        <v>62950</v>
      </c>
      <c r="AI28" s="9">
        <v>4.0999999999999996</v>
      </c>
      <c r="AJ28" s="12">
        <v>2.1800000000000002</v>
      </c>
      <c r="AK28" s="9">
        <v>25.3672</v>
      </c>
      <c r="AL28" s="10">
        <v>16.6159</v>
      </c>
      <c r="AM28" s="9">
        <v>2.8011545862732521</v>
      </c>
      <c r="AP28" s="13">
        <v>15.59</v>
      </c>
      <c r="AQ28" s="9">
        <v>26.85</v>
      </c>
    </row>
    <row r="29" spans="2:43">
      <c r="B29" s="2">
        <v>1955.75</v>
      </c>
      <c r="C29" s="3">
        <v>0.413191789885622</v>
      </c>
      <c r="D29" s="2">
        <v>0</v>
      </c>
      <c r="E29" s="4">
        <v>-5.5851757115064869E-2</v>
      </c>
      <c r="F29" s="2">
        <v>0</v>
      </c>
      <c r="H29" s="11">
        <v>0</v>
      </c>
      <c r="Y29" s="3">
        <v>0</v>
      </c>
      <c r="Z29" s="2">
        <v>0.62663318900041098</v>
      </c>
      <c r="AA29" s="6">
        <v>2780.8</v>
      </c>
      <c r="AB29" s="7">
        <v>1670.5</v>
      </c>
      <c r="AC29" s="8">
        <v>54.116</v>
      </c>
      <c r="AD29" s="7">
        <v>351.08</v>
      </c>
      <c r="AE29" s="9">
        <v>22.963000000000001</v>
      </c>
      <c r="AF29" s="10">
        <v>0.69338753731817315</v>
      </c>
      <c r="AG29" s="9">
        <v>46.945999999999998</v>
      </c>
      <c r="AH29" s="10">
        <v>63684</v>
      </c>
      <c r="AI29" s="9">
        <v>4.2</v>
      </c>
      <c r="AJ29" s="12">
        <v>2.48</v>
      </c>
      <c r="AK29" s="9">
        <v>26.716100000000001</v>
      </c>
      <c r="AL29" s="10">
        <v>17.087900000000001</v>
      </c>
      <c r="AM29" s="9">
        <v>2.8889030045099409</v>
      </c>
      <c r="AP29" s="13">
        <v>15.743</v>
      </c>
      <c r="AQ29" s="9">
        <v>26.87</v>
      </c>
    </row>
    <row r="30" spans="2:43">
      <c r="B30" s="2">
        <v>1956</v>
      </c>
      <c r="C30" s="3">
        <v>0.41291988074188701</v>
      </c>
      <c r="D30" s="2">
        <v>2.1126760563380284E-3</v>
      </c>
      <c r="E30" s="4">
        <v>2.0562029466435535E-2</v>
      </c>
      <c r="F30" s="2">
        <v>0</v>
      </c>
      <c r="H30" s="11">
        <v>0</v>
      </c>
      <c r="Y30" s="3">
        <v>0</v>
      </c>
      <c r="Z30" s="2">
        <v>0.46495754463775102</v>
      </c>
      <c r="AA30" s="6">
        <v>2770</v>
      </c>
      <c r="AB30" s="7">
        <v>1673.2</v>
      </c>
      <c r="AC30" s="8">
        <v>54.445</v>
      </c>
      <c r="AD30" s="7">
        <v>341.06299999999999</v>
      </c>
      <c r="AE30" s="9">
        <v>19.367999999999999</v>
      </c>
      <c r="AF30" s="10">
        <v>0.70205005659665454</v>
      </c>
      <c r="AG30" s="9">
        <v>47.677999999999997</v>
      </c>
      <c r="AH30" s="10">
        <v>63411</v>
      </c>
      <c r="AI30" s="9">
        <v>4.2</v>
      </c>
      <c r="AJ30" s="12">
        <v>2.5</v>
      </c>
      <c r="AK30" s="9">
        <v>28.5289</v>
      </c>
      <c r="AL30" s="10">
        <v>17.548300000000001</v>
      </c>
      <c r="AM30" s="9">
        <v>3.0486731228776254</v>
      </c>
      <c r="AP30" s="13">
        <v>15.901999999999999</v>
      </c>
      <c r="AQ30" s="9">
        <v>26.89</v>
      </c>
    </row>
    <row r="31" spans="2:43">
      <c r="B31" s="2">
        <v>1956.25</v>
      </c>
      <c r="C31" s="3">
        <v>0.42390623593284599</v>
      </c>
      <c r="D31" s="2">
        <v>1.4008872285780993E-3</v>
      </c>
      <c r="E31" s="4">
        <v>6.2879503956520574E-2</v>
      </c>
      <c r="F31" s="2">
        <v>0</v>
      </c>
      <c r="H31" s="11">
        <v>0</v>
      </c>
      <c r="Y31" s="3">
        <v>0</v>
      </c>
      <c r="Z31" s="2">
        <v>0.36762945792664897</v>
      </c>
      <c r="AA31" s="6">
        <v>2792.9</v>
      </c>
      <c r="AB31" s="7">
        <v>1678.8</v>
      </c>
      <c r="AC31" s="8">
        <v>54.563000000000002</v>
      </c>
      <c r="AD31" s="7">
        <v>338.38499999999999</v>
      </c>
      <c r="AE31" s="9">
        <v>13.456</v>
      </c>
      <c r="AF31" s="10">
        <v>0.69938113396261803</v>
      </c>
      <c r="AG31" s="9">
        <v>48.279000000000003</v>
      </c>
      <c r="AH31" s="10">
        <v>63820</v>
      </c>
      <c r="AI31" s="9">
        <v>4.3</v>
      </c>
      <c r="AJ31" s="12">
        <v>2.71</v>
      </c>
      <c r="AK31" s="9">
        <v>30.263000000000002</v>
      </c>
      <c r="AL31" s="10">
        <v>18.178999999999998</v>
      </c>
      <c r="AM31" s="9">
        <v>2.9361755329124208</v>
      </c>
      <c r="AP31" s="13">
        <v>15.997</v>
      </c>
      <c r="AQ31" s="9">
        <v>27.15</v>
      </c>
    </row>
    <row r="32" spans="2:43">
      <c r="B32" s="2">
        <v>1956.5</v>
      </c>
      <c r="C32" s="3">
        <v>0.42300518362721901</v>
      </c>
      <c r="D32" s="2">
        <v>6.9092584062643942E-3</v>
      </c>
      <c r="E32" s="4">
        <v>-2.1259009116565735E-2</v>
      </c>
      <c r="F32" s="2">
        <v>0</v>
      </c>
      <c r="H32" s="11">
        <v>0</v>
      </c>
      <c r="Y32" s="3">
        <v>0</v>
      </c>
      <c r="Z32" s="2">
        <v>0.133726964436582</v>
      </c>
      <c r="AA32" s="6">
        <v>2790.6</v>
      </c>
      <c r="AB32" s="7">
        <v>1682.6</v>
      </c>
      <c r="AC32" s="8">
        <v>54.344999999999999</v>
      </c>
      <c r="AD32" s="7">
        <v>335.358</v>
      </c>
      <c r="AE32" s="9">
        <v>10.441000000000001</v>
      </c>
      <c r="AF32" s="10">
        <v>0.69025128110143852</v>
      </c>
      <c r="AG32" s="9">
        <v>48.512999999999998</v>
      </c>
      <c r="AH32" s="10">
        <v>64079</v>
      </c>
      <c r="AI32" s="9">
        <v>3.9</v>
      </c>
      <c r="AJ32" s="12">
        <v>2.95</v>
      </c>
      <c r="AK32" s="9">
        <v>31.4451</v>
      </c>
      <c r="AL32" s="10">
        <v>18.429200000000002</v>
      </c>
      <c r="AM32" s="9">
        <v>2.7999012162746189</v>
      </c>
      <c r="AP32" s="13">
        <v>16.196999999999999</v>
      </c>
      <c r="AQ32" s="9">
        <v>27.35</v>
      </c>
    </row>
    <row r="33" spans="2:43">
      <c r="B33" s="2">
        <v>1956.75</v>
      </c>
      <c r="C33" s="3">
        <v>0.43631837629146297</v>
      </c>
      <c r="D33" s="2">
        <v>1.1384335154826959E-3</v>
      </c>
      <c r="E33" s="4">
        <v>2.7825011304754316E-2</v>
      </c>
      <c r="F33" s="2">
        <v>0.85999999999999344</v>
      </c>
      <c r="H33" s="11">
        <v>0</v>
      </c>
      <c r="Y33" s="3">
        <v>0</v>
      </c>
      <c r="Z33" s="2">
        <v>7.1944269555205706E-2</v>
      </c>
      <c r="AA33" s="6">
        <v>2836.2</v>
      </c>
      <c r="AB33" s="7">
        <v>1705.8</v>
      </c>
      <c r="AC33" s="8">
        <v>54.646000000000001</v>
      </c>
      <c r="AD33" s="7">
        <v>332.24799999999999</v>
      </c>
      <c r="AE33" s="9">
        <v>9.2420000000000009</v>
      </c>
      <c r="AF33" s="10">
        <v>0.71249385145105748</v>
      </c>
      <c r="AG33" s="9">
        <v>48.905999999999999</v>
      </c>
      <c r="AH33" s="10">
        <v>63910</v>
      </c>
      <c r="AI33" s="9">
        <v>4.2</v>
      </c>
      <c r="AJ33" s="12">
        <v>2.94</v>
      </c>
      <c r="AK33" s="9">
        <v>32.472999999999999</v>
      </c>
      <c r="AL33" s="10">
        <v>18.867799999999999</v>
      </c>
      <c r="AM33" s="9">
        <v>2.8695277914412203</v>
      </c>
      <c r="AP33" s="13">
        <v>16.263999999999999</v>
      </c>
      <c r="AQ33" s="9">
        <v>27.63</v>
      </c>
    </row>
    <row r="34" spans="2:43">
      <c r="B34" s="2">
        <v>1957</v>
      </c>
      <c r="C34" s="3">
        <v>0.41523169310968899</v>
      </c>
      <c r="D34" s="2">
        <v>0</v>
      </c>
      <c r="E34" s="4">
        <v>3.7371463611112182E-2</v>
      </c>
      <c r="F34" s="2">
        <v>9.4599999999999902</v>
      </c>
      <c r="H34" s="11">
        <v>0</v>
      </c>
      <c r="Y34" s="3">
        <v>0</v>
      </c>
      <c r="Z34" s="2">
        <v>0.203623396793817</v>
      </c>
      <c r="AA34" s="6">
        <v>2854.5</v>
      </c>
      <c r="AB34" s="7">
        <v>1717.5</v>
      </c>
      <c r="AC34" s="8">
        <v>54.695</v>
      </c>
      <c r="AD34" s="7">
        <v>327.08800000000002</v>
      </c>
      <c r="AE34" s="9">
        <v>4.9980000000000002</v>
      </c>
      <c r="AF34" s="10">
        <v>0.70415529269032462</v>
      </c>
      <c r="AG34" s="9">
        <v>49.212000000000003</v>
      </c>
      <c r="AH34" s="10">
        <v>64404</v>
      </c>
      <c r="AI34" s="9">
        <v>3.7</v>
      </c>
      <c r="AJ34" s="12">
        <v>2.96</v>
      </c>
      <c r="AK34" s="9">
        <v>33.040700000000001</v>
      </c>
      <c r="AL34" s="10">
        <v>18.9299</v>
      </c>
      <c r="AM34" s="9">
        <v>2.6757658477403701</v>
      </c>
      <c r="AP34" s="13">
        <v>16.484999999999999</v>
      </c>
      <c r="AQ34" s="9">
        <v>27.86</v>
      </c>
    </row>
    <row r="35" spans="2:43">
      <c r="B35" s="2">
        <v>1957.25</v>
      </c>
      <c r="C35" s="3">
        <v>0.40034230557921302</v>
      </c>
      <c r="D35" s="2">
        <v>5.2493438320209973E-3</v>
      </c>
      <c r="E35" s="4">
        <v>6.0747983253369033E-2</v>
      </c>
      <c r="F35" s="2">
        <v>0</v>
      </c>
      <c r="H35" s="11">
        <v>0</v>
      </c>
      <c r="Y35" s="3">
        <v>0</v>
      </c>
      <c r="Z35" s="2">
        <v>0.39028842509702</v>
      </c>
      <c r="AA35" s="6">
        <v>2848.2</v>
      </c>
      <c r="AB35" s="7">
        <v>1720.5</v>
      </c>
      <c r="AC35" s="8">
        <v>54.578000000000003</v>
      </c>
      <c r="AD35" s="7">
        <v>326.755</v>
      </c>
      <c r="AE35" s="9">
        <v>7.1890000000000001</v>
      </c>
      <c r="AF35" s="10">
        <v>0.71031865550268058</v>
      </c>
      <c r="AG35" s="9">
        <v>49.287999999999997</v>
      </c>
      <c r="AH35" s="10">
        <v>64196</v>
      </c>
      <c r="AI35" s="9">
        <v>4.3</v>
      </c>
      <c r="AJ35" s="12">
        <v>3</v>
      </c>
      <c r="AK35" s="9">
        <v>34.059600000000003</v>
      </c>
      <c r="AL35" s="10">
        <v>19.288900000000002</v>
      </c>
      <c r="AM35" s="9">
        <v>2.8534425637009817</v>
      </c>
      <c r="AP35" s="13">
        <v>16.600999999999999</v>
      </c>
      <c r="AQ35" s="9">
        <v>28.11</v>
      </c>
    </row>
    <row r="36" spans="2:43">
      <c r="B36" s="2">
        <v>1957.5</v>
      </c>
      <c r="C36" s="3">
        <v>0.38740024311611398</v>
      </c>
      <c r="D36" s="2">
        <v>0</v>
      </c>
      <c r="E36" s="4">
        <v>4.4353077737164612E-2</v>
      </c>
      <c r="F36" s="2">
        <v>0</v>
      </c>
      <c r="H36" s="11">
        <v>0</v>
      </c>
      <c r="Y36" s="3">
        <v>1</v>
      </c>
      <c r="Z36" s="2">
        <v>0.72420167137951397</v>
      </c>
      <c r="AA36" s="6">
        <v>2875.9</v>
      </c>
      <c r="AB36" s="7">
        <v>1734.1</v>
      </c>
      <c r="AC36" s="8">
        <v>54.314</v>
      </c>
      <c r="AD36" s="7">
        <v>334.24599999999998</v>
      </c>
      <c r="AE36" s="9">
        <v>10.504</v>
      </c>
      <c r="AF36" s="10">
        <v>0.7122926770852045</v>
      </c>
      <c r="AG36" s="9">
        <v>49.499000000000002</v>
      </c>
      <c r="AH36" s="10">
        <v>64121</v>
      </c>
      <c r="AI36" s="9">
        <v>4.4000000000000004</v>
      </c>
      <c r="AJ36" s="12">
        <v>3.47</v>
      </c>
      <c r="AK36" s="9">
        <v>34.547400000000003</v>
      </c>
      <c r="AL36" s="10">
        <v>19.766300000000001</v>
      </c>
      <c r="AM36" s="9">
        <v>2.5399676666067901</v>
      </c>
      <c r="AP36" s="13">
        <v>16.701000000000001</v>
      </c>
      <c r="AQ36" s="9">
        <v>28.32</v>
      </c>
    </row>
    <row r="37" spans="2:43">
      <c r="B37" s="2">
        <v>1957.75</v>
      </c>
      <c r="C37" s="3">
        <v>0.47327843615880499</v>
      </c>
      <c r="D37" s="2">
        <v>2.2084048027444257E-2</v>
      </c>
      <c r="E37" s="4">
        <v>8.8974369922868779E-2</v>
      </c>
      <c r="F37" s="2">
        <v>0</v>
      </c>
      <c r="H37" s="11">
        <v>0</v>
      </c>
      <c r="Y37" s="3">
        <v>1</v>
      </c>
      <c r="Z37" s="2">
        <v>0.85575859479960004</v>
      </c>
      <c r="AA37" s="6">
        <v>2846.4</v>
      </c>
      <c r="AB37" s="7">
        <v>1734.9</v>
      </c>
      <c r="AC37" s="8">
        <v>53.189</v>
      </c>
      <c r="AD37" s="7">
        <v>308.54700000000003</v>
      </c>
      <c r="AE37" s="9">
        <v>-9.7889999999999997</v>
      </c>
      <c r="AF37" s="10">
        <v>0.69846209083837008</v>
      </c>
      <c r="AG37" s="9">
        <v>49.927</v>
      </c>
      <c r="AH37" s="10">
        <v>63922</v>
      </c>
      <c r="AI37" s="9">
        <v>5.2</v>
      </c>
      <c r="AJ37" s="12">
        <v>2.98</v>
      </c>
      <c r="AK37" s="9">
        <v>33.885300000000001</v>
      </c>
      <c r="AL37" s="10">
        <v>19.8127</v>
      </c>
      <c r="AM37" s="9">
        <v>2.3930345281551078</v>
      </c>
      <c r="AP37" s="13">
        <v>16.710999999999999</v>
      </c>
      <c r="AQ37" s="9">
        <v>28.47</v>
      </c>
    </row>
    <row r="38" spans="2:43">
      <c r="B38" s="2">
        <v>1958</v>
      </c>
      <c r="C38" s="3">
        <v>0.49686774829393099</v>
      </c>
      <c r="D38" s="2">
        <v>1.5167930660888406E-3</v>
      </c>
      <c r="E38" s="4">
        <v>1.294867199769536E-2</v>
      </c>
      <c r="F38" s="2">
        <v>0</v>
      </c>
      <c r="H38" s="11">
        <v>0</v>
      </c>
      <c r="Y38" s="3">
        <v>1</v>
      </c>
      <c r="Z38" s="2">
        <v>0.71810881847918695</v>
      </c>
      <c r="AA38" s="6">
        <v>2772.7</v>
      </c>
      <c r="AB38" s="7">
        <v>1711.1</v>
      </c>
      <c r="AC38" s="8">
        <v>51.984999999999999</v>
      </c>
      <c r="AD38" s="7">
        <v>287.7</v>
      </c>
      <c r="AE38" s="9">
        <v>-12.253</v>
      </c>
      <c r="AF38" s="10">
        <v>0.68387402320625146</v>
      </c>
      <c r="AG38" s="9">
        <v>49.368000000000002</v>
      </c>
      <c r="AH38" s="10">
        <v>62731</v>
      </c>
      <c r="AI38" s="9">
        <v>6.7</v>
      </c>
      <c r="AJ38" s="12">
        <v>1.2</v>
      </c>
      <c r="AK38" s="9">
        <v>34.752800000000001</v>
      </c>
      <c r="AL38" s="10">
        <v>19.893999999999998</v>
      </c>
      <c r="AM38" s="9">
        <v>2.4923040492540851</v>
      </c>
      <c r="AP38" s="13">
        <v>16.891999999999999</v>
      </c>
      <c r="AQ38" s="9">
        <v>28.87</v>
      </c>
    </row>
    <row r="39" spans="2:43">
      <c r="B39" s="2">
        <v>1958.25</v>
      </c>
      <c r="C39" s="3">
        <v>0.41621700327183597</v>
      </c>
      <c r="D39" s="2">
        <v>0</v>
      </c>
      <c r="E39" s="4">
        <v>1.0371362189880599E-2</v>
      </c>
      <c r="F39" s="2">
        <v>0</v>
      </c>
      <c r="H39" s="11">
        <v>0</v>
      </c>
      <c r="Y39" s="3">
        <v>1</v>
      </c>
      <c r="Z39" s="2">
        <v>0.59815897190005296</v>
      </c>
      <c r="AA39" s="6">
        <v>2790.9</v>
      </c>
      <c r="AB39" s="7">
        <v>1725.1</v>
      </c>
      <c r="AC39" s="8">
        <v>51.238999999999997</v>
      </c>
      <c r="AD39" s="7">
        <v>281.90600000000001</v>
      </c>
      <c r="AE39" s="9">
        <v>-10.680999999999999</v>
      </c>
      <c r="AF39" s="10">
        <v>0.68925619834710738</v>
      </c>
      <c r="AG39" s="9">
        <v>49.459000000000003</v>
      </c>
      <c r="AH39" s="10">
        <v>62730</v>
      </c>
      <c r="AI39" s="9">
        <v>7.3</v>
      </c>
      <c r="AJ39" s="12">
        <v>0.93</v>
      </c>
      <c r="AK39" s="9">
        <v>34.271799999999999</v>
      </c>
      <c r="AL39" s="10">
        <v>19.788</v>
      </c>
      <c r="AM39" s="9">
        <v>2.6706021251475796</v>
      </c>
      <c r="AP39" s="13">
        <v>16.940000000000001</v>
      </c>
      <c r="AQ39" s="9">
        <v>28.91</v>
      </c>
    </row>
    <row r="40" spans="2:43">
      <c r="B40" s="2">
        <v>1958.5</v>
      </c>
      <c r="C40" s="3">
        <v>0.45057521979279003</v>
      </c>
      <c r="D40" s="2">
        <v>0</v>
      </c>
      <c r="E40" s="4">
        <v>-3.1148264527160663E-3</v>
      </c>
      <c r="F40" s="2">
        <v>0</v>
      </c>
      <c r="H40" s="11">
        <v>-0.10917030567685589</v>
      </c>
      <c r="Y40" s="3">
        <v>0</v>
      </c>
      <c r="Z40" s="2">
        <v>0.61895144013621095</v>
      </c>
      <c r="AA40" s="6">
        <v>2855.5</v>
      </c>
      <c r="AB40" s="7">
        <v>1753.5</v>
      </c>
      <c r="AC40" s="8">
        <v>51.85</v>
      </c>
      <c r="AD40" s="7">
        <v>303.54300000000001</v>
      </c>
      <c r="AE40" s="9">
        <v>5.4139999999999997</v>
      </c>
      <c r="AF40" s="10">
        <v>0.68391715073637271</v>
      </c>
      <c r="AG40" s="9">
        <v>50.640999999999998</v>
      </c>
      <c r="AH40" s="10">
        <v>63181</v>
      </c>
      <c r="AI40" s="9">
        <v>7.1</v>
      </c>
      <c r="AJ40" s="12">
        <v>1.76</v>
      </c>
      <c r="AK40" s="9">
        <v>34.523699999999998</v>
      </c>
      <c r="AL40" s="10">
        <v>20.104600000000001</v>
      </c>
      <c r="AM40" s="9">
        <v>2.9372763011206948</v>
      </c>
      <c r="AP40" s="13">
        <v>17.042999999999999</v>
      </c>
      <c r="AQ40" s="9">
        <v>28.91</v>
      </c>
    </row>
    <row r="41" spans="2:43">
      <c r="B41" s="2">
        <v>1958.75</v>
      </c>
      <c r="C41" s="3">
        <v>0.471742451435198</v>
      </c>
      <c r="D41" s="2">
        <v>0</v>
      </c>
      <c r="E41" s="4">
        <v>3.8486368049651977E-3</v>
      </c>
      <c r="F41" s="2">
        <v>0</v>
      </c>
      <c r="H41" s="11">
        <v>0</v>
      </c>
      <c r="Y41" s="3">
        <v>0</v>
      </c>
      <c r="Z41" s="2">
        <v>0.38281901020861903</v>
      </c>
      <c r="AA41" s="6">
        <v>2922.3</v>
      </c>
      <c r="AB41" s="7">
        <v>1777.1</v>
      </c>
      <c r="AC41" s="8">
        <v>52.624000000000002</v>
      </c>
      <c r="AD41" s="7">
        <v>329.42399999999998</v>
      </c>
      <c r="AE41" s="9">
        <v>14.243</v>
      </c>
      <c r="AF41" s="10">
        <v>0.66460316533317765</v>
      </c>
      <c r="AG41" s="9">
        <v>50.79</v>
      </c>
      <c r="AH41" s="10">
        <v>63549</v>
      </c>
      <c r="AI41" s="9">
        <v>6.2</v>
      </c>
      <c r="AJ41" s="12">
        <v>2.42</v>
      </c>
      <c r="AK41" s="9">
        <v>34.948900000000002</v>
      </c>
      <c r="AL41" s="10">
        <v>20.433</v>
      </c>
      <c r="AM41" s="9">
        <v>3.2243181685452313</v>
      </c>
      <c r="AP41" s="13">
        <v>17.123000000000001</v>
      </c>
      <c r="AQ41" s="9">
        <v>28.97</v>
      </c>
    </row>
    <row r="42" spans="2:43">
      <c r="B42" s="2">
        <v>1959</v>
      </c>
      <c r="C42" s="3">
        <v>0.44800878741653199</v>
      </c>
      <c r="D42" s="2">
        <v>3.092783505154639E-3</v>
      </c>
      <c r="E42" s="4">
        <v>-3.6843141223577257E-2</v>
      </c>
      <c r="F42" s="2">
        <v>0</v>
      </c>
      <c r="H42" s="11">
        <v>0</v>
      </c>
      <c r="Y42" s="3">
        <v>0</v>
      </c>
      <c r="Z42" s="2">
        <v>0.29350944790028399</v>
      </c>
      <c r="AA42" s="6">
        <v>2976.6</v>
      </c>
      <c r="AB42" s="7">
        <v>1809.4</v>
      </c>
      <c r="AC42" s="8">
        <v>53.642000000000003</v>
      </c>
      <c r="AD42" s="7">
        <v>347.37299999999999</v>
      </c>
      <c r="AE42" s="9">
        <v>11.544</v>
      </c>
      <c r="AF42" s="10">
        <v>0.70382666433688623</v>
      </c>
      <c r="AG42" s="9">
        <v>51.2</v>
      </c>
      <c r="AH42" s="10">
        <v>64267</v>
      </c>
      <c r="AI42" s="9">
        <v>5.6</v>
      </c>
      <c r="AJ42" s="12">
        <v>2.8</v>
      </c>
      <c r="AK42" s="9">
        <v>35.130400000000002</v>
      </c>
      <c r="AL42" s="10">
        <v>21.209</v>
      </c>
      <c r="AM42" s="9">
        <v>3.2290756596190806</v>
      </c>
      <c r="AP42" s="13">
        <v>17.169</v>
      </c>
      <c r="AQ42" s="9">
        <v>28.97</v>
      </c>
    </row>
    <row r="43" spans="2:43">
      <c r="B43" s="2">
        <v>1959.25</v>
      </c>
      <c r="C43" s="3">
        <v>0.45497674710910002</v>
      </c>
      <c r="D43" s="2">
        <v>0</v>
      </c>
      <c r="E43" s="4">
        <v>4.2080191784408518E-3</v>
      </c>
      <c r="F43" s="2">
        <v>0</v>
      </c>
      <c r="H43" s="11">
        <v>0</v>
      </c>
      <c r="Y43" s="3">
        <v>0</v>
      </c>
      <c r="Z43" s="2">
        <v>0.13873937330966299</v>
      </c>
      <c r="AA43" s="6">
        <v>3049</v>
      </c>
      <c r="AB43" s="7">
        <v>1837.3</v>
      </c>
      <c r="AC43" s="8">
        <v>54.667999999999999</v>
      </c>
      <c r="AD43" s="7">
        <v>374.39400000000001</v>
      </c>
      <c r="AE43" s="9">
        <v>29.23</v>
      </c>
      <c r="AF43" s="10">
        <v>0.72490403629172973</v>
      </c>
      <c r="AG43" s="9">
        <v>51.531999999999996</v>
      </c>
      <c r="AH43" s="10">
        <v>64849</v>
      </c>
      <c r="AI43" s="9">
        <v>5</v>
      </c>
      <c r="AJ43" s="12">
        <v>3.39</v>
      </c>
      <c r="AK43" s="9">
        <v>37.1404</v>
      </c>
      <c r="AL43" s="10">
        <v>21.985900000000001</v>
      </c>
      <c r="AM43" s="9">
        <v>3.4006048621612193</v>
      </c>
      <c r="AP43" s="13">
        <v>17.193999999999999</v>
      </c>
      <c r="AQ43" s="9">
        <v>29.11</v>
      </c>
    </row>
    <row r="44" spans="2:43">
      <c r="B44" s="2">
        <v>1959.5</v>
      </c>
      <c r="C44" s="3">
        <v>0.44582501619656101</v>
      </c>
      <c r="D44" s="2">
        <v>0</v>
      </c>
      <c r="E44" s="4">
        <v>2.9052190961542622E-2</v>
      </c>
      <c r="F44" s="2">
        <v>0</v>
      </c>
      <c r="H44" s="11">
        <v>0</v>
      </c>
      <c r="Y44" s="3">
        <v>0</v>
      </c>
      <c r="Z44" s="2">
        <v>0.15761258406435799</v>
      </c>
      <c r="AA44" s="6">
        <v>3043.1</v>
      </c>
      <c r="AB44" s="7">
        <v>1856.5</v>
      </c>
      <c r="AC44" s="8">
        <v>54.506999999999998</v>
      </c>
      <c r="AD44" s="7">
        <v>350.21499999999997</v>
      </c>
      <c r="AE44" s="9">
        <v>3.46</v>
      </c>
      <c r="AF44" s="10">
        <v>0.73959902653841691</v>
      </c>
      <c r="AG44" s="9">
        <v>51.57</v>
      </c>
      <c r="AH44" s="10">
        <v>64770</v>
      </c>
      <c r="AI44" s="9">
        <v>5.5</v>
      </c>
      <c r="AJ44" s="12">
        <v>3.76</v>
      </c>
      <c r="AK44" s="9">
        <v>38.2605</v>
      </c>
      <c r="AL44" s="10">
        <v>23.203499999999998</v>
      </c>
      <c r="AM44" s="9">
        <v>3.2958627882721059</v>
      </c>
      <c r="AP44" s="13">
        <v>17.257999999999999</v>
      </c>
      <c r="AQ44" s="9">
        <v>29.25</v>
      </c>
    </row>
    <row r="45" spans="2:43">
      <c r="B45" s="2">
        <v>1959.75</v>
      </c>
      <c r="C45" s="3">
        <v>0.440101102865395</v>
      </c>
      <c r="D45" s="2">
        <v>0</v>
      </c>
      <c r="E45" s="4">
        <v>3.8742632573430663E-2</v>
      </c>
      <c r="F45" s="2">
        <v>0</v>
      </c>
      <c r="H45" s="11">
        <v>0.11780875709562144</v>
      </c>
      <c r="Y45" s="3">
        <v>0</v>
      </c>
      <c r="Z45" s="2">
        <v>0.19182424364424999</v>
      </c>
      <c r="AA45" s="6">
        <v>3055.1</v>
      </c>
      <c r="AB45" s="7">
        <v>1858.6</v>
      </c>
      <c r="AC45" s="8">
        <v>54.515000000000001</v>
      </c>
      <c r="AD45" s="7">
        <v>361.61200000000002</v>
      </c>
      <c r="AE45" s="9">
        <v>17.126999999999999</v>
      </c>
      <c r="AF45" s="10">
        <v>0.74847050675285698</v>
      </c>
      <c r="AG45" s="9">
        <v>51.753999999999998</v>
      </c>
      <c r="AH45" s="10">
        <v>65341</v>
      </c>
      <c r="AI45" s="9">
        <v>5.3</v>
      </c>
      <c r="AJ45" s="12">
        <v>3.99</v>
      </c>
      <c r="AK45" s="9">
        <v>39.293199999999999</v>
      </c>
      <c r="AL45" s="10">
        <v>24.066600000000001</v>
      </c>
      <c r="AM45" s="9">
        <v>3.4566547385432296</v>
      </c>
      <c r="AP45" s="13">
        <v>17.326000000000001</v>
      </c>
      <c r="AQ45" s="9">
        <v>29.41</v>
      </c>
    </row>
    <row r="46" spans="2:43">
      <c r="B46" s="2">
        <v>1960</v>
      </c>
      <c r="C46" s="3">
        <v>0.46519648041322598</v>
      </c>
      <c r="D46" s="2">
        <v>0</v>
      </c>
      <c r="E46" s="4">
        <v>6.2945519781754236E-2</v>
      </c>
      <c r="F46" s="2">
        <v>0</v>
      </c>
      <c r="H46" s="11">
        <v>0</v>
      </c>
      <c r="Y46" s="3">
        <v>0</v>
      </c>
      <c r="Z46" s="2">
        <v>0.21671728962068401</v>
      </c>
      <c r="AA46" s="6">
        <v>3123.2</v>
      </c>
      <c r="AB46" s="7">
        <v>1876.3</v>
      </c>
      <c r="AC46" s="8">
        <v>54.851999999999997</v>
      </c>
      <c r="AD46" s="7">
        <v>397.964</v>
      </c>
      <c r="AE46" s="9">
        <v>42.750999999999998</v>
      </c>
      <c r="AF46" s="10">
        <v>0.75714203598321561</v>
      </c>
      <c r="AG46" s="9">
        <v>52.817</v>
      </c>
      <c r="AH46" s="10">
        <v>64673</v>
      </c>
      <c r="AI46" s="9">
        <v>5.4</v>
      </c>
      <c r="AJ46" s="12">
        <v>3.84</v>
      </c>
      <c r="AK46" s="9">
        <v>40.018000000000001</v>
      </c>
      <c r="AL46" s="10">
        <v>24.6403</v>
      </c>
      <c r="AM46" s="9">
        <v>3.1810082198080134</v>
      </c>
      <c r="AN46" s="13">
        <v>127</v>
      </c>
      <c r="AP46" s="13">
        <v>17.396999999999998</v>
      </c>
      <c r="AQ46" s="9">
        <v>29.41</v>
      </c>
    </row>
    <row r="47" spans="2:43">
      <c r="B47" s="2">
        <v>1960.25</v>
      </c>
      <c r="C47" s="3">
        <v>0.48699538278700699</v>
      </c>
      <c r="D47" s="2">
        <v>5.5028462998102465E-3</v>
      </c>
      <c r="E47" s="4">
        <v>-3.7966375204708759E-3</v>
      </c>
      <c r="F47" s="2">
        <v>0</v>
      </c>
      <c r="H47" s="11">
        <v>0</v>
      </c>
      <c r="Y47" s="3">
        <v>1</v>
      </c>
      <c r="Z47" s="2">
        <v>0.22781328703650999</v>
      </c>
      <c r="AA47" s="6">
        <v>3111.3</v>
      </c>
      <c r="AB47" s="7">
        <v>1900.1</v>
      </c>
      <c r="AC47" s="8">
        <v>54.948999999999998</v>
      </c>
      <c r="AD47" s="7">
        <v>360.87299999999999</v>
      </c>
      <c r="AE47" s="9">
        <v>12.215</v>
      </c>
      <c r="AF47" s="10">
        <v>0.75950237917789365</v>
      </c>
      <c r="AG47" s="9">
        <v>52.838999999999999</v>
      </c>
      <c r="AH47" s="10">
        <v>66168</v>
      </c>
      <c r="AI47" s="9">
        <v>5.4</v>
      </c>
      <c r="AJ47" s="12">
        <v>3.32</v>
      </c>
      <c r="AK47" s="9">
        <v>41.356400000000001</v>
      </c>
      <c r="AL47" s="10">
        <v>25.1264</v>
      </c>
      <c r="AM47" s="9">
        <v>3.2632001375910105</v>
      </c>
      <c r="AN47" s="13">
        <v>119</v>
      </c>
      <c r="AP47" s="13">
        <v>17.443000000000001</v>
      </c>
      <c r="AQ47" s="9">
        <v>29.61</v>
      </c>
    </row>
    <row r="48" spans="2:43">
      <c r="B48" s="2">
        <v>1960.5</v>
      </c>
      <c r="C48" s="3">
        <v>0.47418240122866501</v>
      </c>
      <c r="D48" s="2">
        <v>0</v>
      </c>
      <c r="E48" s="4">
        <v>1.3582096545557977E-2</v>
      </c>
      <c r="F48" s="2">
        <v>0</v>
      </c>
      <c r="H48" s="11">
        <v>0</v>
      </c>
      <c r="Y48" s="3">
        <v>1</v>
      </c>
      <c r="Z48" s="2">
        <v>0.31360909668453102</v>
      </c>
      <c r="AA48" s="6">
        <v>3119.1</v>
      </c>
      <c r="AB48" s="7">
        <v>1892.5</v>
      </c>
      <c r="AC48" s="8">
        <v>54.637999999999998</v>
      </c>
      <c r="AD48" s="7">
        <v>359.95499999999998</v>
      </c>
      <c r="AE48" s="9">
        <v>17.274999999999999</v>
      </c>
      <c r="AF48" s="10">
        <v>0.77322061007654519</v>
      </c>
      <c r="AG48" s="9">
        <v>53.128</v>
      </c>
      <c r="AH48" s="10">
        <v>66267</v>
      </c>
      <c r="AI48" s="9">
        <v>5.5</v>
      </c>
      <c r="AJ48" s="12">
        <v>2.6</v>
      </c>
      <c r="AK48" s="9">
        <v>41.400599999999997</v>
      </c>
      <c r="AL48" s="10">
        <v>25.8141</v>
      </c>
      <c r="AM48" s="9">
        <v>3.0572375185650635</v>
      </c>
      <c r="AN48" s="13">
        <v>125</v>
      </c>
      <c r="AP48" s="13">
        <v>17.506</v>
      </c>
      <c r="AQ48" s="9">
        <v>29.61</v>
      </c>
    </row>
    <row r="49" spans="2:43">
      <c r="B49" s="2">
        <v>1960.75</v>
      </c>
      <c r="C49" s="3">
        <v>0.49370338768802902</v>
      </c>
      <c r="D49" s="2">
        <v>0</v>
      </c>
      <c r="E49" s="4">
        <v>3.3986211084142091E-2</v>
      </c>
      <c r="F49" s="2">
        <v>0</v>
      </c>
      <c r="H49" s="11">
        <v>0</v>
      </c>
      <c r="Y49" s="3">
        <v>1</v>
      </c>
      <c r="Z49" s="2">
        <v>0.22030325957229099</v>
      </c>
      <c r="AA49" s="6">
        <v>3081.3</v>
      </c>
      <c r="AB49" s="7">
        <v>1894.9</v>
      </c>
      <c r="AC49" s="8">
        <v>54.13</v>
      </c>
      <c r="AD49" s="7">
        <v>320.07900000000001</v>
      </c>
      <c r="AE49" s="9">
        <v>-20.108000000000001</v>
      </c>
      <c r="AF49" s="10">
        <v>0.76924829157175401</v>
      </c>
      <c r="AG49" s="9">
        <v>53.021000000000001</v>
      </c>
      <c r="AH49" s="10">
        <v>65778</v>
      </c>
      <c r="AI49" s="9">
        <v>6.6</v>
      </c>
      <c r="AJ49" s="12">
        <v>1.98</v>
      </c>
      <c r="AK49" s="9">
        <v>42.1051</v>
      </c>
      <c r="AL49" s="10">
        <v>26.276199999999999</v>
      </c>
      <c r="AM49" s="9">
        <v>3.309225512528474</v>
      </c>
      <c r="AN49" s="13">
        <v>127</v>
      </c>
      <c r="AP49" s="13">
        <v>17.559999999999999</v>
      </c>
      <c r="AQ49" s="9">
        <v>29.81</v>
      </c>
    </row>
    <row r="50" spans="2:43">
      <c r="B50" s="2">
        <v>1961</v>
      </c>
      <c r="C50" s="3">
        <v>0.49125184097472402</v>
      </c>
      <c r="D50" s="2">
        <v>1.4703074279167462E-2</v>
      </c>
      <c r="E50" s="4">
        <v>-5.5671536937927524E-3</v>
      </c>
      <c r="F50" s="2">
        <v>0</v>
      </c>
      <c r="H50" s="11">
        <v>0</v>
      </c>
      <c r="Y50" s="3">
        <v>1</v>
      </c>
      <c r="Z50" s="2">
        <v>0.20440287655466799</v>
      </c>
      <c r="AA50" s="6">
        <v>3102.3</v>
      </c>
      <c r="AB50" s="7">
        <v>1894.4</v>
      </c>
      <c r="AC50" s="8">
        <v>53.826000000000001</v>
      </c>
      <c r="AD50" s="7">
        <v>328.38600000000002</v>
      </c>
      <c r="AE50" s="9">
        <v>-9.1669999999999998</v>
      </c>
      <c r="AF50" s="10">
        <v>0.77076940561427443</v>
      </c>
      <c r="AG50" s="9">
        <v>53.378</v>
      </c>
      <c r="AH50" s="10">
        <v>65850</v>
      </c>
      <c r="AI50" s="9">
        <v>6.9</v>
      </c>
      <c r="AJ50" s="12">
        <v>2.02</v>
      </c>
      <c r="AK50" s="9">
        <v>42.0518</v>
      </c>
      <c r="AL50" s="10">
        <v>27.373200000000001</v>
      </c>
      <c r="AM50" s="9">
        <v>3.6970110239799983</v>
      </c>
      <c r="AN50" s="13">
        <v>145</v>
      </c>
      <c r="AP50" s="13">
        <v>17.597999999999999</v>
      </c>
      <c r="AQ50" s="9">
        <v>29.84</v>
      </c>
    </row>
    <row r="51" spans="2:43">
      <c r="B51" s="2">
        <v>1961.25</v>
      </c>
      <c r="C51" s="3">
        <v>0.48203507268116702</v>
      </c>
      <c r="D51" s="2">
        <v>5.8901515151515156E-2</v>
      </c>
      <c r="E51" s="4">
        <v>2.9504185985341849E-2</v>
      </c>
      <c r="F51" s="2">
        <v>0</v>
      </c>
      <c r="H51" s="11">
        <v>0</v>
      </c>
      <c r="Y51" s="3">
        <v>0</v>
      </c>
      <c r="Z51" s="2">
        <v>0.13784561839057699</v>
      </c>
      <c r="AA51" s="6">
        <v>3159.9</v>
      </c>
      <c r="AB51" s="7">
        <v>1922.6</v>
      </c>
      <c r="AC51" s="8">
        <v>53.701000000000001</v>
      </c>
      <c r="AD51" s="7">
        <v>351.39499999999998</v>
      </c>
      <c r="AE51" s="9">
        <v>7.91</v>
      </c>
      <c r="AF51" s="10">
        <v>0.77319879825406734</v>
      </c>
      <c r="AG51" s="9">
        <v>54.142000000000003</v>
      </c>
      <c r="AH51" s="10">
        <v>65993</v>
      </c>
      <c r="AI51" s="9">
        <v>6.9</v>
      </c>
      <c r="AJ51" s="12">
        <v>1.73</v>
      </c>
      <c r="AK51" s="9">
        <v>42.451900000000002</v>
      </c>
      <c r="AL51" s="10">
        <v>27.050899999999999</v>
      </c>
      <c r="AM51" s="9">
        <v>3.6641913723711812</v>
      </c>
      <c r="AN51" s="13">
        <v>142</v>
      </c>
      <c r="AP51" s="13">
        <v>17.640999999999998</v>
      </c>
      <c r="AQ51" s="9">
        <v>29.84</v>
      </c>
    </row>
    <row r="52" spans="2:43">
      <c r="B52" s="2">
        <v>1961.5</v>
      </c>
      <c r="C52" s="3">
        <v>0.48093116771005501</v>
      </c>
      <c r="D52" s="2">
        <v>6.4935064935064939E-3</v>
      </c>
      <c r="E52" s="4">
        <v>1.8606237048534244E-2</v>
      </c>
      <c r="F52" s="2">
        <v>0</v>
      </c>
      <c r="H52" s="11">
        <v>0</v>
      </c>
      <c r="Y52" s="3">
        <v>0</v>
      </c>
      <c r="Z52" s="2">
        <v>0.198515253448031</v>
      </c>
      <c r="AA52" s="6">
        <v>3212.6</v>
      </c>
      <c r="AB52" s="7">
        <v>1932</v>
      </c>
      <c r="AC52" s="8">
        <v>54.015999999999998</v>
      </c>
      <c r="AD52" s="7">
        <v>378.71300000000002</v>
      </c>
      <c r="AE52" s="9">
        <v>26.248999999999999</v>
      </c>
      <c r="AF52" s="10">
        <v>0.78769717871883305</v>
      </c>
      <c r="AG52" s="9">
        <v>54.334000000000003</v>
      </c>
      <c r="AH52" s="10">
        <v>65541</v>
      </c>
      <c r="AI52" s="9">
        <v>6.7</v>
      </c>
      <c r="AJ52" s="12">
        <v>1.88</v>
      </c>
      <c r="AK52" s="9">
        <v>42.770699999999998</v>
      </c>
      <c r="AL52" s="10">
        <v>27.202400000000001</v>
      </c>
      <c r="AM52" s="9">
        <v>3.7728275004240404</v>
      </c>
      <c r="AN52" s="13">
        <v>142</v>
      </c>
      <c r="AP52" s="13">
        <v>17.687000000000001</v>
      </c>
      <c r="AQ52" s="9">
        <v>29.98</v>
      </c>
    </row>
    <row r="53" spans="2:43">
      <c r="B53" s="2">
        <v>1961.75</v>
      </c>
      <c r="C53" s="3">
        <v>0.48522691789643302</v>
      </c>
      <c r="D53" s="2">
        <v>-1.8198362147406734E-3</v>
      </c>
      <c r="E53" s="4">
        <v>-3.009900777245143E-2</v>
      </c>
      <c r="F53" s="2">
        <v>0</v>
      </c>
      <c r="H53" s="11">
        <v>0</v>
      </c>
      <c r="Y53" s="3">
        <v>0</v>
      </c>
      <c r="Z53" s="2">
        <v>0.129916188880671</v>
      </c>
      <c r="AA53" s="6">
        <v>3277.7</v>
      </c>
      <c r="AB53" s="7">
        <v>1970.7</v>
      </c>
      <c r="AC53" s="8">
        <v>54.703000000000003</v>
      </c>
      <c r="AD53" s="7">
        <v>384.98</v>
      </c>
      <c r="AE53" s="9">
        <v>21.779</v>
      </c>
      <c r="AF53" s="10">
        <v>0.81532826148210757</v>
      </c>
      <c r="AG53" s="9">
        <v>54.652000000000001</v>
      </c>
      <c r="AH53" s="10">
        <v>65900</v>
      </c>
      <c r="AI53" s="9">
        <v>6</v>
      </c>
      <c r="AJ53" s="12">
        <v>2.33</v>
      </c>
      <c r="AK53" s="9">
        <v>43.799700000000001</v>
      </c>
      <c r="AL53" s="10">
        <v>27.611899999999999</v>
      </c>
      <c r="AM53" s="9">
        <v>4.0321217244294161</v>
      </c>
      <c r="AN53" s="13">
        <v>129</v>
      </c>
      <c r="AP53" s="13">
        <v>17.745000000000001</v>
      </c>
      <c r="AQ53" s="9">
        <v>30.01</v>
      </c>
    </row>
    <row r="54" spans="2:43">
      <c r="B54" s="2">
        <v>1962</v>
      </c>
      <c r="C54" s="3">
        <v>0.481226238125332</v>
      </c>
      <c r="D54" s="2">
        <v>3.5549235691432631E-3</v>
      </c>
      <c r="E54" s="4">
        <v>3.6392310139875414E-2</v>
      </c>
      <c r="F54" s="2">
        <v>0</v>
      </c>
      <c r="H54" s="11">
        <v>0</v>
      </c>
      <c r="Y54" s="3">
        <v>0</v>
      </c>
      <c r="Z54" s="2">
        <v>0.15713519791689701</v>
      </c>
      <c r="AA54" s="6">
        <v>3336.8</v>
      </c>
      <c r="AB54" s="7">
        <v>1991.7</v>
      </c>
      <c r="AC54" s="8">
        <v>54.904000000000003</v>
      </c>
      <c r="AD54" s="7">
        <v>405.73700000000002</v>
      </c>
      <c r="AE54" s="9">
        <v>34.415999999999997</v>
      </c>
      <c r="AF54" s="10">
        <v>0.81650501765992045</v>
      </c>
      <c r="AG54" s="9">
        <v>55.308</v>
      </c>
      <c r="AH54" s="10">
        <v>66493</v>
      </c>
      <c r="AI54" s="9">
        <v>5.6</v>
      </c>
      <c r="AJ54" s="12">
        <v>2.85</v>
      </c>
      <c r="AK54" s="9">
        <v>44.101199999999999</v>
      </c>
      <c r="AL54" s="10">
        <v>28.308499999999999</v>
      </c>
      <c r="AM54" s="9">
        <v>3.899198295677524</v>
      </c>
      <c r="AN54" s="13">
        <v>134</v>
      </c>
      <c r="AP54" s="13">
        <v>17.837</v>
      </c>
      <c r="AQ54" s="9">
        <v>30.17</v>
      </c>
    </row>
    <row r="55" spans="2:43">
      <c r="B55" s="2">
        <v>1962.25</v>
      </c>
      <c r="C55" s="3">
        <v>0.48604782610285002</v>
      </c>
      <c r="D55" s="2">
        <v>0</v>
      </c>
      <c r="E55" s="4">
        <v>-1.0753067302849792E-2</v>
      </c>
      <c r="F55" s="2">
        <v>0</v>
      </c>
      <c r="H55" s="11">
        <v>0</v>
      </c>
      <c r="Y55" s="3">
        <v>0</v>
      </c>
      <c r="Z55" s="2">
        <v>9.8287400365134503E-2</v>
      </c>
      <c r="AA55" s="6">
        <v>3372.7</v>
      </c>
      <c r="AB55" s="7">
        <v>2016.1</v>
      </c>
      <c r="AC55" s="8">
        <v>55.558</v>
      </c>
      <c r="AD55" s="7">
        <v>402.536</v>
      </c>
      <c r="AE55" s="9">
        <v>21.617999999999999</v>
      </c>
      <c r="AF55" s="10">
        <v>0.83913578864883021</v>
      </c>
      <c r="AG55" s="9">
        <v>55.469000000000001</v>
      </c>
      <c r="AH55" s="10">
        <v>66670</v>
      </c>
      <c r="AI55" s="9">
        <v>5.5</v>
      </c>
      <c r="AJ55" s="12">
        <v>2.68</v>
      </c>
      <c r="AK55" s="9">
        <v>45.541899999999998</v>
      </c>
      <c r="AL55" s="10">
        <v>29.026399999999999</v>
      </c>
      <c r="AM55" s="9">
        <v>3.0644800179111162</v>
      </c>
      <c r="AN55" s="13">
        <v>121</v>
      </c>
      <c r="AP55" s="13">
        <v>17.866</v>
      </c>
      <c r="AQ55" s="9">
        <v>30.21</v>
      </c>
    </row>
    <row r="56" spans="2:43">
      <c r="B56" s="2">
        <v>1962.5</v>
      </c>
      <c r="C56" s="3">
        <v>0.46959647179965402</v>
      </c>
      <c r="D56" s="2">
        <v>0</v>
      </c>
      <c r="E56" s="4">
        <v>4.1522364293052699E-2</v>
      </c>
      <c r="F56" s="2">
        <v>0</v>
      </c>
      <c r="H56" s="11">
        <v>-0.23148148148148145</v>
      </c>
      <c r="Y56" s="3">
        <v>0</v>
      </c>
      <c r="Z56" s="2">
        <v>9.2238840365064703E-2</v>
      </c>
      <c r="AA56" s="6">
        <v>3404.8</v>
      </c>
      <c r="AB56" s="7">
        <v>2032.5</v>
      </c>
      <c r="AC56" s="8">
        <v>55.442999999999998</v>
      </c>
      <c r="AD56" s="7">
        <v>409.37599999999998</v>
      </c>
      <c r="AE56" s="9">
        <v>25.353999999999999</v>
      </c>
      <c r="AF56" s="10">
        <v>0.84790258615874436</v>
      </c>
      <c r="AG56" s="9">
        <v>55.698</v>
      </c>
      <c r="AH56" s="10">
        <v>67192</v>
      </c>
      <c r="AI56" s="9">
        <v>5.6</v>
      </c>
      <c r="AJ56" s="12">
        <v>2.9</v>
      </c>
      <c r="AK56" s="9">
        <v>46.373600000000003</v>
      </c>
      <c r="AL56" s="10">
        <v>29.696999999999999</v>
      </c>
      <c r="AM56" s="9">
        <v>3.1430486510640678</v>
      </c>
      <c r="AN56" s="13">
        <v>117</v>
      </c>
      <c r="AP56" s="13">
        <v>17.902999999999999</v>
      </c>
      <c r="AQ56" s="9">
        <v>30.42</v>
      </c>
    </row>
    <row r="57" spans="2:43">
      <c r="B57" s="2">
        <v>1962.75</v>
      </c>
      <c r="C57" s="3">
        <v>0.48080597657142099</v>
      </c>
      <c r="D57" s="2">
        <v>0</v>
      </c>
      <c r="E57" s="4">
        <v>4.9197683964377487E-2</v>
      </c>
      <c r="F57" s="2">
        <v>0</v>
      </c>
      <c r="H57" s="11">
        <v>-0.15253843559322033</v>
      </c>
      <c r="Y57" s="3">
        <v>0</v>
      </c>
      <c r="Z57" s="2">
        <v>5.5383359246854898E-2</v>
      </c>
      <c r="AA57" s="6">
        <v>3418</v>
      </c>
      <c r="AB57" s="7">
        <v>2061.3000000000002</v>
      </c>
      <c r="AC57" s="8">
        <v>55.088999999999999</v>
      </c>
      <c r="AD57" s="7">
        <v>397.4</v>
      </c>
      <c r="AE57" s="9">
        <v>15.053000000000001</v>
      </c>
      <c r="AF57" s="10">
        <v>0.85695172260006691</v>
      </c>
      <c r="AG57" s="9">
        <v>56.075000000000003</v>
      </c>
      <c r="AH57" s="10">
        <v>66947</v>
      </c>
      <c r="AI57" s="9">
        <v>5.5</v>
      </c>
      <c r="AJ57" s="12">
        <v>2.93</v>
      </c>
      <c r="AK57" s="9">
        <v>47.437600000000003</v>
      </c>
      <c r="AL57" s="10">
        <v>30.2333</v>
      </c>
      <c r="AM57" s="9">
        <v>3.5176719812688151</v>
      </c>
      <c r="AN57" s="13">
        <v>120</v>
      </c>
      <c r="AP57" s="13">
        <v>17.937999999999999</v>
      </c>
      <c r="AQ57" s="9">
        <v>30.38</v>
      </c>
    </row>
    <row r="58" spans="2:43">
      <c r="B58" s="2">
        <v>1963</v>
      </c>
      <c r="C58" s="3">
        <v>0.459433944886531</v>
      </c>
      <c r="D58" s="2">
        <v>0</v>
      </c>
      <c r="E58" s="4">
        <v>-7.6115172554662514E-3</v>
      </c>
      <c r="F58" s="2">
        <v>0</v>
      </c>
      <c r="H58" s="11">
        <v>0.10155064891286028</v>
      </c>
      <c r="Y58" s="3">
        <v>0</v>
      </c>
      <c r="Z58" s="2">
        <v>8.3126954935661801E-2</v>
      </c>
      <c r="AA58" s="6">
        <v>3456.1</v>
      </c>
      <c r="AB58" s="7">
        <v>2075.1999999999998</v>
      </c>
      <c r="AC58" s="8">
        <v>55.424999999999997</v>
      </c>
      <c r="AD58" s="7">
        <v>418.30700000000002</v>
      </c>
      <c r="AE58" s="9">
        <v>29.606000000000002</v>
      </c>
      <c r="AF58" s="10">
        <v>0.87472942221235506</v>
      </c>
      <c r="AG58" s="9">
        <v>56.451000000000001</v>
      </c>
      <c r="AH58" s="10">
        <v>67351</v>
      </c>
      <c r="AI58" s="9">
        <v>5.7</v>
      </c>
      <c r="AJ58" s="12">
        <v>2.98</v>
      </c>
      <c r="AK58" s="9">
        <v>47.9739</v>
      </c>
      <c r="AL58" s="10">
        <v>31.241399999999999</v>
      </c>
      <c r="AM58" s="9">
        <v>3.6948437586723646</v>
      </c>
      <c r="AN58" s="13">
        <v>124</v>
      </c>
      <c r="AP58" s="13">
        <v>18.016999999999999</v>
      </c>
      <c r="AQ58" s="9">
        <v>30.51</v>
      </c>
    </row>
    <row r="59" spans="2:43">
      <c r="B59" s="2">
        <v>1963.25</v>
      </c>
      <c r="C59" s="3">
        <v>0.45055123087950999</v>
      </c>
      <c r="D59" s="2">
        <v>0</v>
      </c>
      <c r="E59" s="4">
        <v>8.949456545783949E-3</v>
      </c>
      <c r="F59" s="2">
        <v>0</v>
      </c>
      <c r="H59" s="11">
        <v>0</v>
      </c>
      <c r="Y59" s="3">
        <v>0</v>
      </c>
      <c r="Z59" s="2">
        <v>7.1564617640215794E-2</v>
      </c>
      <c r="AA59" s="6">
        <v>3501.1</v>
      </c>
      <c r="AB59" s="7">
        <v>2095.1</v>
      </c>
      <c r="AC59" s="8">
        <v>55.774999999999999</v>
      </c>
      <c r="AD59" s="7">
        <v>424.96199999999999</v>
      </c>
      <c r="AE59" s="9">
        <v>19.524000000000001</v>
      </c>
      <c r="AF59" s="10">
        <v>0.8916717459965644</v>
      </c>
      <c r="AG59" s="9">
        <v>56.631</v>
      </c>
      <c r="AH59" s="10">
        <v>67649</v>
      </c>
      <c r="AI59" s="9">
        <v>5.6</v>
      </c>
      <c r="AJ59" s="12">
        <v>2.99</v>
      </c>
      <c r="AK59" s="9">
        <v>49.246899999999997</v>
      </c>
      <c r="AL59" s="10">
        <v>32.115699999999997</v>
      </c>
      <c r="AM59" s="9">
        <v>3.8438521637945366</v>
      </c>
      <c r="AN59" s="13">
        <v>115</v>
      </c>
      <c r="AP59" s="13">
        <v>18.047000000000001</v>
      </c>
      <c r="AQ59" s="9">
        <v>30.61</v>
      </c>
    </row>
    <row r="60" spans="2:43">
      <c r="B60" s="2">
        <v>1963.5</v>
      </c>
      <c r="C60" s="3">
        <v>0.46649280448031699</v>
      </c>
      <c r="D60" s="2">
        <v>-1.1616492146596857E-2</v>
      </c>
      <c r="E60" s="4">
        <v>4.9707073428124547E-2</v>
      </c>
      <c r="F60" s="2">
        <v>0</v>
      </c>
      <c r="H60" s="11">
        <v>0</v>
      </c>
      <c r="Y60" s="3">
        <v>0</v>
      </c>
      <c r="Z60" s="2">
        <v>0.13369221503614701</v>
      </c>
      <c r="AA60" s="6">
        <v>3569.5</v>
      </c>
      <c r="AB60" s="7">
        <v>2123.6999999999998</v>
      </c>
      <c r="AC60" s="8">
        <v>55.926000000000002</v>
      </c>
      <c r="AD60" s="7">
        <v>438.04700000000003</v>
      </c>
      <c r="AE60" s="9">
        <v>23.172999999999998</v>
      </c>
      <c r="AF60" s="10">
        <v>0.90386850406774044</v>
      </c>
      <c r="AG60" s="9">
        <v>56.863</v>
      </c>
      <c r="AH60" s="10">
        <v>68174</v>
      </c>
      <c r="AI60" s="9">
        <v>5.5</v>
      </c>
      <c r="AJ60" s="12">
        <v>3.48</v>
      </c>
      <c r="AK60" s="9">
        <v>49.822499999999998</v>
      </c>
      <c r="AL60" s="10">
        <v>32.788400000000003</v>
      </c>
      <c r="AM60" s="9">
        <v>3.9681221982400801</v>
      </c>
      <c r="AN60" s="13">
        <v>116</v>
      </c>
      <c r="AP60" s="13">
        <v>18.068999999999999</v>
      </c>
      <c r="AQ60" s="9">
        <v>30.72</v>
      </c>
    </row>
    <row r="61" spans="2:43">
      <c r="B61" s="2">
        <v>1963.75</v>
      </c>
      <c r="C61" s="3">
        <v>0.46557689098183602</v>
      </c>
      <c r="D61" s="2">
        <v>0</v>
      </c>
      <c r="E61" s="4">
        <v>-2.1700489639094522E-3</v>
      </c>
      <c r="F61" s="2">
        <v>0</v>
      </c>
      <c r="H61" s="11">
        <v>0</v>
      </c>
      <c r="Y61" s="3">
        <v>0</v>
      </c>
      <c r="Z61" s="2">
        <v>0.158811207231743</v>
      </c>
      <c r="AA61" s="6">
        <v>3595</v>
      </c>
      <c r="AB61" s="7">
        <v>2141.4</v>
      </c>
      <c r="AC61" s="8">
        <v>56.36</v>
      </c>
      <c r="AD61" s="7">
        <v>443.36599999999999</v>
      </c>
      <c r="AE61" s="9">
        <v>16.928000000000001</v>
      </c>
      <c r="AF61" s="10">
        <v>0.92007026789635493</v>
      </c>
      <c r="AG61" s="9">
        <v>57.363</v>
      </c>
      <c r="AH61" s="10">
        <v>68213</v>
      </c>
      <c r="AI61" s="9">
        <v>5.5</v>
      </c>
      <c r="AJ61" s="12">
        <v>3.38</v>
      </c>
      <c r="AK61" s="9">
        <v>52.174100000000003</v>
      </c>
      <c r="AL61" s="10">
        <v>34.185200000000002</v>
      </c>
      <c r="AM61" s="9">
        <v>4.1183574879227045</v>
      </c>
      <c r="AN61" s="13">
        <v>117</v>
      </c>
      <c r="AP61" s="13">
        <v>18.216000000000001</v>
      </c>
      <c r="AQ61" s="9">
        <v>30.88</v>
      </c>
    </row>
    <row r="62" spans="2:43">
      <c r="B62" s="2">
        <v>1964</v>
      </c>
      <c r="C62" s="3">
        <v>0.43793676946760601</v>
      </c>
      <c r="D62" s="2">
        <v>-7.2612470402525645E-3</v>
      </c>
      <c r="E62" s="4">
        <v>6.2611226270204365E-2</v>
      </c>
      <c r="F62" s="2">
        <v>0</v>
      </c>
      <c r="H62" s="11">
        <v>0</v>
      </c>
      <c r="Y62" s="3">
        <v>0</v>
      </c>
      <c r="Z62" s="2">
        <v>0.30680478270237899</v>
      </c>
      <c r="AA62" s="6">
        <v>3672.7</v>
      </c>
      <c r="AB62" s="7">
        <v>2183.6</v>
      </c>
      <c r="AC62" s="8">
        <v>57.406999999999996</v>
      </c>
      <c r="AD62" s="7">
        <v>459.95800000000003</v>
      </c>
      <c r="AE62" s="9">
        <v>18.068000000000001</v>
      </c>
      <c r="AF62" s="10">
        <v>0.95523694867024178</v>
      </c>
      <c r="AG62" s="9">
        <v>57.084000000000003</v>
      </c>
      <c r="AH62" s="10">
        <v>68763</v>
      </c>
      <c r="AI62" s="9">
        <v>5.4</v>
      </c>
      <c r="AJ62" s="12">
        <v>3.43</v>
      </c>
      <c r="AK62" s="9">
        <v>52.713900000000002</v>
      </c>
      <c r="AL62" s="10">
        <v>35.511600000000001</v>
      </c>
      <c r="AM62" s="9">
        <v>4.3219875232570866</v>
      </c>
      <c r="AN62" s="13">
        <v>123</v>
      </c>
      <c r="AP62" s="13">
        <v>18.274000000000001</v>
      </c>
      <c r="AQ62" s="9">
        <v>30.94</v>
      </c>
    </row>
    <row r="63" spans="2:43">
      <c r="B63" s="2">
        <v>1964.25</v>
      </c>
      <c r="C63" s="3">
        <v>0.42742294554813598</v>
      </c>
      <c r="D63" s="2">
        <v>0</v>
      </c>
      <c r="E63" s="4">
        <v>-2.7850188488144006E-2</v>
      </c>
      <c r="F63" s="2">
        <v>0</v>
      </c>
      <c r="H63" s="11">
        <v>-1.2931034482758621</v>
      </c>
      <c r="Y63" s="3">
        <v>0</v>
      </c>
      <c r="Z63" s="2">
        <v>0.46659981387441002</v>
      </c>
      <c r="AA63" s="6">
        <v>3716.4</v>
      </c>
      <c r="AB63" s="7">
        <v>2222</v>
      </c>
      <c r="AC63" s="8">
        <v>57.656999999999996</v>
      </c>
      <c r="AD63" s="7">
        <v>458.30099999999999</v>
      </c>
      <c r="AE63" s="9">
        <v>17.335999999999999</v>
      </c>
      <c r="AF63" s="10">
        <v>0.98373184845507144</v>
      </c>
      <c r="AG63" s="9">
        <v>57.622999999999998</v>
      </c>
      <c r="AH63" s="10">
        <v>69218</v>
      </c>
      <c r="AI63" s="9">
        <v>5.2</v>
      </c>
      <c r="AJ63" s="12">
        <v>3.5</v>
      </c>
      <c r="AK63" s="9">
        <v>54.293700000000001</v>
      </c>
      <c r="AL63" s="10">
        <v>36.749499999999998</v>
      </c>
      <c r="AM63" s="9">
        <v>4.4595479855879461</v>
      </c>
      <c r="AN63" s="13">
        <v>120</v>
      </c>
      <c r="AP63" s="13">
        <v>18.318000000000001</v>
      </c>
      <c r="AQ63" s="9">
        <v>31.01</v>
      </c>
    </row>
    <row r="64" spans="2:43">
      <c r="B64" s="2">
        <v>1964.5</v>
      </c>
      <c r="C64" s="3">
        <v>0.439754342132535</v>
      </c>
      <c r="D64" s="2">
        <v>0</v>
      </c>
      <c r="E64" s="4">
        <v>2.9881865282660441E-2</v>
      </c>
      <c r="F64" s="2">
        <v>0</v>
      </c>
      <c r="H64" s="11">
        <v>0</v>
      </c>
      <c r="Y64" s="3">
        <v>0</v>
      </c>
      <c r="Z64" s="2">
        <v>0.64097536114746601</v>
      </c>
      <c r="AA64" s="6">
        <v>3766.9</v>
      </c>
      <c r="AB64" s="7">
        <v>2262.8000000000002</v>
      </c>
      <c r="AC64" s="8">
        <v>58.026000000000003</v>
      </c>
      <c r="AD64" s="7">
        <v>468.99700000000001</v>
      </c>
      <c r="AE64" s="9">
        <v>20.773</v>
      </c>
      <c r="AF64" s="10">
        <v>1.0010874293170944</v>
      </c>
      <c r="AG64" s="9">
        <v>58.250999999999998</v>
      </c>
      <c r="AH64" s="10">
        <v>69578</v>
      </c>
      <c r="AI64" s="9">
        <v>5.0999999999999996</v>
      </c>
      <c r="AJ64" s="12">
        <v>3.45</v>
      </c>
      <c r="AK64" s="9">
        <v>55.774900000000002</v>
      </c>
      <c r="AL64" s="10">
        <v>38.361899999999999</v>
      </c>
      <c r="AM64" s="9">
        <v>4.5769899956502833</v>
      </c>
      <c r="AN64" s="13">
        <v>122</v>
      </c>
      <c r="AP64" s="13">
        <v>18.391999999999999</v>
      </c>
      <c r="AQ64" s="9">
        <v>31.08</v>
      </c>
    </row>
    <row r="65" spans="2:43">
      <c r="B65" s="2">
        <v>1964.75</v>
      </c>
      <c r="C65" s="3">
        <v>0.44352315324187302</v>
      </c>
      <c r="D65" s="2">
        <v>0</v>
      </c>
      <c r="E65" s="4">
        <v>-8.2192958096443964E-3</v>
      </c>
      <c r="F65" s="2">
        <v>0</v>
      </c>
      <c r="H65" s="11">
        <v>0</v>
      </c>
      <c r="Y65" s="3">
        <v>0</v>
      </c>
      <c r="Z65" s="2">
        <v>0.46204813796597699</v>
      </c>
      <c r="AA65" s="6">
        <v>3780.2</v>
      </c>
      <c r="AB65" s="7">
        <v>2269.1999999999998</v>
      </c>
      <c r="AC65" s="8">
        <v>58.59</v>
      </c>
      <c r="AD65" s="7">
        <v>473.452</v>
      </c>
      <c r="AE65" s="9">
        <v>19.867000000000001</v>
      </c>
      <c r="AF65" s="10">
        <v>1.0222991989608141</v>
      </c>
      <c r="AG65" s="9">
        <v>58.411000000000001</v>
      </c>
      <c r="AH65" s="10">
        <v>69814</v>
      </c>
      <c r="AI65" s="9">
        <v>5</v>
      </c>
      <c r="AJ65" s="12">
        <v>3.85</v>
      </c>
      <c r="AK65" s="9">
        <v>58.348100000000002</v>
      </c>
      <c r="AL65" s="10">
        <v>39.506700000000002</v>
      </c>
      <c r="AM65" s="9">
        <v>4.5870318250703619</v>
      </c>
      <c r="AN65" s="13">
        <v>124</v>
      </c>
      <c r="AP65" s="13">
        <v>18.475999999999999</v>
      </c>
      <c r="AQ65" s="9">
        <v>31.25</v>
      </c>
    </row>
    <row r="66" spans="2:43">
      <c r="B66" s="2">
        <v>1965</v>
      </c>
      <c r="C66" s="3">
        <v>0.42911893164002601</v>
      </c>
      <c r="D66" s="2">
        <v>3.2563647128478392E-3</v>
      </c>
      <c r="E66" s="4">
        <v>-3.8882720418211658E-3</v>
      </c>
      <c r="F66" s="2">
        <v>0</v>
      </c>
      <c r="H66" s="11">
        <v>0</v>
      </c>
      <c r="Y66" s="3">
        <v>0</v>
      </c>
      <c r="Z66" s="2">
        <v>0.35599266249734501</v>
      </c>
      <c r="AA66" s="6">
        <v>3873.5</v>
      </c>
      <c r="AB66" s="7">
        <v>2319.8000000000002</v>
      </c>
      <c r="AC66" s="8">
        <v>59.505000000000003</v>
      </c>
      <c r="AD66" s="7">
        <v>518.59299999999996</v>
      </c>
      <c r="AE66" s="9">
        <v>45.521000000000001</v>
      </c>
      <c r="AF66" s="10">
        <v>1.0344121923636167</v>
      </c>
      <c r="AG66" s="9">
        <v>58.463000000000001</v>
      </c>
      <c r="AH66" s="10">
        <v>70439</v>
      </c>
      <c r="AI66" s="9">
        <v>4.7</v>
      </c>
      <c r="AJ66" s="12">
        <v>4.04</v>
      </c>
      <c r="AK66" s="9">
        <v>61.148899999999998</v>
      </c>
      <c r="AL66" s="10">
        <v>40.684100000000001</v>
      </c>
      <c r="AM66" s="9">
        <v>4.63999138348861</v>
      </c>
      <c r="AN66" s="13">
        <v>126</v>
      </c>
      <c r="AP66" s="13">
        <v>18.568999999999999</v>
      </c>
      <c r="AQ66" s="9">
        <v>31.31</v>
      </c>
    </row>
    <row r="67" spans="2:43">
      <c r="B67" s="2">
        <v>1965.25</v>
      </c>
      <c r="C67" s="3">
        <v>0.41122865541470199</v>
      </c>
      <c r="D67" s="2">
        <v>2.0123616501365529E-3</v>
      </c>
      <c r="E67" s="4">
        <v>1.5051448924446174E-2</v>
      </c>
      <c r="F67" s="2">
        <v>0</v>
      </c>
      <c r="H67" s="11">
        <v>0</v>
      </c>
      <c r="Y67" s="3">
        <v>0</v>
      </c>
      <c r="Z67" s="2">
        <v>0.368396970027559</v>
      </c>
      <c r="AA67" s="6">
        <v>3926.4</v>
      </c>
      <c r="AB67" s="7">
        <v>2345.5</v>
      </c>
      <c r="AC67" s="8">
        <v>60.094999999999999</v>
      </c>
      <c r="AD67" s="7">
        <v>519.95500000000004</v>
      </c>
      <c r="AE67" s="9">
        <v>32.795999999999999</v>
      </c>
      <c r="AF67" s="10">
        <v>1.0662663521338194</v>
      </c>
      <c r="AG67" s="9">
        <v>58.481999999999999</v>
      </c>
      <c r="AH67" s="10">
        <v>71025</v>
      </c>
      <c r="AI67" s="9">
        <v>4.5999999999999996</v>
      </c>
      <c r="AJ67" s="12">
        <v>4.04</v>
      </c>
      <c r="AK67" s="9">
        <v>64.1511</v>
      </c>
      <c r="AL67" s="10">
        <v>42.232500000000002</v>
      </c>
      <c r="AM67" s="9">
        <v>4.5099721209521766</v>
      </c>
      <c r="AN67" s="13">
        <v>128</v>
      </c>
      <c r="AP67" s="13">
        <v>18.652000000000001</v>
      </c>
      <c r="AQ67" s="9">
        <v>31.61</v>
      </c>
    </row>
    <row r="68" spans="2:43">
      <c r="B68" s="2">
        <v>1965.5</v>
      </c>
      <c r="C68" s="3">
        <v>0.39878841673326898</v>
      </c>
      <c r="D68" s="2">
        <v>1.977121875441322E-2</v>
      </c>
      <c r="E68" s="4">
        <v>7.8520588083357129E-2</v>
      </c>
      <c r="F68" s="2">
        <v>0</v>
      </c>
      <c r="H68" s="11">
        <v>-0.24714023410987149</v>
      </c>
      <c r="Y68" s="3">
        <v>0</v>
      </c>
      <c r="Z68" s="2">
        <v>0.41372195855412303</v>
      </c>
      <c r="AA68" s="6">
        <v>4006.2</v>
      </c>
      <c r="AB68" s="7">
        <v>2385.9</v>
      </c>
      <c r="AC68" s="8">
        <v>60.235999999999997</v>
      </c>
      <c r="AD68" s="7">
        <v>538.05899999999997</v>
      </c>
      <c r="AE68" s="9">
        <v>36.933999999999997</v>
      </c>
      <c r="AF68" s="10">
        <v>1.0968706611128911</v>
      </c>
      <c r="AG68" s="9">
        <v>58.923999999999999</v>
      </c>
      <c r="AH68" s="10">
        <v>71286</v>
      </c>
      <c r="AI68" s="9">
        <v>4.3</v>
      </c>
      <c r="AJ68" s="12">
        <v>4.01</v>
      </c>
      <c r="AK68" s="9">
        <v>66.388300000000001</v>
      </c>
      <c r="AL68" s="10">
        <v>43.885199999999998</v>
      </c>
      <c r="AM68" s="9">
        <v>4.804015806899498</v>
      </c>
      <c r="AN68" s="13">
        <v>129</v>
      </c>
      <c r="AP68" s="13">
        <v>18.725999999999999</v>
      </c>
      <c r="AQ68" s="9">
        <v>31.62</v>
      </c>
    </row>
    <row r="69" spans="2:43">
      <c r="B69" s="2">
        <v>1965.75</v>
      </c>
      <c r="C69" s="3">
        <v>0.36524952685071299</v>
      </c>
      <c r="D69" s="2">
        <v>0</v>
      </c>
      <c r="E69" s="4">
        <v>2.8370105417649141E-2</v>
      </c>
      <c r="F69" s="2">
        <v>0</v>
      </c>
      <c r="H69" s="11">
        <v>0</v>
      </c>
      <c r="Y69" s="3">
        <v>0</v>
      </c>
      <c r="Z69" s="2">
        <v>0.26713644123181801</v>
      </c>
      <c r="AA69" s="6">
        <v>4100.6000000000004</v>
      </c>
      <c r="AB69" s="7">
        <v>2452.9</v>
      </c>
      <c r="AC69" s="8">
        <v>60.807000000000002</v>
      </c>
      <c r="AD69" s="7">
        <v>541.62199999999996</v>
      </c>
      <c r="AE69" s="9">
        <v>29.702999999999999</v>
      </c>
      <c r="AF69" s="10">
        <v>1.1236407998726992</v>
      </c>
      <c r="AG69" s="9">
        <v>59.484000000000002</v>
      </c>
      <c r="AH69" s="10">
        <v>72062</v>
      </c>
      <c r="AI69" s="9">
        <v>4</v>
      </c>
      <c r="AJ69" s="12">
        <v>4.32</v>
      </c>
      <c r="AK69" s="9">
        <v>69.157700000000006</v>
      </c>
      <c r="AL69" s="10">
        <v>45.022300000000001</v>
      </c>
      <c r="AM69" s="9">
        <v>4.9026680103962237</v>
      </c>
      <c r="AN69" s="13">
        <v>130</v>
      </c>
      <c r="AP69" s="13">
        <v>18.853000000000002</v>
      </c>
      <c r="AQ69" s="9">
        <v>31.85</v>
      </c>
    </row>
    <row r="70" spans="2:43">
      <c r="B70" s="2">
        <v>1966</v>
      </c>
      <c r="C70" s="3">
        <v>0.32037319208084503</v>
      </c>
      <c r="D70" s="2">
        <v>0</v>
      </c>
      <c r="E70" s="4">
        <v>3.280582570510799E-2</v>
      </c>
      <c r="F70" s="2">
        <v>0</v>
      </c>
      <c r="H70" s="11">
        <v>0</v>
      </c>
      <c r="Y70" s="3">
        <v>0</v>
      </c>
      <c r="Z70" s="2">
        <v>0.31141764604446698</v>
      </c>
      <c r="AA70" s="6">
        <v>4201.8999999999996</v>
      </c>
      <c r="AB70" s="7">
        <v>2489.1</v>
      </c>
      <c r="AC70" s="8">
        <v>61.685000000000002</v>
      </c>
      <c r="AD70" s="7">
        <v>584.89499999999998</v>
      </c>
      <c r="AE70" s="9">
        <v>52.040999999999997</v>
      </c>
      <c r="AF70" s="10">
        <v>1.1208432147562581</v>
      </c>
      <c r="AG70" s="9">
        <v>59.95</v>
      </c>
      <c r="AH70" s="10">
        <v>72188</v>
      </c>
      <c r="AI70" s="9">
        <v>3.8</v>
      </c>
      <c r="AJ70" s="12">
        <v>4.6500000000000004</v>
      </c>
      <c r="AK70" s="9">
        <v>71.521000000000001</v>
      </c>
      <c r="AL70" s="10">
        <v>46.203800000000001</v>
      </c>
      <c r="AM70" s="9">
        <v>4.7025032938076414</v>
      </c>
      <c r="AN70" s="13">
        <v>121</v>
      </c>
      <c r="AP70" s="13">
        <v>18.975000000000001</v>
      </c>
      <c r="AQ70" s="9">
        <v>32.18</v>
      </c>
    </row>
    <row r="71" spans="2:43">
      <c r="B71" s="2">
        <v>1966.25</v>
      </c>
      <c r="C71" s="3">
        <v>0.30592723143258099</v>
      </c>
      <c r="D71" s="2">
        <v>1.2973533990659055E-3</v>
      </c>
      <c r="E71" s="4">
        <v>-1.8818032857456989E-2</v>
      </c>
      <c r="F71" s="2">
        <v>0.10000000000000429</v>
      </c>
      <c r="H71" s="11">
        <v>0.11676180573300468</v>
      </c>
      <c r="Y71" s="3">
        <v>0</v>
      </c>
      <c r="Z71" s="2">
        <v>0.323507295041573</v>
      </c>
      <c r="AA71" s="6">
        <v>4219.1000000000004</v>
      </c>
      <c r="AB71" s="7">
        <v>2495.4</v>
      </c>
      <c r="AC71" s="8">
        <v>62.29</v>
      </c>
      <c r="AD71" s="7">
        <v>576.23699999999997</v>
      </c>
      <c r="AE71" s="9">
        <v>50.014000000000003</v>
      </c>
      <c r="AF71" s="10">
        <v>1.0912132141550364</v>
      </c>
      <c r="AG71" s="9">
        <v>60.357999999999997</v>
      </c>
      <c r="AH71" s="10">
        <v>72775</v>
      </c>
      <c r="AI71" s="9">
        <v>3.8</v>
      </c>
      <c r="AJ71" s="12">
        <v>5.17</v>
      </c>
      <c r="AK71" s="9">
        <v>75.391900000000007</v>
      </c>
      <c r="AL71" s="10">
        <v>47.1738</v>
      </c>
      <c r="AM71" s="9">
        <v>4.4294600386806753</v>
      </c>
      <c r="AN71" s="13">
        <v>107</v>
      </c>
      <c r="AP71" s="13">
        <v>19.131</v>
      </c>
      <c r="AQ71" s="9">
        <v>32.380000000000003</v>
      </c>
    </row>
    <row r="72" spans="2:43">
      <c r="B72" s="2">
        <v>1966.5</v>
      </c>
      <c r="C72" s="3">
        <v>0.363043647719688</v>
      </c>
      <c r="D72" s="2">
        <v>1.4104372355430184E-2</v>
      </c>
      <c r="E72" s="4">
        <v>5.1320101754828039E-3</v>
      </c>
      <c r="F72" s="2">
        <v>0.30000000000000554</v>
      </c>
      <c r="H72" s="11">
        <v>0</v>
      </c>
      <c r="Y72" s="3">
        <v>0</v>
      </c>
      <c r="Z72" s="2">
        <v>0.58372891651867997</v>
      </c>
      <c r="AA72" s="6">
        <v>4249.2</v>
      </c>
      <c r="AB72" s="7">
        <v>2523.8000000000002</v>
      </c>
      <c r="AC72" s="8">
        <v>62.581000000000003</v>
      </c>
      <c r="AD72" s="7">
        <v>571.98500000000001</v>
      </c>
      <c r="AE72" s="9">
        <v>44.456000000000003</v>
      </c>
      <c r="AF72" s="10">
        <v>1.0628979655225967</v>
      </c>
      <c r="AG72" s="9">
        <v>60.697000000000003</v>
      </c>
      <c r="AH72" s="10">
        <v>73258</v>
      </c>
      <c r="AI72" s="9">
        <v>3.7</v>
      </c>
      <c r="AJ72" s="12">
        <v>5.4</v>
      </c>
      <c r="AK72" s="9">
        <v>77.488299999999995</v>
      </c>
      <c r="AL72" s="10">
        <v>47.598799999999997</v>
      </c>
      <c r="AM72" s="9">
        <v>3.9633483460164625</v>
      </c>
      <c r="AN72" s="13">
        <v>110</v>
      </c>
      <c r="AP72" s="13">
        <v>19.317</v>
      </c>
      <c r="AQ72" s="9">
        <v>32.75</v>
      </c>
    </row>
    <row r="73" spans="2:43">
      <c r="B73" s="2">
        <v>1966.75</v>
      </c>
      <c r="C73" s="3">
        <v>0.38533259444634199</v>
      </c>
      <c r="D73" s="2">
        <v>2.7487076030765351E-2</v>
      </c>
      <c r="E73" s="4">
        <v>3.8470127014399946E-2</v>
      </c>
      <c r="F73" s="2">
        <v>0.4000000000000038</v>
      </c>
      <c r="H73" s="11">
        <v>0</v>
      </c>
      <c r="Y73" s="3">
        <v>0</v>
      </c>
      <c r="Z73" s="2">
        <v>0.75530331737714396</v>
      </c>
      <c r="AA73" s="6">
        <v>4285.6000000000004</v>
      </c>
      <c r="AB73" s="7">
        <v>2534.1999999999998</v>
      </c>
      <c r="AC73" s="8">
        <v>62.412999999999997</v>
      </c>
      <c r="AD73" s="7">
        <v>575.33799999999997</v>
      </c>
      <c r="AE73" s="9">
        <v>61.182000000000002</v>
      </c>
      <c r="AF73" s="10">
        <v>1.0268466711154458</v>
      </c>
      <c r="AG73" s="9">
        <v>61.02</v>
      </c>
      <c r="AH73" s="10">
        <v>73729</v>
      </c>
      <c r="AI73" s="9">
        <v>3.8</v>
      </c>
      <c r="AJ73" s="12">
        <v>5.4</v>
      </c>
      <c r="AK73" s="9">
        <v>78.975999999999999</v>
      </c>
      <c r="AL73" s="10">
        <v>47.762099999999997</v>
      </c>
      <c r="AM73" s="9">
        <v>4.1235049535444785</v>
      </c>
      <c r="AN73" s="13">
        <v>105</v>
      </c>
      <c r="AP73" s="13">
        <v>19.481000000000002</v>
      </c>
      <c r="AQ73" s="9">
        <v>32.92</v>
      </c>
    </row>
    <row r="74" spans="2:43">
      <c r="B74" s="2">
        <v>1967</v>
      </c>
      <c r="C74" s="3">
        <v>0.36238559885392702</v>
      </c>
      <c r="D74" s="2">
        <v>4.8085264592886354E-2</v>
      </c>
      <c r="E74" s="4">
        <v>7.815265438858536E-2</v>
      </c>
      <c r="F74" s="2">
        <v>0.20000000000000359</v>
      </c>
      <c r="H74" s="11">
        <v>0</v>
      </c>
      <c r="Y74" s="3">
        <v>0</v>
      </c>
      <c r="Z74" s="2">
        <v>0.79275293772088196</v>
      </c>
      <c r="AA74" s="6">
        <v>4324.8999999999996</v>
      </c>
      <c r="AB74" s="7">
        <v>2548.9</v>
      </c>
      <c r="AC74" s="8">
        <v>62.343000000000004</v>
      </c>
      <c r="AD74" s="7">
        <v>561.21799999999996</v>
      </c>
      <c r="AE74" s="9">
        <v>57.259</v>
      </c>
      <c r="AF74" s="10">
        <v>1.0767815151824967</v>
      </c>
      <c r="AG74" s="9">
        <v>61.688000000000002</v>
      </c>
      <c r="AH74" s="10">
        <v>73439</v>
      </c>
      <c r="AI74" s="9">
        <v>3.8</v>
      </c>
      <c r="AJ74" s="12">
        <v>4.53</v>
      </c>
      <c r="AK74" s="9">
        <v>80.123099999999994</v>
      </c>
      <c r="AL74" s="10">
        <v>48.173400000000001</v>
      </c>
      <c r="AM74" s="9">
        <v>4.6109804723443411</v>
      </c>
      <c r="AN74" s="13">
        <v>111</v>
      </c>
      <c r="AP74" s="13">
        <v>19.562000000000001</v>
      </c>
      <c r="AQ74" s="9">
        <v>33</v>
      </c>
    </row>
    <row r="75" spans="2:43">
      <c r="B75" s="2">
        <v>1967.25</v>
      </c>
      <c r="C75" s="3">
        <v>0.39969963293349697</v>
      </c>
      <c r="D75" s="2">
        <v>7.3367571533382251E-3</v>
      </c>
      <c r="E75" s="4">
        <v>4.5354581231547508E-2</v>
      </c>
      <c r="F75" s="2">
        <v>0</v>
      </c>
      <c r="H75" s="11">
        <v>0</v>
      </c>
      <c r="Y75" s="3">
        <v>0</v>
      </c>
      <c r="Z75" s="2">
        <v>0.75894423385518595</v>
      </c>
      <c r="AA75" s="6">
        <v>4328.7</v>
      </c>
      <c r="AB75" s="7">
        <v>2583.6999999999998</v>
      </c>
      <c r="AC75" s="8">
        <v>61.960999999999999</v>
      </c>
      <c r="AD75" s="7">
        <v>540.91399999999999</v>
      </c>
      <c r="AE75" s="9">
        <v>25.154</v>
      </c>
      <c r="AF75" s="10">
        <v>1.1026906057677635</v>
      </c>
      <c r="AG75" s="9">
        <v>62.311999999999998</v>
      </c>
      <c r="AH75" s="10">
        <v>74278</v>
      </c>
      <c r="AI75" s="9">
        <v>3.9</v>
      </c>
      <c r="AJ75" s="12">
        <v>3.98</v>
      </c>
      <c r="AK75" s="9">
        <v>82.692899999999995</v>
      </c>
      <c r="AL75" s="10">
        <v>48.9846</v>
      </c>
      <c r="AM75" s="9">
        <v>4.6101419052947454</v>
      </c>
      <c r="AN75" s="13">
        <v>116</v>
      </c>
      <c r="AP75" s="13">
        <v>19.661000000000001</v>
      </c>
      <c r="AQ75" s="9">
        <v>33.299999999999997</v>
      </c>
    </row>
    <row r="76" spans="2:43">
      <c r="B76" s="2">
        <v>1967.5</v>
      </c>
      <c r="C76" s="3">
        <v>0.38231947843682201</v>
      </c>
      <c r="D76" s="2">
        <v>4.6211844825489483E-3</v>
      </c>
      <c r="E76" s="4">
        <v>-1.8524284269032527E-2</v>
      </c>
      <c r="F76" s="2">
        <v>0.69999999999998097</v>
      </c>
      <c r="H76" s="11">
        <v>-0.19457618873890309</v>
      </c>
      <c r="Y76" s="3">
        <v>0</v>
      </c>
      <c r="Z76" s="2">
        <v>0.90667533533422995</v>
      </c>
      <c r="AA76" s="6">
        <v>4366.1000000000004</v>
      </c>
      <c r="AB76" s="7">
        <v>2596.9</v>
      </c>
      <c r="AC76" s="8">
        <v>62.164999999999999</v>
      </c>
      <c r="AD76" s="7">
        <v>556.77499999999998</v>
      </c>
      <c r="AE76" s="9">
        <v>33.895000000000003</v>
      </c>
      <c r="AF76" s="10">
        <v>1.1119955665272809</v>
      </c>
      <c r="AG76" s="9">
        <v>62.529000000000003</v>
      </c>
      <c r="AH76" s="10">
        <v>74854</v>
      </c>
      <c r="AI76" s="9">
        <v>3.8</v>
      </c>
      <c r="AJ76" s="12">
        <v>3.99</v>
      </c>
      <c r="AK76" s="9">
        <v>83.736500000000007</v>
      </c>
      <c r="AL76" s="10">
        <v>50.181100000000001</v>
      </c>
      <c r="AM76" s="9">
        <v>4.87228575746889</v>
      </c>
      <c r="AN76" s="13">
        <v>111</v>
      </c>
      <c r="AP76" s="13">
        <v>19.849</v>
      </c>
      <c r="AQ76" s="9">
        <v>33.6</v>
      </c>
    </row>
    <row r="77" spans="2:43">
      <c r="B77" s="2">
        <v>1967.75</v>
      </c>
      <c r="C77" s="3">
        <v>0.38019215898396302</v>
      </c>
      <c r="D77" s="2">
        <v>-1.1947431302270013E-2</v>
      </c>
      <c r="E77" s="4">
        <v>3.7330211517853852E-2</v>
      </c>
      <c r="F77" s="2">
        <v>0</v>
      </c>
      <c r="H77" s="11">
        <v>0</v>
      </c>
      <c r="Y77" s="3">
        <v>0</v>
      </c>
      <c r="Z77" s="2">
        <v>0.77423835433549404</v>
      </c>
      <c r="AA77" s="6">
        <v>4401.2</v>
      </c>
      <c r="AB77" s="7">
        <v>2612.6999999999998</v>
      </c>
      <c r="AC77" s="8">
        <v>62.447000000000003</v>
      </c>
      <c r="AD77" s="7">
        <v>568.78499999999997</v>
      </c>
      <c r="AE77" s="9">
        <v>32.975000000000001</v>
      </c>
      <c r="AF77" s="10">
        <v>1.0576568495539942</v>
      </c>
      <c r="AG77" s="9">
        <v>62.691000000000003</v>
      </c>
      <c r="AH77" s="10">
        <v>75473</v>
      </c>
      <c r="AI77" s="9">
        <v>3.8</v>
      </c>
      <c r="AJ77" s="12">
        <v>4.51</v>
      </c>
      <c r="AK77" s="9">
        <v>86.139700000000005</v>
      </c>
      <c r="AL77" s="10">
        <v>51.191400000000002</v>
      </c>
      <c r="AM77" s="9">
        <v>4.8073952259929236</v>
      </c>
      <c r="AN77" s="13">
        <v>113</v>
      </c>
      <c r="AP77" s="13">
        <v>20.067</v>
      </c>
      <c r="AQ77" s="9">
        <v>34</v>
      </c>
    </row>
    <row r="78" spans="2:43">
      <c r="B78" s="2">
        <v>1968</v>
      </c>
      <c r="C78" s="3">
        <v>0.415807038839827</v>
      </c>
      <c r="D78" s="2">
        <v>5.8637269848715841E-3</v>
      </c>
      <c r="E78" s="4">
        <v>5.8780920123515844E-2</v>
      </c>
      <c r="F78" s="2">
        <v>0</v>
      </c>
      <c r="H78" s="11">
        <v>0</v>
      </c>
      <c r="Y78" s="3">
        <v>0</v>
      </c>
      <c r="Z78" s="2">
        <v>0.77907774678618902</v>
      </c>
      <c r="AA78" s="6">
        <v>4490.6000000000004</v>
      </c>
      <c r="AB78" s="7">
        <v>2674.8</v>
      </c>
      <c r="AC78" s="8">
        <v>62.558</v>
      </c>
      <c r="AD78" s="7">
        <v>580.18899999999996</v>
      </c>
      <c r="AE78" s="9">
        <v>30.126000000000001</v>
      </c>
      <c r="AF78" s="10">
        <v>1.1140463282405126</v>
      </c>
      <c r="AG78" s="9">
        <v>63.749000000000002</v>
      </c>
      <c r="AH78" s="10">
        <v>75379</v>
      </c>
      <c r="AI78" s="9">
        <v>3.7</v>
      </c>
      <c r="AJ78" s="12">
        <v>5.05</v>
      </c>
      <c r="AK78" s="9">
        <v>87.114000000000004</v>
      </c>
      <c r="AL78" s="10">
        <v>52.465000000000003</v>
      </c>
      <c r="AM78" s="9">
        <v>4.4455396747166098</v>
      </c>
      <c r="AN78" s="13">
        <v>108</v>
      </c>
      <c r="AP78" s="13">
        <v>20.29</v>
      </c>
      <c r="AQ78" s="9">
        <v>34.299999999999997</v>
      </c>
    </row>
    <row r="79" spans="2:43">
      <c r="B79" s="2">
        <v>1968.25</v>
      </c>
      <c r="C79" s="3">
        <v>0.45893469315933499</v>
      </c>
      <c r="D79" s="2">
        <v>-2.6483291657194818E-2</v>
      </c>
      <c r="E79" s="4">
        <v>2.5427053930122626E-2</v>
      </c>
      <c r="F79" s="2">
        <v>0.30000000000000554</v>
      </c>
      <c r="H79" s="11">
        <v>0</v>
      </c>
      <c r="Y79" s="3">
        <v>0</v>
      </c>
      <c r="Z79" s="2">
        <v>0.67207830193530205</v>
      </c>
      <c r="AA79" s="6">
        <v>4566.3999999999996</v>
      </c>
      <c r="AB79" s="7">
        <v>2715.6</v>
      </c>
      <c r="AC79" s="8">
        <v>63.158999999999999</v>
      </c>
      <c r="AD79" s="7">
        <v>602.38099999999997</v>
      </c>
      <c r="AE79" s="9">
        <v>52.768000000000001</v>
      </c>
      <c r="AF79" s="10">
        <v>1.1398751463129144</v>
      </c>
      <c r="AG79" s="9">
        <v>64.16</v>
      </c>
      <c r="AH79" s="10">
        <v>76182</v>
      </c>
      <c r="AI79" s="9">
        <v>3.7</v>
      </c>
      <c r="AJ79" s="12">
        <v>6.07</v>
      </c>
      <c r="AK79" s="9">
        <v>89.929500000000004</v>
      </c>
      <c r="AL79" s="10">
        <v>53.870699999999999</v>
      </c>
      <c r="AM79" s="9">
        <v>4.8566133437378065</v>
      </c>
      <c r="AN79" s="13">
        <v>110</v>
      </c>
      <c r="AP79" s="13">
        <v>20.504000000000001</v>
      </c>
      <c r="AQ79" s="9">
        <v>34.700000000000003</v>
      </c>
    </row>
    <row r="80" spans="2:43">
      <c r="B80" s="2">
        <v>1968.5</v>
      </c>
      <c r="C80" s="3">
        <v>0.40784026632815801</v>
      </c>
      <c r="D80" s="2">
        <v>0</v>
      </c>
      <c r="E80" s="4">
        <v>-9.0594122000292824E-3</v>
      </c>
      <c r="F80" s="2">
        <v>0.40000000000002595</v>
      </c>
      <c r="H80" s="11">
        <v>0</v>
      </c>
      <c r="Y80" s="3">
        <v>0</v>
      </c>
      <c r="Z80" s="2">
        <v>0.62978626525632997</v>
      </c>
      <c r="AA80" s="6">
        <v>4599.3</v>
      </c>
      <c r="AB80" s="7">
        <v>2766.6</v>
      </c>
      <c r="AC80" s="8">
        <v>63.6</v>
      </c>
      <c r="AD80" s="7">
        <v>585.95299999999997</v>
      </c>
      <c r="AE80" s="9">
        <v>28.805</v>
      </c>
      <c r="AF80" s="10">
        <v>1.1575388776200135</v>
      </c>
      <c r="AG80" s="9">
        <v>64.34</v>
      </c>
      <c r="AH80" s="10">
        <v>76172</v>
      </c>
      <c r="AI80" s="9">
        <v>3.4</v>
      </c>
      <c r="AJ80" s="12">
        <v>5.78</v>
      </c>
      <c r="AK80" s="9">
        <v>91.845200000000006</v>
      </c>
      <c r="AL80" s="10">
        <v>55.681399999999996</v>
      </c>
      <c r="AM80" s="9">
        <v>4.9584661450787211</v>
      </c>
      <c r="AN80" s="13">
        <v>112</v>
      </c>
      <c r="AP80" s="13">
        <v>20.706</v>
      </c>
      <c r="AQ80" s="9">
        <v>35.1</v>
      </c>
    </row>
    <row r="81" spans="2:43">
      <c r="B81" s="2">
        <v>1968.75</v>
      </c>
      <c r="C81" s="3">
        <v>0.35817894513182302</v>
      </c>
      <c r="D81" s="2">
        <v>0</v>
      </c>
      <c r="E81" s="4">
        <v>-2.0542221715361533E-2</v>
      </c>
      <c r="F81" s="2">
        <v>0</v>
      </c>
      <c r="H81" s="11">
        <v>0</v>
      </c>
      <c r="I81" s="4">
        <v>713.87519999999995</v>
      </c>
      <c r="J81" s="11">
        <v>717.48810000000003</v>
      </c>
      <c r="K81" s="4">
        <v>733.16970000000003</v>
      </c>
      <c r="L81" s="11">
        <v>740.82529999999997</v>
      </c>
      <c r="M81" s="4"/>
      <c r="N81" s="11"/>
      <c r="O81" s="4"/>
      <c r="P81" s="11"/>
      <c r="Q81" s="4"/>
      <c r="R81" s="11"/>
      <c r="S81" s="4"/>
      <c r="T81" s="11"/>
      <c r="U81" s="4">
        <v>164.8049</v>
      </c>
      <c r="V81" s="11">
        <v>165.67070000000001</v>
      </c>
      <c r="W81" s="4">
        <v>168.2561</v>
      </c>
      <c r="X81" s="11" t="s">
        <v>6</v>
      </c>
      <c r="Y81" s="3">
        <v>0</v>
      </c>
      <c r="Z81" s="2">
        <v>0.46242099860645097</v>
      </c>
      <c r="AA81" s="6">
        <v>4619.8</v>
      </c>
      <c r="AB81" s="7">
        <v>2779.1</v>
      </c>
      <c r="AC81" s="8">
        <v>63.993000000000002</v>
      </c>
      <c r="AD81" s="7">
        <v>592.327</v>
      </c>
      <c r="AE81" s="9">
        <v>23.933</v>
      </c>
      <c r="AF81" s="10">
        <v>1.1522453450164294</v>
      </c>
      <c r="AG81" s="9">
        <v>64.817999999999998</v>
      </c>
      <c r="AH81" s="10">
        <v>76778</v>
      </c>
      <c r="AI81" s="9">
        <v>3.4</v>
      </c>
      <c r="AJ81" s="12">
        <v>6.02</v>
      </c>
      <c r="AK81" s="9">
        <v>96.206500000000005</v>
      </c>
      <c r="AL81" s="10">
        <v>57.679600000000001</v>
      </c>
      <c r="AM81" s="9">
        <v>4.9459498071336734</v>
      </c>
      <c r="AN81" s="13">
        <v>109</v>
      </c>
      <c r="AP81" s="13">
        <v>20.998999999999999</v>
      </c>
      <c r="AQ81" s="9">
        <v>35.6</v>
      </c>
    </row>
    <row r="82" spans="2:43">
      <c r="B82" s="2">
        <v>1969</v>
      </c>
      <c r="C82" s="3">
        <v>0.310314470330457</v>
      </c>
      <c r="D82" s="2">
        <v>0</v>
      </c>
      <c r="E82" s="4">
        <v>-8.1876909978461435E-3</v>
      </c>
      <c r="F82" s="2">
        <v>3.9800000000000084</v>
      </c>
      <c r="G82" s="3">
        <v>-0.22833590000000001</v>
      </c>
      <c r="H82" s="11">
        <v>0</v>
      </c>
      <c r="I82" s="4">
        <v>718.67349999999999</v>
      </c>
      <c r="J82" s="11">
        <v>722.06809999999996</v>
      </c>
      <c r="K82" s="4">
        <v>739.44110000000001</v>
      </c>
      <c r="L82" s="11">
        <f>(L83+L81)/2</f>
        <v>741.06453749999991</v>
      </c>
      <c r="M82" s="4"/>
      <c r="N82" s="11"/>
      <c r="O82" s="4"/>
      <c r="P82" s="11"/>
      <c r="Q82" s="4"/>
      <c r="R82" s="11"/>
      <c r="S82" s="4"/>
      <c r="T82" s="11"/>
      <c r="U82" s="4">
        <v>167.01689999999999</v>
      </c>
      <c r="V82" s="11">
        <v>167.96610000000001</v>
      </c>
      <c r="W82" s="4">
        <v>170.94919999999999</v>
      </c>
      <c r="X82" s="11" t="s">
        <v>6</v>
      </c>
      <c r="Y82" s="3">
        <v>0</v>
      </c>
      <c r="Z82" s="2">
        <v>0.31535531681382201</v>
      </c>
      <c r="AA82" s="6">
        <v>4691.6000000000004</v>
      </c>
      <c r="AB82" s="7">
        <v>2810.2</v>
      </c>
      <c r="AC82" s="8">
        <v>64.591999999999999</v>
      </c>
      <c r="AD82" s="7">
        <v>627.20699999999999</v>
      </c>
      <c r="AE82" s="9">
        <v>40.124000000000002</v>
      </c>
      <c r="AF82" s="10">
        <v>1.1294716500919075</v>
      </c>
      <c r="AG82" s="9">
        <v>64.906999999999996</v>
      </c>
      <c r="AH82" s="10">
        <v>77367</v>
      </c>
      <c r="AI82" s="9">
        <v>3.4</v>
      </c>
      <c r="AJ82" s="12">
        <v>6.79</v>
      </c>
      <c r="AK82" s="9">
        <v>99.238299999999995</v>
      </c>
      <c r="AL82" s="10">
        <v>59.380200000000002</v>
      </c>
      <c r="AM82" s="9">
        <v>4.7843710232360852</v>
      </c>
      <c r="AN82" s="13">
        <v>110</v>
      </c>
      <c r="AP82" s="13">
        <v>21.216999999999999</v>
      </c>
      <c r="AQ82" s="9">
        <v>36.1</v>
      </c>
    </row>
    <row r="83" spans="2:43">
      <c r="B83" s="2">
        <v>1969.25</v>
      </c>
      <c r="C83" s="3">
        <v>0.33883612551593001</v>
      </c>
      <c r="D83" s="2">
        <v>0</v>
      </c>
      <c r="E83" s="4">
        <v>-2.7413303786928897E-2</v>
      </c>
      <c r="F83" s="2">
        <v>0.76000000000001022</v>
      </c>
      <c r="G83" s="3">
        <v>0.65993040000000003</v>
      </c>
      <c r="H83" s="11">
        <v>0</v>
      </c>
      <c r="I83" s="4">
        <v>722.41399999999999</v>
      </c>
      <c r="J83" s="11">
        <v>728.06349999999998</v>
      </c>
      <c r="K83" s="4">
        <v>741.75660000000005</v>
      </c>
      <c r="L83" s="11">
        <f>(L84+L81)/2</f>
        <v>741.30377499999997</v>
      </c>
      <c r="M83" s="4"/>
      <c r="N83" s="11"/>
      <c r="O83" s="4"/>
      <c r="P83" s="11"/>
      <c r="Q83" s="4"/>
      <c r="R83" s="11"/>
      <c r="S83" s="4"/>
      <c r="T83" s="11"/>
      <c r="U83" s="4">
        <v>169.98179999999999</v>
      </c>
      <c r="V83" s="11">
        <v>171.1455</v>
      </c>
      <c r="W83" s="4">
        <v>172.60380000000001</v>
      </c>
      <c r="X83" s="11" t="s">
        <v>6</v>
      </c>
      <c r="Y83" s="3">
        <v>0</v>
      </c>
      <c r="Z83" s="2">
        <v>0.16236983596798599</v>
      </c>
      <c r="AA83" s="6">
        <v>4706.7</v>
      </c>
      <c r="AB83" s="7">
        <v>2828.2</v>
      </c>
      <c r="AC83" s="8">
        <v>65.19</v>
      </c>
      <c r="AD83" s="7">
        <v>623.51099999999997</v>
      </c>
      <c r="AE83" s="9">
        <v>33.53</v>
      </c>
      <c r="AF83" s="10">
        <v>1.1226731198808637</v>
      </c>
      <c r="AG83" s="9">
        <v>64.932000000000002</v>
      </c>
      <c r="AH83" s="10">
        <v>77880</v>
      </c>
      <c r="AI83" s="9">
        <v>3.5</v>
      </c>
      <c r="AJ83" s="12">
        <v>8.9</v>
      </c>
      <c r="AK83" s="9">
        <v>102.54040000000001</v>
      </c>
      <c r="AL83" s="10">
        <v>60.760300000000001</v>
      </c>
      <c r="AM83" s="9">
        <v>4.5471891288160835</v>
      </c>
      <c r="AN83" s="13">
        <v>108</v>
      </c>
      <c r="AP83" s="13">
        <v>21.488</v>
      </c>
      <c r="AQ83" s="9">
        <v>36.6</v>
      </c>
    </row>
    <row r="84" spans="2:43">
      <c r="B84" s="2">
        <v>1969.5</v>
      </c>
      <c r="C84" s="3">
        <v>0.35212069915889599</v>
      </c>
      <c r="D84" s="2">
        <v>0</v>
      </c>
      <c r="E84" s="4">
        <v>-7.5443266651622799E-3</v>
      </c>
      <c r="F84" s="2">
        <v>0</v>
      </c>
      <c r="G84" s="3">
        <v>0.51009490000000002</v>
      </c>
      <c r="H84" s="11">
        <v>0</v>
      </c>
      <c r="I84" s="4">
        <v>728.29219999999998</v>
      </c>
      <c r="J84" s="11">
        <v>730.65409999999997</v>
      </c>
      <c r="K84" s="4">
        <v>740.48140000000001</v>
      </c>
      <c r="L84" s="11">
        <f>(L81+L85)/2</f>
        <v>741.78224999999998</v>
      </c>
      <c r="M84" s="4"/>
      <c r="N84" s="11"/>
      <c r="O84" s="4"/>
      <c r="P84" s="11"/>
      <c r="Q84" s="4"/>
      <c r="R84" s="11"/>
      <c r="S84" s="4"/>
      <c r="T84" s="11"/>
      <c r="U84" s="4">
        <v>173.05260000000001</v>
      </c>
      <c r="V84" s="11">
        <v>174.1404</v>
      </c>
      <c r="W84" s="4">
        <v>174.43860000000001</v>
      </c>
      <c r="X84" s="11" t="s">
        <v>6</v>
      </c>
      <c r="Y84" s="3">
        <v>0</v>
      </c>
      <c r="Z84" s="2">
        <v>0.23593437279205401</v>
      </c>
      <c r="AA84" s="6">
        <v>4736.1000000000004</v>
      </c>
      <c r="AB84" s="7">
        <v>2841.9</v>
      </c>
      <c r="AC84" s="8">
        <v>65.503</v>
      </c>
      <c r="AD84" s="7">
        <v>636.16999999999996</v>
      </c>
      <c r="AE84" s="9">
        <v>38.746000000000002</v>
      </c>
      <c r="AF84" s="10">
        <v>1.1137218907755853</v>
      </c>
      <c r="AG84" s="9">
        <v>65.198999999999998</v>
      </c>
      <c r="AH84" s="10">
        <v>78250</v>
      </c>
      <c r="AI84" s="9">
        <v>3.7</v>
      </c>
      <c r="AJ84" s="12">
        <v>9.15</v>
      </c>
      <c r="AK84" s="9">
        <v>103.8176</v>
      </c>
      <c r="AL84" s="10">
        <v>61.671599999999998</v>
      </c>
      <c r="AM84" s="9">
        <v>4.2735199632859118</v>
      </c>
      <c r="AN84" s="13">
        <v>102</v>
      </c>
      <c r="AP84" s="13">
        <v>21.79</v>
      </c>
      <c r="AQ84" s="9">
        <v>37.1</v>
      </c>
    </row>
    <row r="85" spans="2:43">
      <c r="B85" s="2">
        <v>1969.75</v>
      </c>
      <c r="C85" s="3">
        <v>0.37465600283417999</v>
      </c>
      <c r="D85" s="2">
        <v>0</v>
      </c>
      <c r="E85" s="4">
        <v>-5.4717434250254725E-3</v>
      </c>
      <c r="F85" s="2">
        <v>0</v>
      </c>
      <c r="G85" s="3">
        <v>0.18983920000000001</v>
      </c>
      <c r="H85" s="11">
        <v>0</v>
      </c>
      <c r="I85" s="4">
        <v>730.80039999999997</v>
      </c>
      <c r="J85" s="11">
        <v>731.09889999999996</v>
      </c>
      <c r="K85" s="4">
        <v>736.21540000000005</v>
      </c>
      <c r="L85" s="11">
        <v>742.73919999999998</v>
      </c>
      <c r="M85" s="4"/>
      <c r="N85" s="11"/>
      <c r="O85" s="4"/>
      <c r="P85" s="11"/>
      <c r="Q85" s="4"/>
      <c r="R85" s="11"/>
      <c r="S85" s="4"/>
      <c r="T85" s="11"/>
      <c r="U85" s="4">
        <v>173.94229999999999</v>
      </c>
      <c r="V85" s="11">
        <v>172.90379999999999</v>
      </c>
      <c r="W85" s="4">
        <v>172.67310000000001</v>
      </c>
      <c r="X85" s="11">
        <v>174.61539999999999</v>
      </c>
      <c r="Y85" s="3">
        <v>1</v>
      </c>
      <c r="Z85" s="2">
        <v>0.11762661266893699</v>
      </c>
      <c r="AA85" s="6">
        <v>4715.5</v>
      </c>
      <c r="AB85" s="7">
        <v>2864.6</v>
      </c>
      <c r="AC85" s="8">
        <v>65.304000000000002</v>
      </c>
      <c r="AD85" s="7">
        <v>605.45299999999997</v>
      </c>
      <c r="AE85" s="9">
        <v>20.984999999999999</v>
      </c>
      <c r="AF85" s="10">
        <v>1.1145847492184313</v>
      </c>
      <c r="AG85" s="9">
        <v>65.457999999999998</v>
      </c>
      <c r="AH85" s="10">
        <v>78740</v>
      </c>
      <c r="AI85" s="9">
        <v>3.5</v>
      </c>
      <c r="AJ85" s="12">
        <v>8.9700000000000006</v>
      </c>
      <c r="AK85" s="9">
        <v>106.5979</v>
      </c>
      <c r="AL85" s="10">
        <v>62.506500000000003</v>
      </c>
      <c r="AM85" s="9">
        <v>4.171084228172715</v>
      </c>
      <c r="AN85" s="13">
        <v>93</v>
      </c>
      <c r="AP85" s="13">
        <v>22.071000000000002</v>
      </c>
      <c r="AQ85" s="9">
        <v>37.700000000000003</v>
      </c>
    </row>
    <row r="86" spans="2:43">
      <c r="B86" s="2">
        <v>1970</v>
      </c>
      <c r="C86" s="3">
        <v>0.36645293680476398</v>
      </c>
      <c r="D86" s="2">
        <v>-4.9776007964161271E-3</v>
      </c>
      <c r="E86" s="4">
        <v>4.2302509071275536E-2</v>
      </c>
      <c r="F86" s="2">
        <v>0</v>
      </c>
      <c r="G86" s="3">
        <v>-0.5390026</v>
      </c>
      <c r="H86" s="11">
        <v>0</v>
      </c>
      <c r="I86" s="4">
        <v>729.17809999999997</v>
      </c>
      <c r="J86" s="11">
        <v>728.36469999999997</v>
      </c>
      <c r="K86" s="4">
        <v>739.66489999999999</v>
      </c>
      <c r="L86" s="11">
        <f>(L85+L87)/2</f>
        <v>744.29759999999999</v>
      </c>
      <c r="M86" s="4"/>
      <c r="N86" s="11"/>
      <c r="O86" s="4"/>
      <c r="P86" s="11"/>
      <c r="Q86" s="4"/>
      <c r="R86" s="11"/>
      <c r="S86" s="4"/>
      <c r="T86" s="11"/>
      <c r="U86" s="4">
        <v>171.98150000000001</v>
      </c>
      <c r="V86" s="11">
        <v>170.12960000000001</v>
      </c>
      <c r="W86" s="4">
        <v>173.4074</v>
      </c>
      <c r="X86" s="17">
        <f>(X85+X87)/2</f>
        <v>175.2482</v>
      </c>
      <c r="Y86" s="3">
        <v>1</v>
      </c>
      <c r="Z86" s="2">
        <v>0.102734851618834</v>
      </c>
      <c r="AA86" s="6">
        <v>4707.1000000000004</v>
      </c>
      <c r="AB86" s="7">
        <v>2882.3</v>
      </c>
      <c r="AC86" s="8">
        <v>65.046999999999997</v>
      </c>
      <c r="AD86" s="7">
        <v>587.39499999999998</v>
      </c>
      <c r="AE86" s="9">
        <v>3.82</v>
      </c>
      <c r="AF86" s="10">
        <v>1.0949870431596818</v>
      </c>
      <c r="AG86" s="9">
        <v>65.59</v>
      </c>
      <c r="AH86" s="10">
        <v>78863</v>
      </c>
      <c r="AI86" s="9">
        <v>4.4000000000000004</v>
      </c>
      <c r="AJ86" s="12">
        <v>7.76</v>
      </c>
      <c r="AK86" s="9">
        <v>105.4128</v>
      </c>
      <c r="AL86" s="10">
        <v>63.204000000000001</v>
      </c>
      <c r="AM86" s="9">
        <v>4.0045572334911981</v>
      </c>
      <c r="AN86" s="13">
        <v>95</v>
      </c>
      <c r="AP86" s="13">
        <v>22.382000000000001</v>
      </c>
      <c r="AQ86" s="9">
        <v>38.299999999999997</v>
      </c>
    </row>
    <row r="87" spans="2:43">
      <c r="B87" s="2">
        <v>1970.25</v>
      </c>
      <c r="C87" s="3">
        <v>0.424234957933808</v>
      </c>
      <c r="D87" s="2">
        <v>-2.9495624815652345E-3</v>
      </c>
      <c r="E87" s="4">
        <v>7.1031792954573417E-2</v>
      </c>
      <c r="F87" s="2">
        <v>0</v>
      </c>
      <c r="G87" s="3">
        <v>4.1600699999999997E-2</v>
      </c>
      <c r="H87" s="11">
        <v>0</v>
      </c>
      <c r="I87" s="4">
        <v>726.81859999999995</v>
      </c>
      <c r="J87" s="11">
        <v>726.48310000000004</v>
      </c>
      <c r="K87" s="4">
        <v>739.61180000000002</v>
      </c>
      <c r="L87" s="11">
        <v>745.85599999999999</v>
      </c>
      <c r="M87" s="4"/>
      <c r="N87" s="11"/>
      <c r="O87" s="4"/>
      <c r="P87" s="11"/>
      <c r="Q87" s="4"/>
      <c r="R87" s="11"/>
      <c r="S87" s="4"/>
      <c r="T87" s="11"/>
      <c r="U87" s="4">
        <v>170.02379999999999</v>
      </c>
      <c r="V87" s="11">
        <v>169.71430000000001</v>
      </c>
      <c r="W87" s="4">
        <v>173.881</v>
      </c>
      <c r="X87" s="11">
        <v>175.881</v>
      </c>
      <c r="Y87" s="3">
        <v>1</v>
      </c>
      <c r="Z87" s="2">
        <v>0.139529894308591</v>
      </c>
      <c r="AA87" s="6">
        <v>4715.3999999999996</v>
      </c>
      <c r="AB87" s="7">
        <v>2895.6</v>
      </c>
      <c r="AC87" s="8">
        <v>64.188999999999993</v>
      </c>
      <c r="AD87" s="7">
        <v>588.67100000000005</v>
      </c>
      <c r="AE87" s="9">
        <v>17.783000000000001</v>
      </c>
      <c r="AF87" s="10">
        <v>1.0690050233541906</v>
      </c>
      <c r="AG87" s="9">
        <v>65.715000000000003</v>
      </c>
      <c r="AH87" s="10">
        <v>78413</v>
      </c>
      <c r="AI87" s="9">
        <v>4.9000000000000004</v>
      </c>
      <c r="AJ87" s="12">
        <v>7.6</v>
      </c>
      <c r="AK87" s="9">
        <v>106.83580000000001</v>
      </c>
      <c r="AL87" s="10">
        <v>63.401800000000001</v>
      </c>
      <c r="AM87" s="9">
        <v>3.2043711994359745</v>
      </c>
      <c r="AN87" s="13">
        <v>95</v>
      </c>
      <c r="AP87" s="13">
        <v>22.693999999999999</v>
      </c>
      <c r="AQ87" s="9">
        <v>38.799999999999997</v>
      </c>
    </row>
    <row r="88" spans="2:43">
      <c r="B88" s="2">
        <v>1970.5</v>
      </c>
      <c r="C88" s="3">
        <v>0.45578390063289198</v>
      </c>
      <c r="D88" s="2">
        <v>0</v>
      </c>
      <c r="E88" s="4">
        <v>5.5030242336994988E-2</v>
      </c>
      <c r="F88" s="2">
        <v>0</v>
      </c>
      <c r="G88" s="3">
        <v>-0.91472140000000002</v>
      </c>
      <c r="H88" s="11">
        <v>0</v>
      </c>
      <c r="I88" s="4">
        <v>723.94989999999996</v>
      </c>
      <c r="J88" s="11">
        <v>728.33550000000002</v>
      </c>
      <c r="K88" s="4">
        <v>744.77369999999996</v>
      </c>
      <c r="L88" s="11">
        <v>751.59979999999996</v>
      </c>
      <c r="M88" s="4"/>
      <c r="N88" s="11"/>
      <c r="O88" s="4"/>
      <c r="P88" s="11"/>
      <c r="Q88" s="4"/>
      <c r="R88" s="11"/>
      <c r="S88" s="4"/>
      <c r="T88" s="11"/>
      <c r="U88" s="4">
        <v>169.0189</v>
      </c>
      <c r="V88" s="11">
        <v>169.30189999999999</v>
      </c>
      <c r="W88" s="4">
        <v>174.19229999999999</v>
      </c>
      <c r="X88" s="11">
        <v>175.9615</v>
      </c>
      <c r="Y88" s="3">
        <v>1</v>
      </c>
      <c r="Z88" s="2">
        <v>0.18749041301253999</v>
      </c>
      <c r="AA88" s="6">
        <v>4757.2</v>
      </c>
      <c r="AB88" s="7">
        <v>2921.1</v>
      </c>
      <c r="AC88" s="8">
        <v>63.863</v>
      </c>
      <c r="AD88" s="7">
        <v>598.25199999999995</v>
      </c>
      <c r="AE88" s="9">
        <v>17.873000000000001</v>
      </c>
      <c r="AF88" s="10">
        <v>1.0594405594405594</v>
      </c>
      <c r="AG88" s="9">
        <v>66.108999999999995</v>
      </c>
      <c r="AH88" s="10">
        <v>78498</v>
      </c>
      <c r="AI88" s="9">
        <v>5.4</v>
      </c>
      <c r="AJ88" s="12">
        <v>6.29</v>
      </c>
      <c r="AK88" s="9">
        <v>109.52889999999999</v>
      </c>
      <c r="AL88" s="10">
        <v>64.638300000000001</v>
      </c>
      <c r="AM88" s="9">
        <v>3.6844405594405596</v>
      </c>
      <c r="AN88" s="13">
        <v>108</v>
      </c>
      <c r="AP88" s="13">
        <v>22.88</v>
      </c>
      <c r="AQ88" s="9">
        <v>39.200000000000003</v>
      </c>
    </row>
    <row r="89" spans="2:43">
      <c r="B89" s="2">
        <v>1970.75</v>
      </c>
      <c r="C89" s="3">
        <v>0.377914145913743</v>
      </c>
      <c r="D89" s="2">
        <v>0</v>
      </c>
      <c r="E89" s="4">
        <v>-3.360415895203923E-3</v>
      </c>
      <c r="F89" s="2">
        <v>6.5700000000000065</v>
      </c>
      <c r="G89" s="3">
        <v>-0.61264220000000003</v>
      </c>
      <c r="H89" s="11">
        <v>0</v>
      </c>
      <c r="I89" s="4">
        <v>727.37850000000003</v>
      </c>
      <c r="J89" s="11">
        <v>725.5136</v>
      </c>
      <c r="K89" s="4">
        <v>746.99969999999996</v>
      </c>
      <c r="L89" s="11">
        <v>753.77959999999996</v>
      </c>
      <c r="M89" s="4"/>
      <c r="N89" s="11"/>
      <c r="O89" s="4"/>
      <c r="P89" s="11"/>
      <c r="Q89" s="4"/>
      <c r="R89" s="11"/>
      <c r="S89" s="4"/>
      <c r="T89" s="11"/>
      <c r="U89" s="4">
        <v>167.70590000000001</v>
      </c>
      <c r="V89" s="11">
        <v>164.63239999999999</v>
      </c>
      <c r="W89" s="4">
        <v>173.55879999999999</v>
      </c>
      <c r="X89" s="11">
        <v>175.61760000000001</v>
      </c>
      <c r="Y89" s="3">
        <v>1</v>
      </c>
      <c r="Z89" s="2">
        <v>0.47893747190998698</v>
      </c>
      <c r="AA89" s="6">
        <v>4708.3</v>
      </c>
      <c r="AB89" s="7">
        <v>2913.1</v>
      </c>
      <c r="AC89" s="8">
        <v>63.375999999999998</v>
      </c>
      <c r="AD89" s="7">
        <v>566.48900000000003</v>
      </c>
      <c r="AE89" s="9">
        <v>-14.853</v>
      </c>
      <c r="AF89" s="10">
        <v>1.044776119402985</v>
      </c>
      <c r="AG89" s="9">
        <v>65.81</v>
      </c>
      <c r="AH89" s="10">
        <v>78594</v>
      </c>
      <c r="AI89" s="9">
        <v>6.1</v>
      </c>
      <c r="AJ89" s="12">
        <v>4.9000000000000004</v>
      </c>
      <c r="AK89" s="9">
        <v>111.3578</v>
      </c>
      <c r="AL89" s="10">
        <v>65.207700000000003</v>
      </c>
      <c r="AM89" s="9">
        <v>3.9750668622206891</v>
      </c>
      <c r="AN89" s="13">
        <v>103</v>
      </c>
      <c r="AP89" s="13">
        <v>23.181999999999999</v>
      </c>
      <c r="AQ89" s="9">
        <v>39.799999999999997</v>
      </c>
    </row>
    <row r="90" spans="2:43">
      <c r="B90" s="2">
        <v>1971</v>
      </c>
      <c r="C90" s="3">
        <v>0.39903299553503901</v>
      </c>
      <c r="D90" s="2">
        <v>0</v>
      </c>
      <c r="E90" s="4">
        <v>4.9064815119526352E-2</v>
      </c>
      <c r="F90" s="2">
        <v>1.0500000000000069</v>
      </c>
      <c r="G90" s="3">
        <v>-0.83247300000000002</v>
      </c>
      <c r="H90" s="11">
        <v>-0.26593427590120639</v>
      </c>
      <c r="I90" s="4">
        <v>721.45280000000002</v>
      </c>
      <c r="J90" s="11">
        <v>732.77570000000003</v>
      </c>
      <c r="K90" s="4">
        <v>753.06560000000002</v>
      </c>
      <c r="L90" s="11">
        <v>762.13099999999997</v>
      </c>
      <c r="M90" s="4"/>
      <c r="N90" s="11"/>
      <c r="O90" s="4"/>
      <c r="P90" s="11"/>
      <c r="Q90" s="4"/>
      <c r="R90" s="11"/>
      <c r="S90" s="4"/>
      <c r="T90" s="11"/>
      <c r="U90" s="4">
        <v>163</v>
      </c>
      <c r="V90" s="11">
        <v>168.13730000000001</v>
      </c>
      <c r="W90" s="4">
        <v>175.54900000000001</v>
      </c>
      <c r="X90" s="11">
        <v>177.88239999999999</v>
      </c>
      <c r="Y90" s="3">
        <v>0</v>
      </c>
      <c r="Z90" s="2">
        <v>0.55349447601189194</v>
      </c>
      <c r="AA90" s="6">
        <v>4834.3</v>
      </c>
      <c r="AB90" s="7">
        <v>2968.9</v>
      </c>
      <c r="AC90" s="8">
        <v>63.673999999999999</v>
      </c>
      <c r="AD90" s="7">
        <v>632.53300000000002</v>
      </c>
      <c r="AE90" s="9">
        <v>42.097000000000001</v>
      </c>
      <c r="AF90" s="10">
        <v>1.0642420122365737</v>
      </c>
      <c r="AG90" s="9">
        <v>66.605000000000004</v>
      </c>
      <c r="AH90" s="10">
        <v>78588</v>
      </c>
      <c r="AI90" s="9">
        <v>6</v>
      </c>
      <c r="AJ90" s="12">
        <v>3.71</v>
      </c>
      <c r="AK90" s="9">
        <v>111.9877</v>
      </c>
      <c r="AL90" s="10">
        <v>66.540300000000002</v>
      </c>
      <c r="AM90" s="9">
        <v>4.2619816451393611</v>
      </c>
      <c r="AN90" s="13">
        <v>114</v>
      </c>
      <c r="AP90" s="13">
        <v>23.536000000000001</v>
      </c>
      <c r="AQ90" s="9">
        <v>40</v>
      </c>
    </row>
    <row r="91" spans="2:43">
      <c r="B91" s="2">
        <v>1971.25</v>
      </c>
      <c r="C91" s="3">
        <v>0.45369680790875</v>
      </c>
      <c r="D91" s="2">
        <v>0</v>
      </c>
      <c r="E91" s="4">
        <v>2.24053473677505E-3</v>
      </c>
      <c r="F91" s="2">
        <v>0.17000000000000681</v>
      </c>
      <c r="G91" s="3">
        <v>0.91528140000000002</v>
      </c>
      <c r="H91" s="11">
        <v>0</v>
      </c>
      <c r="I91" s="4">
        <v>731.43809999999996</v>
      </c>
      <c r="J91" s="11">
        <v>739.81050000000005</v>
      </c>
      <c r="K91" s="4">
        <v>763.60090000000002</v>
      </c>
      <c r="L91" s="11">
        <v>773.76379999999995</v>
      </c>
      <c r="M91" s="4"/>
      <c r="N91" s="11"/>
      <c r="O91" s="4"/>
      <c r="P91" s="11"/>
      <c r="Q91" s="4"/>
      <c r="R91" s="11"/>
      <c r="S91" s="4"/>
      <c r="T91" s="11"/>
      <c r="U91" s="4">
        <v>165</v>
      </c>
      <c r="V91" s="11">
        <v>169.2037</v>
      </c>
      <c r="W91" s="4">
        <v>176.37039999999999</v>
      </c>
      <c r="X91" s="11">
        <v>179.1481</v>
      </c>
      <c r="Y91" s="3">
        <v>0</v>
      </c>
      <c r="Z91" s="2">
        <v>0.792605032615466</v>
      </c>
      <c r="AA91" s="6">
        <v>4861.8999999999996</v>
      </c>
      <c r="AB91" s="7">
        <v>2996.1</v>
      </c>
      <c r="AC91" s="8">
        <v>63.88</v>
      </c>
      <c r="AD91" s="7">
        <v>650.48199999999997</v>
      </c>
      <c r="AE91" s="9">
        <v>35.825000000000003</v>
      </c>
      <c r="AF91" s="10">
        <v>1.0465486874108865</v>
      </c>
      <c r="AG91" s="9">
        <v>66.97</v>
      </c>
      <c r="AH91" s="10">
        <v>78757</v>
      </c>
      <c r="AI91" s="9">
        <v>5.9</v>
      </c>
      <c r="AJ91" s="12">
        <v>4.91</v>
      </c>
      <c r="AK91" s="9">
        <v>114.12649999999999</v>
      </c>
      <c r="AL91" s="10">
        <v>68.561599999999999</v>
      </c>
      <c r="AM91" s="9">
        <v>4.1390589616707203</v>
      </c>
      <c r="AN91" s="13">
        <v>113</v>
      </c>
      <c r="AP91" s="13">
        <v>23.846</v>
      </c>
      <c r="AQ91" s="9">
        <v>40.5</v>
      </c>
    </row>
    <row r="92" spans="2:43">
      <c r="B92" s="2">
        <v>1971.5</v>
      </c>
      <c r="C92" s="3">
        <v>0.40129430971840202</v>
      </c>
      <c r="D92" s="2">
        <v>0</v>
      </c>
      <c r="E92" s="4">
        <v>8.5237472814360546E-2</v>
      </c>
      <c r="F92" s="2">
        <v>8.9999999999999428E-2</v>
      </c>
      <c r="G92" s="3">
        <v>-0.113412</v>
      </c>
      <c r="H92" s="11">
        <v>0</v>
      </c>
      <c r="I92" s="4">
        <v>742.17290000000003</v>
      </c>
      <c r="J92" s="11">
        <v>752.72850000000005</v>
      </c>
      <c r="K92" s="4">
        <v>785.74519999999995</v>
      </c>
      <c r="L92" s="11">
        <v>796.32100000000003</v>
      </c>
      <c r="M92" s="4"/>
      <c r="N92" s="11"/>
      <c r="O92" s="4"/>
      <c r="P92" s="11"/>
      <c r="Q92" s="4"/>
      <c r="R92" s="11"/>
      <c r="S92" s="4"/>
      <c r="T92" s="11"/>
      <c r="U92" s="4">
        <v>167.75360000000001</v>
      </c>
      <c r="V92" s="11">
        <v>170.9855</v>
      </c>
      <c r="W92" s="4">
        <v>180.4058</v>
      </c>
      <c r="X92" s="11">
        <v>183.24639999999999</v>
      </c>
      <c r="Y92" s="3">
        <v>0</v>
      </c>
      <c r="Z92" s="2">
        <v>0.93036437366201497</v>
      </c>
      <c r="AA92" s="6">
        <v>4900</v>
      </c>
      <c r="AB92" s="7">
        <v>3020</v>
      </c>
      <c r="AC92" s="8">
        <v>63.88</v>
      </c>
      <c r="AD92" s="7">
        <v>658.37400000000002</v>
      </c>
      <c r="AE92" s="9">
        <v>34.049999999999997</v>
      </c>
      <c r="AF92" s="10">
        <v>1.0448356027897707</v>
      </c>
      <c r="AG92" s="9">
        <v>67.224000000000004</v>
      </c>
      <c r="AH92" s="10">
        <v>79689</v>
      </c>
      <c r="AI92" s="9">
        <v>6</v>
      </c>
      <c r="AJ92" s="12">
        <v>5.55</v>
      </c>
      <c r="AK92" s="9">
        <v>116.67449999999999</v>
      </c>
      <c r="AL92" s="10">
        <v>70.795199999999994</v>
      </c>
      <c r="AM92" s="9">
        <v>4.0825307206908006</v>
      </c>
      <c r="AN92" s="13">
        <v>120</v>
      </c>
      <c r="AP92" s="13">
        <v>24.088000000000001</v>
      </c>
      <c r="AQ92" s="9">
        <v>40.799999999999997</v>
      </c>
    </row>
    <row r="93" spans="2:43">
      <c r="B93" s="2">
        <v>1971.75</v>
      </c>
      <c r="C93" s="3">
        <v>0.42327979717700198</v>
      </c>
      <c r="D93" s="2">
        <v>0</v>
      </c>
      <c r="E93" s="4">
        <v>-5.4260577185662073E-2</v>
      </c>
      <c r="F93" s="2">
        <v>0</v>
      </c>
      <c r="G93" s="3">
        <v>-1.5644837</v>
      </c>
      <c r="H93" s="11">
        <v>0</v>
      </c>
      <c r="I93" s="4">
        <v>745.55909999999994</v>
      </c>
      <c r="J93" s="11">
        <v>753.93640000000005</v>
      </c>
      <c r="K93" s="4">
        <v>785.55250000000001</v>
      </c>
      <c r="L93" s="11">
        <v>796.60550000000001</v>
      </c>
      <c r="M93" s="4"/>
      <c r="N93" s="11"/>
      <c r="O93" s="4"/>
      <c r="P93" s="11"/>
      <c r="Q93" s="4"/>
      <c r="R93" s="11"/>
      <c r="S93" s="4"/>
      <c r="T93" s="11"/>
      <c r="U93" s="4">
        <v>105.9041</v>
      </c>
      <c r="V93" s="11">
        <v>107.1806</v>
      </c>
      <c r="W93" s="4">
        <v>113.54170000000001</v>
      </c>
      <c r="X93" s="11">
        <v>115.5694</v>
      </c>
      <c r="Y93" s="3">
        <v>0</v>
      </c>
      <c r="Z93" s="2">
        <v>0.97365042020697201</v>
      </c>
      <c r="AA93" s="6">
        <v>4914.3</v>
      </c>
      <c r="AB93" s="7">
        <v>3070.2</v>
      </c>
      <c r="AC93" s="8">
        <v>64.563999999999993</v>
      </c>
      <c r="AD93" s="7">
        <v>640.64499999999998</v>
      </c>
      <c r="AE93" s="9">
        <v>-1.9670000000000001</v>
      </c>
      <c r="AF93" s="10">
        <v>1.0266798418972332</v>
      </c>
      <c r="AG93" s="9">
        <v>67.19</v>
      </c>
      <c r="AH93" s="10">
        <v>80471</v>
      </c>
      <c r="AI93" s="9">
        <v>6</v>
      </c>
      <c r="AJ93" s="12">
        <v>4.1399999999999997</v>
      </c>
      <c r="AK93" s="9">
        <v>117.7961</v>
      </c>
      <c r="AL93" s="10">
        <v>73.166899999999998</v>
      </c>
      <c r="AM93" s="9">
        <v>4.2033102766798418</v>
      </c>
      <c r="AN93" s="13">
        <v>120</v>
      </c>
      <c r="AP93" s="13">
        <v>24.288</v>
      </c>
      <c r="AQ93" s="9">
        <v>41.1</v>
      </c>
    </row>
    <row r="94" spans="2:43">
      <c r="B94" s="2">
        <v>1972</v>
      </c>
      <c r="C94" s="3">
        <v>0.44629381229688803</v>
      </c>
      <c r="D94" s="2">
        <v>0</v>
      </c>
      <c r="E94" s="4">
        <v>1.1538741517792829E-2</v>
      </c>
      <c r="F94" s="2">
        <v>0</v>
      </c>
      <c r="G94" s="3">
        <v>-4.1107400000000002E-2</v>
      </c>
      <c r="H94" s="11">
        <v>-0.69480632273753684</v>
      </c>
      <c r="I94" s="4">
        <v>751.95939999999996</v>
      </c>
      <c r="J94" s="11">
        <v>762.83199999999999</v>
      </c>
      <c r="K94" s="4">
        <v>796.68</v>
      </c>
      <c r="L94" s="11">
        <v>806.01289999999995</v>
      </c>
      <c r="M94" s="4"/>
      <c r="N94" s="11"/>
      <c r="O94" s="4"/>
      <c r="P94" s="11"/>
      <c r="Q94" s="4"/>
      <c r="R94" s="11"/>
      <c r="S94" s="4"/>
      <c r="T94" s="11"/>
      <c r="U94" s="4">
        <v>107.0484</v>
      </c>
      <c r="V94" s="11">
        <v>109.0492</v>
      </c>
      <c r="W94" s="4">
        <v>115.85250000000001</v>
      </c>
      <c r="X94" s="11">
        <v>117.7119</v>
      </c>
      <c r="Y94" s="3">
        <v>0</v>
      </c>
      <c r="Z94" s="2">
        <v>0.95495490412388095</v>
      </c>
      <c r="AA94" s="6">
        <v>5002.3999999999996</v>
      </c>
      <c r="AB94" s="7">
        <v>3110.8</v>
      </c>
      <c r="AC94" s="8">
        <v>65.350999999999999</v>
      </c>
      <c r="AD94" s="7">
        <v>682.85900000000004</v>
      </c>
      <c r="AE94" s="9">
        <v>12.298999999999999</v>
      </c>
      <c r="AF94" s="10">
        <v>1.0583846902367822</v>
      </c>
      <c r="AG94" s="9">
        <v>68.432000000000002</v>
      </c>
      <c r="AH94" s="10">
        <v>81573</v>
      </c>
      <c r="AI94" s="9">
        <v>5.8</v>
      </c>
      <c r="AJ94" s="12">
        <v>3.83</v>
      </c>
      <c r="AK94" s="9">
        <v>119.691</v>
      </c>
      <c r="AL94" s="10">
        <v>76.114500000000007</v>
      </c>
      <c r="AM94" s="9">
        <v>4.3464158287382419</v>
      </c>
      <c r="AN94" s="13">
        <v>130</v>
      </c>
      <c r="AP94" s="13">
        <v>24.664000000000001</v>
      </c>
      <c r="AQ94" s="9">
        <v>41.4</v>
      </c>
    </row>
    <row r="95" spans="2:43">
      <c r="B95" s="2">
        <v>1972.25</v>
      </c>
      <c r="C95" s="3">
        <v>0.44659071066876199</v>
      </c>
      <c r="D95" s="2">
        <v>0</v>
      </c>
      <c r="E95" s="4">
        <v>2.9131301276431692E-2</v>
      </c>
      <c r="F95" s="2">
        <v>0</v>
      </c>
      <c r="G95" s="3">
        <v>-0.33308389999999999</v>
      </c>
      <c r="H95" s="11">
        <v>0</v>
      </c>
      <c r="I95" s="4">
        <v>760.8972</v>
      </c>
      <c r="J95" s="11">
        <v>773.81500000000005</v>
      </c>
      <c r="K95" s="4">
        <v>806.91830000000004</v>
      </c>
      <c r="L95" s="11">
        <v>816.81809999999996</v>
      </c>
      <c r="M95" s="4"/>
      <c r="N95" s="11"/>
      <c r="O95" s="4"/>
      <c r="P95" s="11"/>
      <c r="Q95" s="4"/>
      <c r="R95" s="11"/>
      <c r="S95" s="4"/>
      <c r="T95" s="11"/>
      <c r="U95" s="4">
        <v>108.98390000000001</v>
      </c>
      <c r="V95" s="11">
        <v>111.67740000000001</v>
      </c>
      <c r="W95" s="4">
        <v>117.871</v>
      </c>
      <c r="X95" s="11">
        <v>119.8387</v>
      </c>
      <c r="Y95" s="3">
        <v>0</v>
      </c>
      <c r="Z95" s="2">
        <v>0.93963034670810996</v>
      </c>
      <c r="AA95" s="6">
        <v>5118.3</v>
      </c>
      <c r="AB95" s="7">
        <v>3170.2</v>
      </c>
      <c r="AC95" s="8">
        <v>65.819000000000003</v>
      </c>
      <c r="AD95" s="7">
        <v>721.64700000000005</v>
      </c>
      <c r="AE95" s="9">
        <v>40.280999999999999</v>
      </c>
      <c r="AF95" s="10">
        <v>1.0650010074551681</v>
      </c>
      <c r="AG95" s="9">
        <v>68.795000000000002</v>
      </c>
      <c r="AH95" s="10">
        <v>82083</v>
      </c>
      <c r="AI95" s="9">
        <v>5.7</v>
      </c>
      <c r="AJ95" s="12">
        <v>4.46</v>
      </c>
      <c r="AK95" s="9">
        <v>123.7672</v>
      </c>
      <c r="AL95" s="10">
        <v>78.954800000000006</v>
      </c>
      <c r="AM95" s="9">
        <v>4.3175498690308283</v>
      </c>
      <c r="AN95" s="13">
        <v>119</v>
      </c>
      <c r="AP95" s="13">
        <v>24.815000000000001</v>
      </c>
      <c r="AQ95" s="9">
        <v>41.7</v>
      </c>
    </row>
    <row r="96" spans="2:43">
      <c r="B96" s="2">
        <v>1972.5</v>
      </c>
      <c r="C96" s="3">
        <v>0.457809919568329</v>
      </c>
      <c r="D96" s="2">
        <v>0</v>
      </c>
      <c r="E96" s="4">
        <v>2.3295138382291376E-2</v>
      </c>
      <c r="F96" s="2">
        <v>0</v>
      </c>
      <c r="G96" s="3">
        <v>0</v>
      </c>
      <c r="H96" s="11">
        <v>0</v>
      </c>
      <c r="I96" s="4">
        <v>781.78959999999995</v>
      </c>
      <c r="J96" s="11">
        <v>793.41909999999996</v>
      </c>
      <c r="K96" s="4">
        <v>826.20730000000003</v>
      </c>
      <c r="L96" s="11">
        <v>834.30550000000005</v>
      </c>
      <c r="M96" s="4"/>
      <c r="N96" s="11"/>
      <c r="O96" s="4"/>
      <c r="P96" s="11"/>
      <c r="Q96" s="4"/>
      <c r="R96" s="11"/>
      <c r="S96" s="4"/>
      <c r="T96" s="11"/>
      <c r="U96" s="4">
        <v>112.10169999999999</v>
      </c>
      <c r="V96" s="11">
        <v>114.4068</v>
      </c>
      <c r="W96" s="4">
        <v>120.2881</v>
      </c>
      <c r="X96" s="11">
        <v>121.89830000000001</v>
      </c>
      <c r="Y96" s="3">
        <v>0</v>
      </c>
      <c r="Z96" s="2">
        <v>0.85953099181473802</v>
      </c>
      <c r="AA96" s="6">
        <v>5165.3999999999996</v>
      </c>
      <c r="AB96" s="7">
        <v>3219.1</v>
      </c>
      <c r="AC96" s="8">
        <v>66.188999999999993</v>
      </c>
      <c r="AD96" s="7">
        <v>731.89400000000001</v>
      </c>
      <c r="AE96" s="9">
        <v>43.104999999999997</v>
      </c>
      <c r="AF96" s="10">
        <v>1.082082401788566</v>
      </c>
      <c r="AG96" s="9">
        <v>69.159000000000006</v>
      </c>
      <c r="AH96" s="10">
        <v>82543</v>
      </c>
      <c r="AI96" s="9">
        <v>5.5</v>
      </c>
      <c r="AJ96" s="12">
        <v>4.87</v>
      </c>
      <c r="AK96" s="9">
        <v>126.95740000000001</v>
      </c>
      <c r="AL96" s="10">
        <v>82.446899999999999</v>
      </c>
      <c r="AM96" s="9">
        <v>4.4135260300223571</v>
      </c>
      <c r="AN96" s="13">
        <v>125</v>
      </c>
      <c r="AP96" s="13">
        <v>25.047999999999998</v>
      </c>
      <c r="AQ96" s="9">
        <v>42.1</v>
      </c>
    </row>
    <row r="97" spans="2:43">
      <c r="B97" s="2">
        <v>1972.75</v>
      </c>
      <c r="C97" s="3">
        <v>0.43196191958617802</v>
      </c>
      <c r="D97" s="2">
        <v>0</v>
      </c>
      <c r="E97" s="4">
        <v>3.5716605140186826E-2</v>
      </c>
      <c r="F97" s="2">
        <v>0</v>
      </c>
      <c r="G97" s="3">
        <v>-1.4777500000000001E-2</v>
      </c>
      <c r="H97" s="11">
        <v>0</v>
      </c>
      <c r="I97" s="4">
        <v>796.12180000000001</v>
      </c>
      <c r="J97" s="11">
        <v>809.17240000000004</v>
      </c>
      <c r="K97" s="4">
        <v>841.64239999999995</v>
      </c>
      <c r="L97" s="11">
        <v>850.15200000000004</v>
      </c>
      <c r="M97" s="4"/>
      <c r="N97" s="11"/>
      <c r="O97" s="4"/>
      <c r="P97" s="11"/>
      <c r="Q97" s="4"/>
      <c r="R97" s="11"/>
      <c r="S97" s="4"/>
      <c r="T97" s="11"/>
      <c r="U97" s="4">
        <v>115.0847</v>
      </c>
      <c r="V97" s="11">
        <v>117.34480000000001</v>
      </c>
      <c r="W97" s="4">
        <v>122.6897</v>
      </c>
      <c r="X97" s="11">
        <v>123.8793</v>
      </c>
      <c r="Y97" s="3">
        <v>0</v>
      </c>
      <c r="Z97" s="2">
        <v>0.72264102791846796</v>
      </c>
      <c r="AA97" s="6">
        <v>5251.2</v>
      </c>
      <c r="AB97" s="7">
        <v>3294.6</v>
      </c>
      <c r="AC97" s="8">
        <v>66.881</v>
      </c>
      <c r="AD97" s="7">
        <v>736.48400000000004</v>
      </c>
      <c r="AE97" s="9">
        <v>17.312999999999999</v>
      </c>
      <c r="AF97" s="10">
        <v>1.0923283134904991</v>
      </c>
      <c r="AG97" s="9">
        <v>69.739999999999995</v>
      </c>
      <c r="AH97" s="10">
        <v>83400</v>
      </c>
      <c r="AI97" s="9">
        <v>5.2</v>
      </c>
      <c r="AJ97" s="12">
        <v>5.33</v>
      </c>
      <c r="AK97" s="9">
        <v>133.10929999999999</v>
      </c>
      <c r="AL97" s="10">
        <v>85.260099999999994</v>
      </c>
      <c r="AM97" s="9">
        <v>4.6538673815343374</v>
      </c>
      <c r="AN97" s="13">
        <v>117</v>
      </c>
      <c r="AP97" s="13">
        <v>25.366</v>
      </c>
      <c r="AQ97" s="9">
        <v>42.5</v>
      </c>
    </row>
    <row r="98" spans="2:43">
      <c r="B98" s="2">
        <v>1973</v>
      </c>
      <c r="C98" s="3">
        <v>0.43080759475736202</v>
      </c>
      <c r="D98" s="2">
        <v>0</v>
      </c>
      <c r="E98" s="4">
        <v>4.2510455782099596E-2</v>
      </c>
      <c r="F98" s="2">
        <v>0.17000000000000681</v>
      </c>
      <c r="G98" s="3">
        <v>0.53952789999999995</v>
      </c>
      <c r="H98" s="11">
        <v>0</v>
      </c>
      <c r="I98" s="4">
        <v>812.49749999999995</v>
      </c>
      <c r="J98" s="11">
        <v>823.11990000000003</v>
      </c>
      <c r="K98" s="4">
        <v>851.20399999999995</v>
      </c>
      <c r="L98" s="11">
        <v>858.59870000000001</v>
      </c>
      <c r="M98" s="4"/>
      <c r="N98" s="11"/>
      <c r="O98" s="4"/>
      <c r="P98" s="11"/>
      <c r="Q98" s="4"/>
      <c r="R98" s="11"/>
      <c r="S98" s="4"/>
      <c r="T98" s="11"/>
      <c r="U98" s="4">
        <v>118</v>
      </c>
      <c r="V98" s="11">
        <v>120.386</v>
      </c>
      <c r="W98" s="4">
        <v>125.56140000000001</v>
      </c>
      <c r="X98" s="11">
        <v>126.50879999999999</v>
      </c>
      <c r="Y98" s="3">
        <v>0</v>
      </c>
      <c r="Z98" s="2">
        <v>0.55245626324339003</v>
      </c>
      <c r="AA98" s="6">
        <v>5380.5</v>
      </c>
      <c r="AB98" s="7">
        <v>3354.8</v>
      </c>
      <c r="AC98" s="8">
        <v>67.891000000000005</v>
      </c>
      <c r="AD98" s="7">
        <v>779.64499999999998</v>
      </c>
      <c r="AE98" s="9">
        <v>28.391999999999999</v>
      </c>
      <c r="AF98" s="10">
        <v>1.1065819726433108</v>
      </c>
      <c r="AG98" s="9">
        <v>70.459999999999994</v>
      </c>
      <c r="AH98" s="10">
        <v>84452</v>
      </c>
      <c r="AI98" s="9">
        <v>4.9000000000000004</v>
      </c>
      <c r="AJ98" s="12">
        <v>7.09</v>
      </c>
      <c r="AK98" s="9">
        <v>144.95760000000001</v>
      </c>
      <c r="AL98" s="10">
        <v>89.855500000000006</v>
      </c>
      <c r="AM98" s="9">
        <v>4.3458945481469931</v>
      </c>
      <c r="AN98" s="13">
        <v>103</v>
      </c>
      <c r="AP98" s="13">
        <v>25.661000000000001</v>
      </c>
      <c r="AQ98" s="9">
        <v>43.4</v>
      </c>
    </row>
    <row r="99" spans="2:43">
      <c r="B99" s="2">
        <v>1973.25</v>
      </c>
      <c r="C99" s="3">
        <v>0.47299627779256498</v>
      </c>
      <c r="D99" s="2">
        <v>0</v>
      </c>
      <c r="E99" s="4">
        <v>-2.2984991461160186E-2</v>
      </c>
      <c r="F99" s="2">
        <v>8.6599999999999966</v>
      </c>
      <c r="G99" s="3">
        <v>0.59845680000000001</v>
      </c>
      <c r="H99" s="11">
        <v>0</v>
      </c>
      <c r="I99" s="4">
        <v>827.21590000000003</v>
      </c>
      <c r="J99" s="11">
        <v>837.67579999999998</v>
      </c>
      <c r="K99" s="4">
        <v>860.06050000000005</v>
      </c>
      <c r="L99" s="11">
        <v>865.9674</v>
      </c>
      <c r="M99" s="4"/>
      <c r="N99" s="11"/>
      <c r="O99" s="4"/>
      <c r="P99" s="11"/>
      <c r="Q99" s="4"/>
      <c r="R99" s="11"/>
      <c r="S99" s="4"/>
      <c r="T99" s="11"/>
      <c r="U99" s="4">
        <v>120.98309999999999</v>
      </c>
      <c r="V99" s="11">
        <v>123.322</v>
      </c>
      <c r="W99" s="4">
        <v>127.61020000000001</v>
      </c>
      <c r="X99" s="11">
        <v>128.37289999999999</v>
      </c>
      <c r="Y99" s="3">
        <v>0</v>
      </c>
      <c r="Z99" s="2">
        <v>0.45817298020109898</v>
      </c>
      <c r="AA99" s="6">
        <v>5441.5</v>
      </c>
      <c r="AB99" s="7">
        <v>3353.4</v>
      </c>
      <c r="AC99" s="8">
        <v>68.600999999999999</v>
      </c>
      <c r="AD99" s="7">
        <v>812.87800000000004</v>
      </c>
      <c r="AE99" s="9">
        <v>55.488999999999997</v>
      </c>
      <c r="AF99" s="10">
        <v>1.1249808076155381</v>
      </c>
      <c r="AG99" s="9">
        <v>69.98</v>
      </c>
      <c r="AH99" s="10">
        <v>85185</v>
      </c>
      <c r="AI99" s="9">
        <v>4.9000000000000004</v>
      </c>
      <c r="AJ99" s="12">
        <v>8.49</v>
      </c>
      <c r="AK99" s="9">
        <v>152.82919999999999</v>
      </c>
      <c r="AL99" s="10">
        <v>93.248599999999996</v>
      </c>
      <c r="AM99" s="9">
        <v>4.0019960079840322</v>
      </c>
      <c r="AN99" s="13">
        <v>94</v>
      </c>
      <c r="AP99" s="13">
        <v>26.052</v>
      </c>
      <c r="AQ99" s="9">
        <v>44.2</v>
      </c>
    </row>
    <row r="100" spans="2:43">
      <c r="B100" s="2">
        <v>1973.5</v>
      </c>
      <c r="C100" s="3">
        <v>0.45196281673692001</v>
      </c>
      <c r="D100" s="2">
        <v>-3.6456434560699965E-3</v>
      </c>
      <c r="E100" s="4">
        <v>-4.0251481996575675E-2</v>
      </c>
      <c r="F100" s="2">
        <v>6.1900000000000039</v>
      </c>
      <c r="G100" s="3">
        <v>-0.24400279999999999</v>
      </c>
      <c r="H100" s="11">
        <v>0</v>
      </c>
      <c r="I100" s="4">
        <v>841.07439999999997</v>
      </c>
      <c r="J100" s="11">
        <v>846.04319999999996</v>
      </c>
      <c r="K100" s="4">
        <v>856.23599999999999</v>
      </c>
      <c r="L100" s="11">
        <v>862.89750000000004</v>
      </c>
      <c r="M100" s="4"/>
      <c r="N100" s="11"/>
      <c r="O100" s="4"/>
      <c r="P100" s="11"/>
      <c r="Q100" s="4"/>
      <c r="R100" s="11"/>
      <c r="S100" s="4"/>
      <c r="T100" s="11"/>
      <c r="U100" s="4">
        <v>125</v>
      </c>
      <c r="V100" s="11">
        <v>126.4091</v>
      </c>
      <c r="W100" s="4">
        <v>128.13640000000001</v>
      </c>
      <c r="X100" s="11">
        <v>129.22730000000001</v>
      </c>
      <c r="Y100" s="3">
        <v>0</v>
      </c>
      <c r="Z100" s="2">
        <v>0.26848945431377302</v>
      </c>
      <c r="AA100" s="6">
        <v>5411.9</v>
      </c>
      <c r="AB100" s="7">
        <v>3365.3</v>
      </c>
      <c r="AC100" s="8">
        <v>69.064999999999998</v>
      </c>
      <c r="AD100" s="7">
        <v>783.40300000000002</v>
      </c>
      <c r="AE100" s="9">
        <v>26.456</v>
      </c>
      <c r="AF100" s="10">
        <v>1.1452032091604203</v>
      </c>
      <c r="AG100" s="9">
        <v>69.814999999999998</v>
      </c>
      <c r="AH100" s="10">
        <v>85488</v>
      </c>
      <c r="AI100" s="9">
        <v>4.8</v>
      </c>
      <c r="AJ100" s="12">
        <v>10.78</v>
      </c>
      <c r="AK100" s="9">
        <v>158.50659999999999</v>
      </c>
      <c r="AL100" s="10">
        <v>96.007199999999997</v>
      </c>
      <c r="AM100" s="9">
        <v>4.0841462955290222</v>
      </c>
      <c r="AN100" s="13">
        <v>92</v>
      </c>
      <c r="AP100" s="13">
        <v>26.548999999999999</v>
      </c>
      <c r="AQ100" s="9">
        <v>45.2</v>
      </c>
    </row>
    <row r="101" spans="2:43">
      <c r="B101" s="2">
        <v>1973.75</v>
      </c>
      <c r="C101" s="3">
        <v>0.42065263726652402</v>
      </c>
      <c r="D101" s="2">
        <v>3.5953117135255628E-3</v>
      </c>
      <c r="E101" s="4">
        <v>9.510287533062203E-3</v>
      </c>
      <c r="F101" s="2">
        <v>9.2400000000000251</v>
      </c>
      <c r="G101" s="3">
        <v>-1.1663334999999999</v>
      </c>
      <c r="H101" s="11">
        <v>0</v>
      </c>
      <c r="I101" s="4">
        <v>840.90539999999999</v>
      </c>
      <c r="J101" s="11">
        <v>844.3383</v>
      </c>
      <c r="K101" s="4">
        <v>846.52009999999996</v>
      </c>
      <c r="L101" s="11">
        <v>851.58979999999997</v>
      </c>
      <c r="M101" s="4"/>
      <c r="N101" s="11"/>
      <c r="O101" s="4"/>
      <c r="P101" s="11"/>
      <c r="Q101" s="4"/>
      <c r="R101" s="11"/>
      <c r="S101" s="4"/>
      <c r="T101" s="11"/>
      <c r="U101" s="4">
        <v>127.0185</v>
      </c>
      <c r="V101" s="11">
        <v>127.5556</v>
      </c>
      <c r="W101" s="4">
        <v>126.4815</v>
      </c>
      <c r="X101" s="11">
        <v>127.4259</v>
      </c>
      <c r="Y101" s="3">
        <v>1</v>
      </c>
      <c r="Z101" s="2">
        <v>0.23674654857656699</v>
      </c>
      <c r="AA101" s="6">
        <v>5462.4</v>
      </c>
      <c r="AB101" s="7">
        <v>3355.5</v>
      </c>
      <c r="AC101" s="8">
        <v>69.408000000000001</v>
      </c>
      <c r="AD101" s="7">
        <v>811.30799999999999</v>
      </c>
      <c r="AE101" s="9">
        <v>61.393000000000001</v>
      </c>
      <c r="AF101" s="10">
        <v>1.1640876020238577</v>
      </c>
      <c r="AG101" s="9">
        <v>69.47</v>
      </c>
      <c r="AH101" s="10">
        <v>86401</v>
      </c>
      <c r="AI101" s="9">
        <v>4.9000000000000004</v>
      </c>
      <c r="AJ101" s="12">
        <v>9.9499999999999993</v>
      </c>
      <c r="AK101" s="9">
        <v>161.21129999999999</v>
      </c>
      <c r="AL101" s="10">
        <v>98.350700000000003</v>
      </c>
      <c r="AM101" s="9">
        <v>3.6026886287254865</v>
      </c>
      <c r="AN101" s="13">
        <v>95</v>
      </c>
      <c r="AP101" s="13">
        <v>27.077000000000002</v>
      </c>
      <c r="AQ101" s="9">
        <v>46.3</v>
      </c>
    </row>
    <row r="102" spans="2:43">
      <c r="B102" s="2">
        <v>1974</v>
      </c>
      <c r="C102" s="3">
        <v>0.403698546220774</v>
      </c>
      <c r="D102" s="2">
        <v>0</v>
      </c>
      <c r="E102" s="4">
        <v>-3.1089608833443406E-2</v>
      </c>
      <c r="F102" s="2">
        <v>32.346626999999977</v>
      </c>
      <c r="G102" s="3">
        <v>0.79035849999999996</v>
      </c>
      <c r="H102" s="11">
        <v>0</v>
      </c>
      <c r="I102" s="4">
        <v>844.39229999999998</v>
      </c>
      <c r="J102" s="11">
        <v>839.57079999999996</v>
      </c>
      <c r="K102" s="4">
        <v>851.19690000000003</v>
      </c>
      <c r="L102" s="11">
        <v>858.52030000000002</v>
      </c>
      <c r="M102" s="4"/>
      <c r="N102" s="11"/>
      <c r="O102" s="4"/>
      <c r="P102" s="11"/>
      <c r="Q102" s="4"/>
      <c r="R102" s="11"/>
      <c r="S102" s="4"/>
      <c r="T102" s="11"/>
      <c r="U102" s="4">
        <v>127.0351</v>
      </c>
      <c r="V102" s="11">
        <v>124.7368</v>
      </c>
      <c r="W102" s="4">
        <v>126.56140000000001</v>
      </c>
      <c r="X102" s="11">
        <v>128.12960000000001</v>
      </c>
      <c r="Y102" s="3">
        <v>1</v>
      </c>
      <c r="Z102" s="2">
        <v>0.214484957505266</v>
      </c>
      <c r="AA102" s="6">
        <v>5417</v>
      </c>
      <c r="AB102" s="7">
        <v>3326.2</v>
      </c>
      <c r="AC102" s="8">
        <v>69.111999999999995</v>
      </c>
      <c r="AD102" s="7">
        <v>764.976</v>
      </c>
      <c r="AE102" s="9">
        <v>29.94</v>
      </c>
      <c r="AF102" s="10">
        <v>1.1794723108147289</v>
      </c>
      <c r="AG102" s="9">
        <v>69</v>
      </c>
      <c r="AH102" s="10">
        <v>86819</v>
      </c>
      <c r="AI102" s="9">
        <v>5.0999999999999996</v>
      </c>
      <c r="AJ102" s="12">
        <v>9.35</v>
      </c>
      <c r="AK102" s="9">
        <v>168.8168</v>
      </c>
      <c r="AL102" s="10">
        <v>100.3</v>
      </c>
      <c r="AM102" s="9">
        <v>3.4060597274572344</v>
      </c>
      <c r="AN102" s="13">
        <v>83</v>
      </c>
      <c r="AP102" s="13">
        <v>27.591999999999999</v>
      </c>
      <c r="AQ102" s="9">
        <v>47.8</v>
      </c>
    </row>
    <row r="103" spans="2:43">
      <c r="B103" s="2">
        <v>1974.25</v>
      </c>
      <c r="C103" s="3">
        <v>0.40037699956331402</v>
      </c>
      <c r="D103" s="2">
        <v>0</v>
      </c>
      <c r="E103" s="4">
        <v>3.1489101794790669E-2</v>
      </c>
      <c r="F103" s="2">
        <v>0</v>
      </c>
      <c r="G103" s="3">
        <v>1.0418533999999999</v>
      </c>
      <c r="H103" s="11">
        <v>0</v>
      </c>
      <c r="I103" s="4">
        <v>831.95939999999996</v>
      </c>
      <c r="J103" s="11">
        <v>831.08989999999994</v>
      </c>
      <c r="K103" s="4">
        <v>848.05070000000001</v>
      </c>
      <c r="L103" s="11">
        <v>857.05460000000005</v>
      </c>
      <c r="M103" s="4"/>
      <c r="N103" s="11"/>
      <c r="O103" s="4"/>
      <c r="P103" s="11"/>
      <c r="Q103" s="4"/>
      <c r="R103" s="11"/>
      <c r="S103" s="4"/>
      <c r="T103" s="11"/>
      <c r="U103" s="4">
        <v>124.9783</v>
      </c>
      <c r="V103" s="11">
        <v>124.1739</v>
      </c>
      <c r="W103" s="4">
        <v>127.2222</v>
      </c>
      <c r="X103" s="11">
        <v>128.9091</v>
      </c>
      <c r="Y103" s="3">
        <v>1</v>
      </c>
      <c r="Z103" s="2">
        <v>0.18220191069090499</v>
      </c>
      <c r="AA103" s="6">
        <v>5431.3</v>
      </c>
      <c r="AB103" s="7">
        <v>3337.9</v>
      </c>
      <c r="AC103" s="8">
        <v>69.293000000000006</v>
      </c>
      <c r="AD103" s="7">
        <v>761.923</v>
      </c>
      <c r="AE103" s="9">
        <v>39.262</v>
      </c>
      <c r="AF103" s="10">
        <v>1.1791277258566977</v>
      </c>
      <c r="AG103" s="9">
        <v>68.960999999999999</v>
      </c>
      <c r="AH103" s="10">
        <v>86941</v>
      </c>
      <c r="AI103" s="9">
        <v>5.4</v>
      </c>
      <c r="AJ103" s="12">
        <v>11.93</v>
      </c>
      <c r="AK103" s="9">
        <v>180.10820000000001</v>
      </c>
      <c r="AL103" s="10">
        <v>101.80500000000001</v>
      </c>
      <c r="AM103" s="9">
        <v>3.0444633248371566</v>
      </c>
      <c r="AN103" s="13">
        <v>95</v>
      </c>
      <c r="AP103" s="13">
        <v>28.248000000000001</v>
      </c>
      <c r="AQ103" s="9">
        <v>49</v>
      </c>
    </row>
    <row r="104" spans="2:43">
      <c r="B104" s="2">
        <v>1974.5</v>
      </c>
      <c r="C104" s="3">
        <v>0.42440189236193798</v>
      </c>
      <c r="D104" s="2">
        <v>0</v>
      </c>
      <c r="E104" s="4">
        <v>-6.5295997006070181E-2</v>
      </c>
      <c r="F104" s="2">
        <v>11.007664999999992</v>
      </c>
      <c r="G104" s="3">
        <v>-0.57071190000000005</v>
      </c>
      <c r="H104" s="11">
        <v>0</v>
      </c>
      <c r="I104" s="4">
        <v>828.19219999999996</v>
      </c>
      <c r="J104" s="11">
        <v>828.06550000000004</v>
      </c>
      <c r="K104" s="4">
        <v>840.32539999999995</v>
      </c>
      <c r="L104" s="11">
        <f>(L103+L105)/2</f>
        <v>841.99215000000004</v>
      </c>
      <c r="M104" s="4"/>
      <c r="N104" s="11"/>
      <c r="O104" s="4"/>
      <c r="P104" s="11"/>
      <c r="Q104" s="4"/>
      <c r="R104" s="11"/>
      <c r="S104" s="4"/>
      <c r="T104" s="11"/>
      <c r="U104" s="4">
        <v>125</v>
      </c>
      <c r="V104" s="11">
        <v>125.48</v>
      </c>
      <c r="W104" s="4">
        <v>128.34</v>
      </c>
      <c r="X104" s="17">
        <f>(X103+X105)/2</f>
        <v>126.74455</v>
      </c>
      <c r="Y104" s="3">
        <v>1</v>
      </c>
      <c r="Z104" s="2">
        <v>0.370633512642492</v>
      </c>
      <c r="AA104" s="6">
        <v>5378.7</v>
      </c>
      <c r="AB104" s="7">
        <v>3351.6</v>
      </c>
      <c r="AC104" s="8">
        <v>69.052000000000007</v>
      </c>
      <c r="AD104" s="7">
        <v>722.43399999999997</v>
      </c>
      <c r="AE104" s="9">
        <v>12.561999999999999</v>
      </c>
      <c r="AF104" s="10">
        <v>1.1548491416382838</v>
      </c>
      <c r="AG104" s="9">
        <v>69.063999999999993</v>
      </c>
      <c r="AH104" s="10">
        <v>87051</v>
      </c>
      <c r="AI104" s="9">
        <v>5.9</v>
      </c>
      <c r="AJ104" s="12">
        <v>11.34</v>
      </c>
      <c r="AK104" s="9">
        <v>187.9941</v>
      </c>
      <c r="AL104" s="10">
        <v>102.4773</v>
      </c>
      <c r="AM104" s="9">
        <v>2.1859841056868614</v>
      </c>
      <c r="AN104" s="13">
        <v>99</v>
      </c>
      <c r="AP104" s="13">
        <v>29.067</v>
      </c>
      <c r="AQ104" s="9">
        <v>50.6</v>
      </c>
    </row>
    <row r="105" spans="2:43">
      <c r="B105" s="2">
        <v>1974.75</v>
      </c>
      <c r="C105" s="3">
        <v>0.390363465294085</v>
      </c>
      <c r="D105" s="2">
        <v>0</v>
      </c>
      <c r="E105" s="4">
        <v>5.4157009108342355E-2</v>
      </c>
      <c r="F105" s="2">
        <v>0</v>
      </c>
      <c r="G105" s="3">
        <v>-0.17588970000000001</v>
      </c>
      <c r="H105" s="11">
        <v>0</v>
      </c>
      <c r="I105" s="4">
        <v>822.46220000000005</v>
      </c>
      <c r="J105" s="11">
        <v>813.65200000000004</v>
      </c>
      <c r="K105" s="4">
        <v>817.25289999999995</v>
      </c>
      <c r="L105" s="11">
        <v>826.92970000000003</v>
      </c>
      <c r="M105" s="4"/>
      <c r="N105" s="11"/>
      <c r="O105" s="4"/>
      <c r="P105" s="11"/>
      <c r="Q105" s="4"/>
      <c r="R105" s="11"/>
      <c r="S105" s="4"/>
      <c r="T105" s="11"/>
      <c r="U105" s="4">
        <v>125</v>
      </c>
      <c r="V105" s="11">
        <v>122.78</v>
      </c>
      <c r="W105" s="4">
        <v>122.54</v>
      </c>
      <c r="X105" s="11">
        <v>124.58</v>
      </c>
      <c r="Y105" s="3">
        <v>1</v>
      </c>
      <c r="Z105" s="2">
        <v>0.41234007211885598</v>
      </c>
      <c r="AA105" s="6">
        <v>5357.2</v>
      </c>
      <c r="AB105" s="7">
        <v>3302.5</v>
      </c>
      <c r="AC105" s="8">
        <v>67.91</v>
      </c>
      <c r="AD105" s="7">
        <v>726.81899999999996</v>
      </c>
      <c r="AE105" s="9">
        <v>46.331000000000003</v>
      </c>
      <c r="AF105" s="10">
        <v>1.1180697122614713</v>
      </c>
      <c r="AG105" s="9">
        <v>68.856999999999999</v>
      </c>
      <c r="AH105" s="10">
        <v>86144</v>
      </c>
      <c r="AI105" s="9">
        <v>7.2</v>
      </c>
      <c r="AJ105" s="12">
        <v>8.5299999999999994</v>
      </c>
      <c r="AK105" s="9">
        <v>191.27610000000001</v>
      </c>
      <c r="AL105" s="10">
        <v>102.1348</v>
      </c>
      <c r="AM105" s="9">
        <v>2.2912141162316613</v>
      </c>
      <c r="AN105" s="13">
        <v>82</v>
      </c>
      <c r="AP105" s="13">
        <v>29.922999999999998</v>
      </c>
      <c r="AQ105" s="9">
        <v>51.9</v>
      </c>
    </row>
    <row r="106" spans="2:43">
      <c r="B106" s="2">
        <v>1975</v>
      </c>
      <c r="C106" s="3">
        <v>0.40703878608296901</v>
      </c>
      <c r="D106" s="2">
        <v>0</v>
      </c>
      <c r="E106" s="4">
        <v>9.8249044039586592E-2</v>
      </c>
      <c r="F106" s="2">
        <v>2.2545238800000051</v>
      </c>
      <c r="G106" s="3">
        <v>-0.49297590000000002</v>
      </c>
      <c r="H106" s="11">
        <v>0</v>
      </c>
      <c r="I106" s="4">
        <v>803.63049999999998</v>
      </c>
      <c r="J106" s="11">
        <v>791.09169999999995</v>
      </c>
      <c r="K106" s="4">
        <v>802.80960000000005</v>
      </c>
      <c r="L106" s="11">
        <v>811.7654</v>
      </c>
      <c r="M106" s="4"/>
      <c r="N106" s="11"/>
      <c r="O106" s="4"/>
      <c r="P106" s="11"/>
      <c r="Q106" s="4"/>
      <c r="R106" s="11"/>
      <c r="S106" s="4"/>
      <c r="T106" s="11"/>
      <c r="U106" s="4">
        <v>121.97620000000001</v>
      </c>
      <c r="V106" s="11">
        <v>117.381</v>
      </c>
      <c r="W106" s="4">
        <v>120.40479999999999</v>
      </c>
      <c r="X106" s="11">
        <v>122.59520000000001</v>
      </c>
      <c r="Y106" s="3">
        <v>1</v>
      </c>
      <c r="Z106" s="2">
        <v>0.14203375702314699</v>
      </c>
      <c r="AA106" s="6">
        <v>5292.4</v>
      </c>
      <c r="AB106" s="7">
        <v>3330.1</v>
      </c>
      <c r="AC106" s="8">
        <v>65.78</v>
      </c>
      <c r="AD106" s="7">
        <v>609.74400000000003</v>
      </c>
      <c r="AE106" s="9">
        <v>-18.667999999999999</v>
      </c>
      <c r="AF106" s="10">
        <v>1.0761739812424431</v>
      </c>
      <c r="AG106" s="9">
        <v>69.457999999999998</v>
      </c>
      <c r="AH106" s="10">
        <v>85187</v>
      </c>
      <c r="AI106" s="9">
        <v>8.6</v>
      </c>
      <c r="AJ106" s="12">
        <v>5.54</v>
      </c>
      <c r="AK106" s="9">
        <v>188.1191</v>
      </c>
      <c r="AL106" s="10">
        <v>101.89830000000001</v>
      </c>
      <c r="AM106" s="9">
        <v>2.7240939838567368</v>
      </c>
      <c r="AN106" s="13">
        <v>105</v>
      </c>
      <c r="AP106" s="13">
        <v>30.600999999999999</v>
      </c>
      <c r="AQ106" s="9">
        <v>52.8</v>
      </c>
    </row>
    <row r="107" spans="2:43">
      <c r="B107" s="2">
        <v>1975.25</v>
      </c>
      <c r="C107" s="3">
        <v>0.46824154417563602</v>
      </c>
      <c r="D107" s="2">
        <v>0</v>
      </c>
      <c r="E107" s="4">
        <v>4.3740224576307787E-2</v>
      </c>
      <c r="F107" s="2">
        <v>10.567893999999997</v>
      </c>
      <c r="G107" s="3">
        <v>-0.22105159999999999</v>
      </c>
      <c r="H107" s="11">
        <v>0</v>
      </c>
      <c r="I107" s="4">
        <v>782.20600000000002</v>
      </c>
      <c r="J107" s="11">
        <v>779.80060000000003</v>
      </c>
      <c r="K107" s="4">
        <v>805.59029999999996</v>
      </c>
      <c r="L107" s="11">
        <v>817.0616</v>
      </c>
      <c r="M107" s="4"/>
      <c r="N107" s="11"/>
      <c r="O107" s="4"/>
      <c r="P107" s="11"/>
      <c r="Q107" s="4"/>
      <c r="R107" s="11"/>
      <c r="S107" s="4"/>
      <c r="T107" s="11"/>
      <c r="U107" s="4">
        <v>110.9333</v>
      </c>
      <c r="V107" s="11">
        <v>109.6889</v>
      </c>
      <c r="W107" s="4">
        <v>117.0222</v>
      </c>
      <c r="X107" s="11">
        <v>119.86669999999999</v>
      </c>
      <c r="Y107" s="3">
        <v>0</v>
      </c>
      <c r="Z107" s="2">
        <v>0.12934078250463399</v>
      </c>
      <c r="AA107" s="6">
        <v>5333.2</v>
      </c>
      <c r="AB107" s="7">
        <v>3385.7</v>
      </c>
      <c r="AC107" s="8">
        <v>65.173000000000002</v>
      </c>
      <c r="AD107" s="7">
        <v>591.59100000000001</v>
      </c>
      <c r="AE107" s="9">
        <v>-32.74</v>
      </c>
      <c r="AF107" s="10">
        <v>1.0521909913390644</v>
      </c>
      <c r="AG107" s="9">
        <v>70.099000000000004</v>
      </c>
      <c r="AH107" s="10">
        <v>85355</v>
      </c>
      <c r="AI107" s="9">
        <v>8.8000000000000007</v>
      </c>
      <c r="AJ107" s="12">
        <v>5.55</v>
      </c>
      <c r="AK107" s="9">
        <v>184.63800000000001</v>
      </c>
      <c r="AL107" s="10">
        <v>101.102</v>
      </c>
      <c r="AM107" s="9">
        <v>3.0648121317492514</v>
      </c>
      <c r="AN107" s="13">
        <v>125</v>
      </c>
      <c r="AP107" s="13">
        <v>31.059000000000001</v>
      </c>
      <c r="AQ107" s="9">
        <v>53.5</v>
      </c>
    </row>
    <row r="108" spans="2:43">
      <c r="B108" s="2">
        <v>1975.5</v>
      </c>
      <c r="C108" s="3">
        <v>0.47135154455963102</v>
      </c>
      <c r="D108" s="2">
        <v>0</v>
      </c>
      <c r="E108" s="4">
        <v>-1.7260278031241291E-2</v>
      </c>
      <c r="F108" s="2">
        <v>0</v>
      </c>
      <c r="G108" s="3">
        <v>-0.24551799999999999</v>
      </c>
      <c r="H108" s="11">
        <v>0</v>
      </c>
      <c r="I108" s="4">
        <v>779.29729999999995</v>
      </c>
      <c r="J108" s="11">
        <v>789.26030000000003</v>
      </c>
      <c r="K108" s="4">
        <v>822.97140000000002</v>
      </c>
      <c r="L108" s="11">
        <v>834.70159999999998</v>
      </c>
      <c r="M108" s="4"/>
      <c r="N108" s="11"/>
      <c r="O108" s="4"/>
      <c r="P108" s="11"/>
      <c r="Q108" s="4"/>
      <c r="R108" s="11"/>
      <c r="S108" s="4"/>
      <c r="T108" s="11"/>
      <c r="U108" s="4">
        <v>110</v>
      </c>
      <c r="V108" s="11">
        <v>111.6842</v>
      </c>
      <c r="W108" s="4">
        <v>119.9211</v>
      </c>
      <c r="X108" s="11">
        <v>122.8947</v>
      </c>
      <c r="Y108" s="3">
        <v>0</v>
      </c>
      <c r="Z108" s="2">
        <v>0.121831451441403</v>
      </c>
      <c r="AA108" s="6">
        <v>5421.4</v>
      </c>
      <c r="AB108" s="7">
        <v>3434.1</v>
      </c>
      <c r="AC108" s="8">
        <v>65.769000000000005</v>
      </c>
      <c r="AD108" s="7">
        <v>637.45399999999995</v>
      </c>
      <c r="AE108" s="9">
        <v>-5.234</v>
      </c>
      <c r="AF108" s="10">
        <v>1.0392256105276476</v>
      </c>
      <c r="AG108" s="9">
        <v>69.930000000000007</v>
      </c>
      <c r="AH108" s="10">
        <v>86279</v>
      </c>
      <c r="AI108" s="9">
        <v>8.4</v>
      </c>
      <c r="AJ108" s="12">
        <v>6.24</v>
      </c>
      <c r="AK108" s="9">
        <v>182.822</v>
      </c>
      <c r="AL108" s="10">
        <v>102.182</v>
      </c>
      <c r="AM108" s="9">
        <v>2.6531064152853348</v>
      </c>
      <c r="AN108" s="13">
        <v>120</v>
      </c>
      <c r="AP108" s="13">
        <v>31.611999999999998</v>
      </c>
      <c r="AQ108" s="9">
        <v>54.6</v>
      </c>
    </row>
    <row r="109" spans="2:43">
      <c r="B109" s="2">
        <v>1975.75</v>
      </c>
      <c r="C109" s="3">
        <v>0.49519606231700702</v>
      </c>
      <c r="D109" s="2">
        <v>0</v>
      </c>
      <c r="E109" s="4">
        <v>-4.2805911614615132E-2</v>
      </c>
      <c r="F109" s="2">
        <v>2.5461063999999958</v>
      </c>
      <c r="G109" s="3">
        <v>-0.28893429999999998</v>
      </c>
      <c r="H109" s="11">
        <v>0</v>
      </c>
      <c r="I109" s="4">
        <v>804.68510000000003</v>
      </c>
      <c r="J109" s="11">
        <v>815.00879999999995</v>
      </c>
      <c r="K109" s="4">
        <v>844.88070000000005</v>
      </c>
      <c r="L109" s="11">
        <v>854.5942</v>
      </c>
      <c r="M109" s="4"/>
      <c r="N109" s="11"/>
      <c r="O109" s="4"/>
      <c r="P109" s="11"/>
      <c r="Q109" s="4"/>
      <c r="R109" s="11"/>
      <c r="S109" s="4"/>
      <c r="T109" s="11"/>
      <c r="U109" s="4">
        <v>114.0444</v>
      </c>
      <c r="V109" s="11">
        <v>117.13330000000001</v>
      </c>
      <c r="W109" s="4">
        <v>124.84439999999999</v>
      </c>
      <c r="X109" s="11">
        <v>127.37779999999999</v>
      </c>
      <c r="Y109" s="3">
        <v>0</v>
      </c>
      <c r="Z109" s="2">
        <v>0.230888685123222</v>
      </c>
      <c r="AA109" s="6">
        <v>5494.4</v>
      </c>
      <c r="AB109" s="7">
        <v>3470.5</v>
      </c>
      <c r="AC109" s="8">
        <v>66.897999999999996</v>
      </c>
      <c r="AD109" s="7">
        <v>655.24699999999996</v>
      </c>
      <c r="AE109" s="9">
        <v>0.34200000000000003</v>
      </c>
      <c r="AF109" s="10">
        <v>1.0384890631320201</v>
      </c>
      <c r="AG109" s="9">
        <v>69.787000000000006</v>
      </c>
      <c r="AH109" s="10">
        <v>86665</v>
      </c>
      <c r="AI109" s="9">
        <v>8.1999999999999993</v>
      </c>
      <c r="AJ109" s="12">
        <v>5.2</v>
      </c>
      <c r="AK109" s="9">
        <v>183.3586</v>
      </c>
      <c r="AL109" s="10">
        <v>104.3327</v>
      </c>
      <c r="AM109" s="9">
        <v>2.8062478608544135</v>
      </c>
      <c r="AN109" s="13">
        <v>113</v>
      </c>
      <c r="AP109" s="13">
        <v>32.139000000000003</v>
      </c>
      <c r="AQ109" s="9">
        <v>55.6</v>
      </c>
    </row>
    <row r="110" spans="2:43">
      <c r="B110" s="2">
        <v>1976</v>
      </c>
      <c r="C110" s="3">
        <v>0.451199576159377</v>
      </c>
      <c r="D110" s="2">
        <v>2.3338584514849174E-3</v>
      </c>
      <c r="E110" s="4">
        <v>3.9735963444518328E-3</v>
      </c>
      <c r="F110" s="2">
        <v>0</v>
      </c>
      <c r="G110" s="3">
        <v>-0.85274300000000003</v>
      </c>
      <c r="H110" s="11">
        <v>0</v>
      </c>
      <c r="I110" s="4">
        <v>1217.3522</v>
      </c>
      <c r="J110" s="11">
        <v>1233.6597999999999</v>
      </c>
      <c r="K110" s="4">
        <v>1279.153</v>
      </c>
      <c r="L110" s="11">
        <v>1294.8580999999999</v>
      </c>
      <c r="M110" s="4"/>
      <c r="N110" s="11"/>
      <c r="O110" s="4"/>
      <c r="P110" s="11"/>
      <c r="Q110" s="4"/>
      <c r="R110" s="11"/>
      <c r="S110" s="4"/>
      <c r="T110" s="11"/>
      <c r="U110" s="4">
        <v>117.8</v>
      </c>
      <c r="V110" s="11">
        <v>120.2</v>
      </c>
      <c r="W110" s="4">
        <v>128.62219999999999</v>
      </c>
      <c r="X110" s="11">
        <v>131.06819999999999</v>
      </c>
      <c r="Y110" s="3">
        <v>0</v>
      </c>
      <c r="Z110" s="2">
        <v>0.38133162090031097</v>
      </c>
      <c r="AA110" s="6">
        <v>5618.5</v>
      </c>
      <c r="AB110" s="7">
        <v>3539.9</v>
      </c>
      <c r="AC110" s="8">
        <v>68.004999999999995</v>
      </c>
      <c r="AD110" s="7">
        <v>718.46900000000005</v>
      </c>
      <c r="AE110" s="9">
        <v>34.594000000000001</v>
      </c>
      <c r="AF110" s="10">
        <v>1.1135404797832045</v>
      </c>
      <c r="AG110" s="9">
        <v>70.313000000000002</v>
      </c>
      <c r="AH110" s="10">
        <v>87985</v>
      </c>
      <c r="AI110" s="9">
        <v>7.6</v>
      </c>
      <c r="AJ110" s="12">
        <v>4.84</v>
      </c>
      <c r="AK110" s="9">
        <v>179.48769999999999</v>
      </c>
      <c r="AL110" s="10">
        <v>106.6009</v>
      </c>
      <c r="AM110" s="9">
        <v>3.16478305053429</v>
      </c>
      <c r="AN110" s="13">
        <v>129</v>
      </c>
      <c r="AP110" s="13">
        <v>32.472999999999999</v>
      </c>
      <c r="AQ110" s="9">
        <v>56</v>
      </c>
    </row>
    <row r="111" spans="2:43">
      <c r="B111" s="2">
        <v>1976.25</v>
      </c>
      <c r="C111" s="3">
        <v>0.48028227480282298</v>
      </c>
      <c r="D111" s="2">
        <v>0</v>
      </c>
      <c r="E111" s="4">
        <v>3.3660166830048022E-2</v>
      </c>
      <c r="F111" s="2">
        <v>0</v>
      </c>
      <c r="G111" s="3">
        <v>-0.18981029999999999</v>
      </c>
      <c r="H111" s="11">
        <v>0</v>
      </c>
      <c r="I111" s="4">
        <v>1237.9408000000001</v>
      </c>
      <c r="J111" s="11">
        <v>1253.1401000000001</v>
      </c>
      <c r="K111" s="4">
        <v>1300.2137</v>
      </c>
      <c r="L111" s="11">
        <v>1312.4110000000001</v>
      </c>
      <c r="M111" s="4"/>
      <c r="N111" s="11"/>
      <c r="O111" s="4"/>
      <c r="P111" s="11"/>
      <c r="Q111" s="4"/>
      <c r="R111" s="11"/>
      <c r="S111" s="4"/>
      <c r="T111" s="11"/>
      <c r="U111" s="4">
        <v>120.087</v>
      </c>
      <c r="V111" s="11">
        <v>123</v>
      </c>
      <c r="W111" s="4">
        <v>130.8913</v>
      </c>
      <c r="X111" s="11">
        <v>133.08699999999999</v>
      </c>
      <c r="Y111" s="3">
        <v>0</v>
      </c>
      <c r="Z111" s="2">
        <v>0.31006830243710598</v>
      </c>
      <c r="AA111" s="6">
        <v>5661</v>
      </c>
      <c r="AB111" s="7">
        <v>3572.4</v>
      </c>
      <c r="AC111" s="8">
        <v>68.028999999999996</v>
      </c>
      <c r="AD111" s="7">
        <v>746.90599999999995</v>
      </c>
      <c r="AE111" s="9">
        <v>52.04</v>
      </c>
      <c r="AF111" s="10">
        <v>1.1618449532054997</v>
      </c>
      <c r="AG111" s="9">
        <v>71.004000000000005</v>
      </c>
      <c r="AH111" s="10">
        <v>88563</v>
      </c>
      <c r="AI111" s="9">
        <v>7.6</v>
      </c>
      <c r="AJ111" s="12">
        <v>5.48</v>
      </c>
      <c r="AK111" s="9">
        <v>179.102</v>
      </c>
      <c r="AL111" s="10">
        <v>109.554</v>
      </c>
      <c r="AM111" s="9">
        <v>3.1789775325427554</v>
      </c>
      <c r="AN111" s="13">
        <v>119</v>
      </c>
      <c r="AP111" s="13">
        <v>32.802999999999997</v>
      </c>
      <c r="AQ111" s="9">
        <v>56.7</v>
      </c>
    </row>
    <row r="112" spans="2:43">
      <c r="B112" s="2">
        <v>1976.5</v>
      </c>
      <c r="C112" s="3">
        <v>0.51819035800851199</v>
      </c>
      <c r="D112" s="2">
        <v>0</v>
      </c>
      <c r="E112" s="4">
        <v>-5.4120744233244001E-3</v>
      </c>
      <c r="F112" s="2">
        <v>0</v>
      </c>
      <c r="G112" s="3">
        <v>-0.2335351</v>
      </c>
      <c r="H112" s="11">
        <v>0</v>
      </c>
      <c r="I112" s="4">
        <v>1259.9694999999999</v>
      </c>
      <c r="J112" s="11">
        <v>1275.5944999999999</v>
      </c>
      <c r="K112" s="4">
        <v>1325.2956999999999</v>
      </c>
      <c r="L112" s="11">
        <v>1339.1117999999999</v>
      </c>
      <c r="M112" s="4"/>
      <c r="N112" s="11"/>
      <c r="O112" s="4"/>
      <c r="P112" s="11"/>
      <c r="Q112" s="4"/>
      <c r="R112" s="11"/>
      <c r="S112" s="4"/>
      <c r="T112" s="11"/>
      <c r="U112" s="4">
        <v>128.48570000000001</v>
      </c>
      <c r="V112" s="11">
        <v>130.9143</v>
      </c>
      <c r="W112" s="4">
        <v>138</v>
      </c>
      <c r="X112" s="11">
        <v>139.8571</v>
      </c>
      <c r="Y112" s="3">
        <v>0</v>
      </c>
      <c r="Z112" s="2">
        <v>0.316197957272977</v>
      </c>
      <c r="AA112" s="6">
        <v>5689.8</v>
      </c>
      <c r="AB112" s="7">
        <v>3610.3</v>
      </c>
      <c r="AC112" s="8">
        <v>68.3</v>
      </c>
      <c r="AD112" s="7">
        <v>749.51</v>
      </c>
      <c r="AE112" s="9">
        <v>47.017000000000003</v>
      </c>
      <c r="AF112" s="10">
        <v>1.2015891169566002</v>
      </c>
      <c r="AG112" s="9">
        <v>71.358000000000004</v>
      </c>
      <c r="AH112" s="10">
        <v>89173</v>
      </c>
      <c r="AI112" s="9">
        <v>7.6</v>
      </c>
      <c r="AJ112" s="12">
        <v>5.25</v>
      </c>
      <c r="AK112" s="9">
        <v>181.17320000000001</v>
      </c>
      <c r="AL112" s="10">
        <v>112.5009</v>
      </c>
      <c r="AM112" s="9">
        <v>3.1673990248600492</v>
      </c>
      <c r="AN112" s="13">
        <v>126</v>
      </c>
      <c r="AP112" s="13">
        <v>33.225999999999999</v>
      </c>
      <c r="AQ112" s="9">
        <v>57.6</v>
      </c>
    </row>
    <row r="113" spans="2:43">
      <c r="B113" s="2">
        <v>1976.75</v>
      </c>
      <c r="C113" s="3">
        <v>0.47295540494742</v>
      </c>
      <c r="D113" s="2">
        <v>0</v>
      </c>
      <c r="E113" s="4">
        <v>4.0275157945420456E-2</v>
      </c>
      <c r="F113" s="2">
        <v>0.83449710000001709</v>
      </c>
      <c r="G113" s="3">
        <v>-0.1892172</v>
      </c>
      <c r="H113" s="11">
        <v>0.13054261290063665</v>
      </c>
      <c r="I113" s="4">
        <v>1272.9622999999999</v>
      </c>
      <c r="J113" s="11">
        <v>1289.3126999999999</v>
      </c>
      <c r="K113" s="4">
        <v>1337.2117000000001</v>
      </c>
      <c r="L113" s="11">
        <v>1352.2916</v>
      </c>
      <c r="M113" s="4"/>
      <c r="N113" s="11"/>
      <c r="O113" s="4"/>
      <c r="P113" s="11"/>
      <c r="Q113" s="4"/>
      <c r="R113" s="11"/>
      <c r="S113" s="4"/>
      <c r="T113" s="11"/>
      <c r="U113" s="4">
        <v>131</v>
      </c>
      <c r="V113" s="11">
        <v>132.9375</v>
      </c>
      <c r="W113" s="4">
        <v>139.4375</v>
      </c>
      <c r="X113" s="11">
        <v>141.09379999999999</v>
      </c>
      <c r="Y113" s="3">
        <v>0</v>
      </c>
      <c r="Z113" s="2">
        <v>0.67793543130451395</v>
      </c>
      <c r="AA113" s="6">
        <v>5732.5</v>
      </c>
      <c r="AB113" s="7">
        <v>3657.5</v>
      </c>
      <c r="AC113" s="8">
        <v>68.665000000000006</v>
      </c>
      <c r="AD113" s="7">
        <v>755.11900000000003</v>
      </c>
      <c r="AE113" s="9">
        <v>17.177</v>
      </c>
      <c r="AF113" s="10">
        <v>1.2379121691557002</v>
      </c>
      <c r="AG113" s="9">
        <v>71.834999999999994</v>
      </c>
      <c r="AH113" s="10">
        <v>89803</v>
      </c>
      <c r="AI113" s="9">
        <v>7.8</v>
      </c>
      <c r="AJ113" s="12">
        <v>4.6500000000000004</v>
      </c>
      <c r="AK113" s="9">
        <v>185.24780000000001</v>
      </c>
      <c r="AL113" s="10">
        <v>115.8047</v>
      </c>
      <c r="AM113" s="9">
        <v>3.177879639213367</v>
      </c>
      <c r="AN113" s="13">
        <v>131</v>
      </c>
      <c r="AP113" s="13">
        <v>33.814999999999998</v>
      </c>
      <c r="AQ113" s="9">
        <v>58.4</v>
      </c>
    </row>
    <row r="114" spans="2:43">
      <c r="B114" s="2">
        <v>1977</v>
      </c>
      <c r="C114" s="3">
        <v>0.50506972310625298</v>
      </c>
      <c r="D114" s="2">
        <v>0</v>
      </c>
      <c r="E114" s="4">
        <v>2.0016363266192213E-2</v>
      </c>
      <c r="F114" s="2">
        <v>1.9204980000000156</v>
      </c>
      <c r="G114" s="3">
        <v>-0.50036130000000001</v>
      </c>
      <c r="H114" s="11">
        <v>-4.2434066395860968E-2</v>
      </c>
      <c r="I114" s="4">
        <v>1282.931</v>
      </c>
      <c r="J114" s="11">
        <v>1293.0731000000001</v>
      </c>
      <c r="K114" s="4">
        <v>1346.3478</v>
      </c>
      <c r="L114" s="11">
        <v>1360.3936000000001</v>
      </c>
      <c r="M114" s="4"/>
      <c r="N114" s="11"/>
      <c r="O114" s="4"/>
      <c r="P114" s="11"/>
      <c r="Q114" s="4"/>
      <c r="R114" s="11"/>
      <c r="S114" s="4"/>
      <c r="T114" s="11"/>
      <c r="U114" s="4">
        <v>132.05260000000001</v>
      </c>
      <c r="V114" s="11">
        <v>132.5789</v>
      </c>
      <c r="W114" s="4">
        <v>141.1842</v>
      </c>
      <c r="X114" s="11">
        <v>143.34209999999999</v>
      </c>
      <c r="Y114" s="3">
        <v>0</v>
      </c>
      <c r="Z114" s="2">
        <v>0.88593751388666397</v>
      </c>
      <c r="AA114" s="6">
        <v>5799.2</v>
      </c>
      <c r="AB114" s="7">
        <v>3699.3</v>
      </c>
      <c r="AC114" s="8">
        <v>69.397000000000006</v>
      </c>
      <c r="AD114" s="7">
        <v>790.10699999999997</v>
      </c>
      <c r="AE114" s="9">
        <v>29.257000000000001</v>
      </c>
      <c r="AF114" s="10">
        <v>1.2420617596554033</v>
      </c>
      <c r="AG114" s="9">
        <v>71.87</v>
      </c>
      <c r="AH114" s="10">
        <v>90808</v>
      </c>
      <c r="AI114" s="9">
        <v>7.4</v>
      </c>
      <c r="AJ114" s="12">
        <v>4.6900000000000004</v>
      </c>
      <c r="AK114" s="9">
        <v>189.15469999999999</v>
      </c>
      <c r="AL114" s="10">
        <v>120.785</v>
      </c>
      <c r="AM114" s="9">
        <v>2.8644605489100381</v>
      </c>
      <c r="AN114" s="13">
        <v>132</v>
      </c>
      <c r="AP114" s="13">
        <v>34.359000000000002</v>
      </c>
      <c r="AQ114" s="9">
        <v>59.6</v>
      </c>
    </row>
    <row r="115" spans="2:43">
      <c r="B115" s="2">
        <v>1977.25</v>
      </c>
      <c r="C115" s="3">
        <v>0.52934210181807195</v>
      </c>
      <c r="D115" s="2">
        <v>0</v>
      </c>
      <c r="E115" s="4">
        <v>-2.0827924215341288E-2</v>
      </c>
      <c r="F115" s="2">
        <v>0.8119124400000024</v>
      </c>
      <c r="G115" s="3">
        <v>-0.29590909999999998</v>
      </c>
      <c r="H115" s="11">
        <v>0</v>
      </c>
      <c r="I115" s="4">
        <v>1298.0703000000001</v>
      </c>
      <c r="J115" s="11">
        <v>1315.9301</v>
      </c>
      <c r="K115" s="4">
        <v>1365.7435</v>
      </c>
      <c r="L115" s="11">
        <v>1379.1165000000001</v>
      </c>
      <c r="M115" s="4"/>
      <c r="N115" s="11"/>
      <c r="O115" s="4"/>
      <c r="P115" s="11"/>
      <c r="Q115" s="4"/>
      <c r="R115" s="11"/>
      <c r="S115" s="4"/>
      <c r="T115" s="11"/>
      <c r="U115" s="4">
        <v>133.875</v>
      </c>
      <c r="V115" s="11">
        <v>136.625</v>
      </c>
      <c r="W115" s="4">
        <v>143.375</v>
      </c>
      <c r="X115" s="11">
        <v>145.30000000000001</v>
      </c>
      <c r="Y115" s="3">
        <v>0</v>
      </c>
      <c r="Z115" s="2">
        <v>0.93660044919335905</v>
      </c>
      <c r="AA115" s="6">
        <v>5913</v>
      </c>
      <c r="AB115" s="7">
        <v>3719.7</v>
      </c>
      <c r="AC115" s="8">
        <v>70.72</v>
      </c>
      <c r="AD115" s="7">
        <v>846.75199999999995</v>
      </c>
      <c r="AE115" s="9">
        <v>43.655000000000001</v>
      </c>
      <c r="AF115" s="10">
        <v>1.2611578312907206</v>
      </c>
      <c r="AG115" s="9">
        <v>72.075000000000003</v>
      </c>
      <c r="AH115" s="10">
        <v>91959</v>
      </c>
      <c r="AI115" s="9">
        <v>7.2</v>
      </c>
      <c r="AJ115" s="12">
        <v>5.39</v>
      </c>
      <c r="AK115" s="9">
        <v>193.5548</v>
      </c>
      <c r="AL115" s="10">
        <v>126.60209999999999</v>
      </c>
      <c r="AM115" s="9">
        <v>2.8839585545765045</v>
      </c>
      <c r="AN115" s="13">
        <v>121</v>
      </c>
      <c r="AP115" s="13">
        <v>34.841000000000001</v>
      </c>
      <c r="AQ115" s="9">
        <v>60.5</v>
      </c>
    </row>
    <row r="116" spans="2:43">
      <c r="B116" s="2">
        <v>1977.5</v>
      </c>
      <c r="C116" s="3">
        <v>0.51428050435740802</v>
      </c>
      <c r="D116" s="2">
        <v>-2.4935168561739476E-3</v>
      </c>
      <c r="E116" s="4">
        <v>7.0662316602616085E-2</v>
      </c>
      <c r="F116" s="2">
        <v>1.3387080999999994</v>
      </c>
      <c r="G116" s="3">
        <v>-0.24017060000000001</v>
      </c>
      <c r="H116" s="11">
        <v>-0.34909235986435266</v>
      </c>
      <c r="I116" s="4">
        <v>1331.3572999999999</v>
      </c>
      <c r="J116" s="11">
        <v>1346.1826000000001</v>
      </c>
      <c r="K116" s="4">
        <v>1389.5388</v>
      </c>
      <c r="L116" s="11">
        <v>1401.3976</v>
      </c>
      <c r="M116" s="4"/>
      <c r="N116" s="11"/>
      <c r="O116" s="4"/>
      <c r="P116" s="11"/>
      <c r="Q116" s="4"/>
      <c r="R116" s="11"/>
      <c r="S116" s="4"/>
      <c r="T116" s="11"/>
      <c r="U116" s="4">
        <v>137.94290000000001</v>
      </c>
      <c r="V116" s="11">
        <v>139.94290000000001</v>
      </c>
      <c r="W116" s="4">
        <v>145.37139999999999</v>
      </c>
      <c r="X116" s="11">
        <v>146.94290000000001</v>
      </c>
      <c r="Y116" s="3">
        <v>0</v>
      </c>
      <c r="Z116" s="2">
        <v>0.87858518888609705</v>
      </c>
      <c r="AA116" s="6">
        <v>6017.6</v>
      </c>
      <c r="AB116" s="7">
        <v>3755.2</v>
      </c>
      <c r="AC116" s="8">
        <v>71.477000000000004</v>
      </c>
      <c r="AD116" s="7">
        <v>889.601</v>
      </c>
      <c r="AE116" s="9">
        <v>76.626000000000005</v>
      </c>
      <c r="AF116" s="10">
        <v>1.2937907570172951</v>
      </c>
      <c r="AG116" s="9">
        <v>72.477000000000004</v>
      </c>
      <c r="AH116" s="10">
        <v>92702</v>
      </c>
      <c r="AI116" s="9">
        <v>6.8</v>
      </c>
      <c r="AJ116" s="12">
        <v>6.14</v>
      </c>
      <c r="AK116" s="9">
        <v>198.9991</v>
      </c>
      <c r="AL116" s="10">
        <v>132.11930000000001</v>
      </c>
      <c r="AM116" s="9">
        <v>2.7368868726963425</v>
      </c>
      <c r="AN116" s="13">
        <v>110</v>
      </c>
      <c r="AP116" s="13">
        <v>35.270000000000003</v>
      </c>
      <c r="AQ116" s="9">
        <v>61.3</v>
      </c>
    </row>
    <row r="117" spans="2:43">
      <c r="B117" s="2">
        <v>1977.75</v>
      </c>
      <c r="C117" s="3">
        <v>0.486542712343487</v>
      </c>
      <c r="D117" s="2">
        <v>0</v>
      </c>
      <c r="E117" s="4">
        <v>-5.244985422355404E-2</v>
      </c>
      <c r="F117" s="2">
        <v>4.4220467999999924</v>
      </c>
      <c r="G117" s="3">
        <v>-0.22578780000000001</v>
      </c>
      <c r="H117" s="11">
        <v>0</v>
      </c>
      <c r="I117" s="4">
        <v>1342.9223</v>
      </c>
      <c r="J117" s="11">
        <v>1357.9691</v>
      </c>
      <c r="K117" s="4">
        <v>1399.9241999999999</v>
      </c>
      <c r="L117" s="11">
        <v>1411.8925999999999</v>
      </c>
      <c r="M117" s="4"/>
      <c r="N117" s="11"/>
      <c r="O117" s="4"/>
      <c r="P117" s="11"/>
      <c r="Q117" s="4"/>
      <c r="R117" s="11"/>
      <c r="S117" s="4"/>
      <c r="T117" s="11"/>
      <c r="U117" s="4">
        <v>139.07320000000001</v>
      </c>
      <c r="V117" s="11">
        <v>140.60980000000001</v>
      </c>
      <c r="W117" s="4">
        <v>145.2439</v>
      </c>
      <c r="X117" s="11">
        <v>146.9512</v>
      </c>
      <c r="Y117" s="3">
        <v>0</v>
      </c>
      <c r="Z117" s="2">
        <v>0.75729386786655395</v>
      </c>
      <c r="AA117" s="6">
        <v>6018.2</v>
      </c>
      <c r="AB117" s="7">
        <v>3811.8</v>
      </c>
      <c r="AC117" s="8">
        <v>72.176000000000002</v>
      </c>
      <c r="AD117" s="7">
        <v>867.28399999999999</v>
      </c>
      <c r="AE117" s="9">
        <v>40.304000000000002</v>
      </c>
      <c r="AF117" s="10">
        <v>1.2994782994782994</v>
      </c>
      <c r="AG117" s="9">
        <v>72.662999999999997</v>
      </c>
      <c r="AH117" s="10">
        <v>94105</v>
      </c>
      <c r="AI117" s="9">
        <v>6.4</v>
      </c>
      <c r="AJ117" s="12">
        <v>6.56</v>
      </c>
      <c r="AK117" s="9">
        <v>204.67740000000001</v>
      </c>
      <c r="AL117" s="10">
        <v>138.03030000000001</v>
      </c>
      <c r="AM117" s="9">
        <v>2.6390276390276388</v>
      </c>
      <c r="AN117" s="13">
        <v>106</v>
      </c>
      <c r="AP117" s="13">
        <v>36.036000000000001</v>
      </c>
      <c r="AQ117" s="9">
        <v>62.3</v>
      </c>
    </row>
    <row r="118" spans="2:43">
      <c r="B118" s="2">
        <v>1978</v>
      </c>
      <c r="C118" s="3">
        <v>0.47068401952167499</v>
      </c>
      <c r="D118" s="2">
        <v>0</v>
      </c>
      <c r="E118" s="4">
        <v>3.4439540632412641E-2</v>
      </c>
      <c r="F118" s="2">
        <v>1.7654934999999796</v>
      </c>
      <c r="G118" s="3">
        <v>-0.13579340000000001</v>
      </c>
      <c r="H118" s="11">
        <v>0</v>
      </c>
      <c r="I118" s="4">
        <v>1362.0509</v>
      </c>
      <c r="J118" s="11">
        <v>1375.6008999999999</v>
      </c>
      <c r="K118" s="4">
        <v>1412.348</v>
      </c>
      <c r="L118" s="11">
        <v>1426.7755999999999</v>
      </c>
      <c r="M118" s="4"/>
      <c r="N118" s="11"/>
      <c r="O118" s="4"/>
      <c r="P118" s="11"/>
      <c r="Q118" s="4"/>
      <c r="R118" s="11"/>
      <c r="S118" s="4"/>
      <c r="T118" s="11"/>
      <c r="U118" s="4">
        <v>139.19229999999999</v>
      </c>
      <c r="V118" s="11">
        <v>140.57689999999999</v>
      </c>
      <c r="W118" s="4">
        <v>146.19229999999999</v>
      </c>
      <c r="X118" s="11">
        <v>146.5385</v>
      </c>
      <c r="Y118" s="3">
        <v>0</v>
      </c>
      <c r="Z118" s="2">
        <v>0.85668189559687202</v>
      </c>
      <c r="AA118" s="6">
        <v>6039.2</v>
      </c>
      <c r="AB118" s="7">
        <v>3833.8</v>
      </c>
      <c r="AC118" s="8">
        <v>72.516999999999996</v>
      </c>
      <c r="AD118" s="7">
        <v>884.18600000000004</v>
      </c>
      <c r="AE118" s="9">
        <v>48.17</v>
      </c>
      <c r="AF118" s="10">
        <v>1.3197714160719656</v>
      </c>
      <c r="AG118" s="9">
        <v>73.965999999999994</v>
      </c>
      <c r="AH118" s="10">
        <v>94755</v>
      </c>
      <c r="AI118" s="9">
        <v>6.3</v>
      </c>
      <c r="AJ118" s="12">
        <v>6.79</v>
      </c>
      <c r="AK118" s="9">
        <v>213.60579999999999</v>
      </c>
      <c r="AL118" s="10">
        <v>143.93430000000001</v>
      </c>
      <c r="AM118" s="9">
        <v>2.4392311267875209</v>
      </c>
      <c r="AN118" s="13">
        <v>106</v>
      </c>
      <c r="AP118" s="13">
        <v>36.573</v>
      </c>
      <c r="AQ118" s="9">
        <v>63.4</v>
      </c>
    </row>
    <row r="119" spans="2:43">
      <c r="B119" s="2">
        <v>1978.25</v>
      </c>
      <c r="C119" s="3">
        <v>0.49224879260763099</v>
      </c>
      <c r="D119" s="2">
        <v>0</v>
      </c>
      <c r="E119" s="4">
        <v>-3.8465345158021692E-3</v>
      </c>
      <c r="F119" s="2">
        <v>1.9802627000000093</v>
      </c>
      <c r="G119" s="3">
        <v>-0.1028773</v>
      </c>
      <c r="H119" s="11">
        <v>0</v>
      </c>
      <c r="I119" s="4">
        <v>1358.6177</v>
      </c>
      <c r="J119" s="11">
        <v>1380.788</v>
      </c>
      <c r="K119" s="4">
        <v>1413.0681999999999</v>
      </c>
      <c r="L119" s="11">
        <v>1420.069</v>
      </c>
      <c r="M119" s="4"/>
      <c r="N119" s="11"/>
      <c r="O119" s="4"/>
      <c r="P119" s="11"/>
      <c r="Q119" s="4"/>
      <c r="R119" s="11"/>
      <c r="S119" s="4"/>
      <c r="T119" s="11"/>
      <c r="U119" s="4">
        <v>139.7353</v>
      </c>
      <c r="V119" s="11">
        <v>142.8235</v>
      </c>
      <c r="W119" s="4">
        <v>147.0882</v>
      </c>
      <c r="X119" s="11">
        <v>147.9118</v>
      </c>
      <c r="Y119" s="3">
        <v>0</v>
      </c>
      <c r="Z119" s="2">
        <v>0.800336689412524</v>
      </c>
      <c r="AA119" s="6">
        <v>6274</v>
      </c>
      <c r="AB119" s="7">
        <v>3915.6</v>
      </c>
      <c r="AC119" s="8">
        <v>74.63</v>
      </c>
      <c r="AD119" s="7">
        <v>941.61500000000001</v>
      </c>
      <c r="AE119" s="9">
        <v>47.177</v>
      </c>
      <c r="AF119" s="10">
        <v>1.3279630524676442</v>
      </c>
      <c r="AG119" s="9">
        <v>73.19</v>
      </c>
      <c r="AH119" s="10">
        <v>96343</v>
      </c>
      <c r="AI119" s="9">
        <v>5.9</v>
      </c>
      <c r="AJ119" s="12">
        <v>7.6</v>
      </c>
      <c r="AK119" s="9">
        <v>223.4759</v>
      </c>
      <c r="AL119" s="10">
        <v>151.83279999999999</v>
      </c>
      <c r="AM119" s="9">
        <v>2.5651146554964828</v>
      </c>
      <c r="AN119" s="13">
        <v>99</v>
      </c>
      <c r="AO119" s="14">
        <v>75</v>
      </c>
      <c r="AP119" s="13">
        <v>37.241999999999997</v>
      </c>
      <c r="AQ119" s="9">
        <v>65</v>
      </c>
    </row>
    <row r="120" spans="2:43">
      <c r="B120" s="2">
        <v>1978.5</v>
      </c>
      <c r="C120" s="3">
        <v>0.49198007970845897</v>
      </c>
      <c r="D120" s="2">
        <v>0</v>
      </c>
      <c r="E120" s="4">
        <v>-6.0734120372788196E-4</v>
      </c>
      <c r="F120" s="2">
        <v>2.1819046999999827</v>
      </c>
      <c r="G120" s="3">
        <v>-0.44627260000000002</v>
      </c>
      <c r="H120" s="11">
        <v>0</v>
      </c>
      <c r="I120" s="4">
        <v>1378.5208</v>
      </c>
      <c r="J120" s="11">
        <v>1388.8127999999999</v>
      </c>
      <c r="K120" s="4">
        <v>1400.5699</v>
      </c>
      <c r="L120" s="11">
        <v>1407.5423000000001</v>
      </c>
      <c r="M120" s="4"/>
      <c r="N120" s="11"/>
      <c r="O120" s="4"/>
      <c r="P120" s="11"/>
      <c r="Q120" s="4"/>
      <c r="R120" s="11"/>
      <c r="S120" s="4"/>
      <c r="T120" s="11"/>
      <c r="U120" s="4">
        <v>143.9615</v>
      </c>
      <c r="V120" s="11">
        <v>145.76920000000001</v>
      </c>
      <c r="W120" s="4">
        <v>148.5</v>
      </c>
      <c r="X120" s="11">
        <v>149.30770000000001</v>
      </c>
      <c r="Y120" s="3">
        <v>0</v>
      </c>
      <c r="Z120" s="2">
        <v>0.88729462767796696</v>
      </c>
      <c r="AA120" s="6">
        <v>6335.3</v>
      </c>
      <c r="AB120" s="7">
        <v>3932</v>
      </c>
      <c r="AC120" s="8">
        <v>75.254000000000005</v>
      </c>
      <c r="AD120" s="7">
        <v>969.053</v>
      </c>
      <c r="AE120" s="9">
        <v>48.08</v>
      </c>
      <c r="AF120" s="10">
        <v>1.3673841278225274</v>
      </c>
      <c r="AG120" s="9">
        <v>72.986999999999995</v>
      </c>
      <c r="AH120" s="10">
        <v>96670</v>
      </c>
      <c r="AI120" s="9">
        <v>6</v>
      </c>
      <c r="AJ120" s="12">
        <v>8.4499999999999993</v>
      </c>
      <c r="AK120" s="9">
        <v>230.50110000000001</v>
      </c>
      <c r="AL120" s="10">
        <v>159.5009</v>
      </c>
      <c r="AM120" s="9">
        <v>2.7080417271886965</v>
      </c>
      <c r="AN120" s="13">
        <v>95</v>
      </c>
      <c r="AO120" s="14">
        <v>70</v>
      </c>
      <c r="AP120" s="13">
        <v>37.865000000000002</v>
      </c>
      <c r="AQ120" s="9">
        <v>66.5</v>
      </c>
    </row>
    <row r="121" spans="2:43">
      <c r="B121" s="2">
        <v>1978.75</v>
      </c>
      <c r="C121" s="3">
        <v>0.49361681041927802</v>
      </c>
      <c r="D121" s="2">
        <v>0</v>
      </c>
      <c r="E121" s="4">
        <v>-6.6778341727102512E-3</v>
      </c>
      <c r="F121" s="2">
        <v>2.1353123999999992</v>
      </c>
      <c r="G121" s="3">
        <v>0.19911139999999999</v>
      </c>
      <c r="H121" s="11">
        <v>0</v>
      </c>
      <c r="I121" s="4">
        <v>1393.2515000000001</v>
      </c>
      <c r="J121" s="11">
        <v>1403.9626000000001</v>
      </c>
      <c r="K121" s="4">
        <v>1418.2724000000001</v>
      </c>
      <c r="L121" s="11">
        <v>1421.3958</v>
      </c>
      <c r="M121" s="4"/>
      <c r="N121" s="11"/>
      <c r="O121" s="4"/>
      <c r="P121" s="11"/>
      <c r="Q121" s="4"/>
      <c r="R121" s="11"/>
      <c r="S121" s="4"/>
      <c r="T121" s="11"/>
      <c r="U121" s="4">
        <v>147.07140000000001</v>
      </c>
      <c r="V121" s="11">
        <v>148.46430000000001</v>
      </c>
      <c r="W121" s="4">
        <v>148.57140000000001</v>
      </c>
      <c r="X121" s="11">
        <v>148.6429</v>
      </c>
      <c r="Y121" s="3">
        <v>0</v>
      </c>
      <c r="Z121" s="2">
        <v>0.86817293743935398</v>
      </c>
      <c r="AA121" s="6">
        <v>6420.3</v>
      </c>
      <c r="AB121" s="7">
        <v>3963.5</v>
      </c>
      <c r="AC121" s="8">
        <v>76.165000000000006</v>
      </c>
      <c r="AD121" s="7">
        <v>991.471</v>
      </c>
      <c r="AE121" s="9">
        <v>57.173000000000002</v>
      </c>
      <c r="AF121" s="10">
        <v>1.3882724192338531</v>
      </c>
      <c r="AG121" s="9">
        <v>73.263999999999996</v>
      </c>
      <c r="AH121" s="10">
        <v>97581</v>
      </c>
      <c r="AI121" s="9">
        <v>6</v>
      </c>
      <c r="AJ121" s="12">
        <v>10.029999999999999</v>
      </c>
      <c r="AK121" s="9">
        <v>237.23939999999999</v>
      </c>
      <c r="AL121" s="10">
        <v>164.43190000000001</v>
      </c>
      <c r="AM121" s="9">
        <v>2.4859677711388737</v>
      </c>
      <c r="AN121" s="13">
        <v>87</v>
      </c>
      <c r="AO121" s="14">
        <v>66</v>
      </c>
      <c r="AP121" s="13">
        <v>38.661000000000001</v>
      </c>
      <c r="AQ121" s="9">
        <v>67.900000000000006</v>
      </c>
    </row>
    <row r="122" spans="2:43">
      <c r="B122" s="2">
        <v>1979</v>
      </c>
      <c r="C122" s="3">
        <v>0.495393759174732</v>
      </c>
      <c r="D122" s="2">
        <v>4.552980132450331E-3</v>
      </c>
      <c r="E122" s="4">
        <v>-1.6316378726113389E-3</v>
      </c>
      <c r="F122" s="2">
        <v>3.6870535999999983</v>
      </c>
      <c r="G122" s="3">
        <v>-8.4841399999999997E-2</v>
      </c>
      <c r="H122" s="11">
        <v>-0.78228476821192039</v>
      </c>
      <c r="I122" s="4">
        <v>1413.1579999999999</v>
      </c>
      <c r="J122" s="11">
        <v>1419.8665000000001</v>
      </c>
      <c r="K122" s="4">
        <v>1423.7034000000001</v>
      </c>
      <c r="L122" s="11">
        <v>1428.5038999999999</v>
      </c>
      <c r="M122" s="4"/>
      <c r="N122" s="11"/>
      <c r="O122" s="4"/>
      <c r="P122" s="11"/>
      <c r="Q122" s="4"/>
      <c r="R122" s="11"/>
      <c r="S122" s="4"/>
      <c r="T122" s="11"/>
      <c r="U122" s="4">
        <v>149.74189999999999</v>
      </c>
      <c r="V122" s="11">
        <v>150.87100000000001</v>
      </c>
      <c r="W122" s="4">
        <v>148.8065</v>
      </c>
      <c r="X122" s="11">
        <v>149.1935</v>
      </c>
      <c r="Y122" s="3">
        <v>0</v>
      </c>
      <c r="Z122" s="2">
        <v>0.82832465374425401</v>
      </c>
      <c r="AA122" s="6">
        <v>6433</v>
      </c>
      <c r="AB122" s="7">
        <v>3983.6</v>
      </c>
      <c r="AC122" s="8">
        <v>76.709000000000003</v>
      </c>
      <c r="AD122" s="7">
        <v>993.13</v>
      </c>
      <c r="AE122" s="9">
        <v>43.289000000000001</v>
      </c>
      <c r="AF122" s="10">
        <v>1.4085179914616792</v>
      </c>
      <c r="AG122" s="9">
        <v>73.766999999999996</v>
      </c>
      <c r="AH122" s="10">
        <v>98480</v>
      </c>
      <c r="AI122" s="9">
        <v>5.8</v>
      </c>
      <c r="AJ122" s="12">
        <v>10.09</v>
      </c>
      <c r="AK122" s="9">
        <v>247.89330000000001</v>
      </c>
      <c r="AL122" s="10">
        <v>168.87960000000001</v>
      </c>
      <c r="AM122" s="9">
        <v>2.5815714576133364</v>
      </c>
      <c r="AN122" s="13">
        <v>81</v>
      </c>
      <c r="AO122" s="14">
        <v>63</v>
      </c>
      <c r="AP122" s="13">
        <v>39.351999999999997</v>
      </c>
      <c r="AQ122" s="9">
        <v>69.900000000000006</v>
      </c>
    </row>
    <row r="123" spans="2:43">
      <c r="B123" s="2">
        <v>1979.25</v>
      </c>
      <c r="C123" s="3">
        <v>0.49246687709452303</v>
      </c>
      <c r="D123" s="2">
        <v>0</v>
      </c>
      <c r="E123" s="4">
        <v>4.607477424017057E-2</v>
      </c>
      <c r="F123" s="2">
        <v>9.4898742000000063</v>
      </c>
      <c r="G123" s="3">
        <v>-8.0704999999999891E-3</v>
      </c>
      <c r="H123" s="11">
        <v>0</v>
      </c>
      <c r="I123" s="4">
        <v>1417.2321999999999</v>
      </c>
      <c r="J123" s="11">
        <v>1422.7275</v>
      </c>
      <c r="K123" s="4">
        <v>1423.4309000000001</v>
      </c>
      <c r="L123" s="11">
        <v>1426.0064</v>
      </c>
      <c r="M123" s="4"/>
      <c r="N123" s="11"/>
      <c r="O123" s="4"/>
      <c r="P123" s="11"/>
      <c r="Q123" s="4"/>
      <c r="R123" s="11"/>
      <c r="S123" s="4"/>
      <c r="T123" s="11"/>
      <c r="U123" s="4">
        <v>151.09379999999999</v>
      </c>
      <c r="V123" s="11">
        <v>151.46879999999999</v>
      </c>
      <c r="W123" s="4">
        <v>148.96879999999999</v>
      </c>
      <c r="X123" s="11">
        <v>149.45160000000001</v>
      </c>
      <c r="Y123" s="3">
        <v>0</v>
      </c>
      <c r="Z123" s="2">
        <v>0.92586220770254402</v>
      </c>
      <c r="AA123" s="6">
        <v>6440.8</v>
      </c>
      <c r="AB123" s="7">
        <v>3981.3</v>
      </c>
      <c r="AC123" s="8">
        <v>77.022000000000006</v>
      </c>
      <c r="AD123" s="7">
        <v>992.23199999999997</v>
      </c>
      <c r="AE123" s="9">
        <v>48.975999999999999</v>
      </c>
      <c r="AF123" s="10">
        <v>1.4128622469233822</v>
      </c>
      <c r="AG123" s="9">
        <v>73.41</v>
      </c>
      <c r="AH123" s="10">
        <v>98679</v>
      </c>
      <c r="AI123" s="9">
        <v>5.7</v>
      </c>
      <c r="AJ123" s="12">
        <v>10.29</v>
      </c>
      <c r="AK123" s="9">
        <v>263.48149999999998</v>
      </c>
      <c r="AL123" s="10">
        <v>177.119</v>
      </c>
      <c r="AM123" s="9">
        <v>2.5533445811830089</v>
      </c>
      <c r="AN123" s="13">
        <v>73</v>
      </c>
      <c r="AO123" s="14">
        <v>58</v>
      </c>
      <c r="AP123" s="13">
        <v>40.304000000000002</v>
      </c>
      <c r="AQ123" s="9">
        <v>72.2</v>
      </c>
    </row>
    <row r="124" spans="2:43">
      <c r="B124" s="2">
        <v>1979.5</v>
      </c>
      <c r="C124" s="3">
        <v>0.50857952728217204</v>
      </c>
      <c r="D124" s="2">
        <v>0</v>
      </c>
      <c r="E124" s="4">
        <v>-5.421332481003388E-2</v>
      </c>
      <c r="F124" s="2">
        <v>16.989903999999974</v>
      </c>
      <c r="G124" s="3">
        <v>0.8784265</v>
      </c>
      <c r="H124" s="11">
        <v>0</v>
      </c>
      <c r="I124" s="4">
        <v>1418.8124</v>
      </c>
      <c r="J124" s="11">
        <v>1412.1808000000001</v>
      </c>
      <c r="K124" s="4">
        <v>1403.0053</v>
      </c>
      <c r="L124" s="11">
        <v>1415.1719000000001</v>
      </c>
      <c r="M124" s="4"/>
      <c r="N124" s="11"/>
      <c r="O124" s="4"/>
      <c r="P124" s="11"/>
      <c r="Q124" s="4"/>
      <c r="R124" s="11"/>
      <c r="S124" s="4"/>
      <c r="T124" s="11"/>
      <c r="U124" s="4">
        <v>151.13890000000001</v>
      </c>
      <c r="V124" s="11">
        <v>149.5676</v>
      </c>
      <c r="W124" s="4">
        <v>147.3784</v>
      </c>
      <c r="X124" s="11">
        <v>149.19999999999999</v>
      </c>
      <c r="Y124" s="3">
        <v>0</v>
      </c>
      <c r="Z124" s="2">
        <v>0.96682753613403305</v>
      </c>
      <c r="AA124" s="6">
        <v>6487.1</v>
      </c>
      <c r="AB124" s="7">
        <v>4020.4</v>
      </c>
      <c r="AC124" s="8">
        <v>77.668999999999997</v>
      </c>
      <c r="AD124" s="7">
        <v>975.505</v>
      </c>
      <c r="AE124" s="9">
        <v>18.045000000000002</v>
      </c>
      <c r="AF124" s="10">
        <v>1.409935624924086</v>
      </c>
      <c r="AG124" s="9">
        <v>73.165999999999997</v>
      </c>
      <c r="AH124" s="10">
        <v>99340</v>
      </c>
      <c r="AI124" s="9">
        <v>5.9</v>
      </c>
      <c r="AJ124" s="12">
        <v>11.43</v>
      </c>
      <c r="AK124" s="9">
        <v>274.37610000000001</v>
      </c>
      <c r="AL124" s="10">
        <v>182.10910000000001</v>
      </c>
      <c r="AM124" s="9">
        <v>2.6556540750637678</v>
      </c>
      <c r="AN124" s="13">
        <v>74</v>
      </c>
      <c r="AO124" s="14">
        <v>46</v>
      </c>
      <c r="AP124" s="13">
        <v>41.164999999999999</v>
      </c>
      <c r="AQ124" s="9">
        <v>74.400000000000006</v>
      </c>
    </row>
    <row r="125" spans="2:43">
      <c r="B125" s="2">
        <v>1979.75</v>
      </c>
      <c r="C125" s="3">
        <v>0.50326804321351704</v>
      </c>
      <c r="D125" s="2">
        <v>0</v>
      </c>
      <c r="E125" s="4">
        <v>-5.6490428189635176E-3</v>
      </c>
      <c r="F125" s="2">
        <v>10.848064000000003</v>
      </c>
      <c r="G125" s="3">
        <v>8.6098499999999994E-2</v>
      </c>
      <c r="H125" s="11">
        <v>0</v>
      </c>
      <c r="I125" s="4">
        <v>1429.9738</v>
      </c>
      <c r="J125" s="11">
        <v>1423.3416</v>
      </c>
      <c r="K125" s="4">
        <v>1407.1496999999999</v>
      </c>
      <c r="L125" s="11">
        <v>1421.5597</v>
      </c>
      <c r="M125" s="4"/>
      <c r="N125" s="11"/>
      <c r="O125" s="4"/>
      <c r="P125" s="11"/>
      <c r="Q125" s="4"/>
      <c r="R125" s="11"/>
      <c r="S125" s="4"/>
      <c r="T125" s="11"/>
      <c r="U125" s="4">
        <v>151.93549999999999</v>
      </c>
      <c r="V125" s="11">
        <v>150.32259999999999</v>
      </c>
      <c r="W125" s="4">
        <v>146.5806</v>
      </c>
      <c r="X125" s="11">
        <v>148.96770000000001</v>
      </c>
      <c r="Y125" s="3">
        <v>0</v>
      </c>
      <c r="Z125" s="2">
        <v>0.92409273280523296</v>
      </c>
      <c r="AA125" s="6">
        <v>6503.9</v>
      </c>
      <c r="AB125" s="7">
        <v>4031.2</v>
      </c>
      <c r="AC125" s="8">
        <v>77.822000000000003</v>
      </c>
      <c r="AD125" s="7">
        <v>958.17</v>
      </c>
      <c r="AE125" s="9">
        <v>12.975</v>
      </c>
      <c r="AF125" s="10">
        <v>1.4211403801267091</v>
      </c>
      <c r="AG125" s="9">
        <v>73.215999999999994</v>
      </c>
      <c r="AH125" s="10">
        <v>99933</v>
      </c>
      <c r="AI125" s="9">
        <v>6</v>
      </c>
      <c r="AJ125" s="12">
        <v>13.78</v>
      </c>
      <c r="AK125" s="9">
        <v>279.72570000000002</v>
      </c>
      <c r="AL125" s="10">
        <v>183.78110000000001</v>
      </c>
      <c r="AM125" s="9">
        <v>2.5708569523174392</v>
      </c>
      <c r="AN125" s="13">
        <v>80</v>
      </c>
      <c r="AO125" s="14">
        <v>51</v>
      </c>
      <c r="AP125" s="13">
        <v>41.985999999999997</v>
      </c>
      <c r="AQ125" s="9">
        <v>76.900000000000006</v>
      </c>
    </row>
    <row r="126" spans="2:43">
      <c r="B126" s="2">
        <v>1980</v>
      </c>
      <c r="C126" s="3">
        <v>0.42172605436198402</v>
      </c>
      <c r="D126" s="2">
        <v>6.3585771226592466E-2</v>
      </c>
      <c r="E126" s="4">
        <v>8.5236929046256779E-2</v>
      </c>
      <c r="F126" s="2">
        <v>10.489311999999968</v>
      </c>
      <c r="G126" s="3">
        <v>1.6978148</v>
      </c>
      <c r="H126" s="11">
        <v>0</v>
      </c>
      <c r="I126" s="4">
        <v>1437.0864999999999</v>
      </c>
      <c r="J126" s="11">
        <v>1435.0387000000001</v>
      </c>
      <c r="K126" s="4">
        <v>1424.5814</v>
      </c>
      <c r="L126" s="11">
        <v>1434.5125</v>
      </c>
      <c r="M126" s="4"/>
      <c r="N126" s="11"/>
      <c r="O126" s="4"/>
      <c r="P126" s="11"/>
      <c r="Q126" s="4"/>
      <c r="R126" s="11"/>
      <c r="S126" s="4"/>
      <c r="T126" s="11"/>
      <c r="U126" s="4">
        <v>152</v>
      </c>
      <c r="V126" s="11">
        <v>151.15379999999999</v>
      </c>
      <c r="W126" s="4">
        <v>148.69229999999999</v>
      </c>
      <c r="X126" s="11">
        <v>149.83330000000001</v>
      </c>
      <c r="Y126" s="3">
        <v>1</v>
      </c>
      <c r="Z126" s="2">
        <v>0.88738459889529597</v>
      </c>
      <c r="AA126" s="6">
        <v>6524.9</v>
      </c>
      <c r="AB126" s="7">
        <v>4025</v>
      </c>
      <c r="AC126" s="8">
        <v>77.635000000000005</v>
      </c>
      <c r="AD126" s="7">
        <v>951.572</v>
      </c>
      <c r="AE126" s="9">
        <v>14.343</v>
      </c>
      <c r="AF126" s="10">
        <v>1.4414708695956508</v>
      </c>
      <c r="AG126" s="9">
        <v>72.989000000000004</v>
      </c>
      <c r="AH126" s="10">
        <v>99713</v>
      </c>
      <c r="AI126" s="9">
        <v>6.3</v>
      </c>
      <c r="AJ126" s="12">
        <v>17.190000000000001</v>
      </c>
      <c r="AK126" s="9">
        <v>289.38440000000003</v>
      </c>
      <c r="AL126" s="10">
        <v>186.4768</v>
      </c>
      <c r="AM126" s="9">
        <v>2.3819967801395272</v>
      </c>
      <c r="AN126" s="13">
        <v>84</v>
      </c>
      <c r="AO126" s="14">
        <v>50</v>
      </c>
      <c r="AP126" s="13">
        <v>42.859000000000002</v>
      </c>
      <c r="AQ126" s="9">
        <v>80.099999999999994</v>
      </c>
    </row>
    <row r="127" spans="2:43">
      <c r="B127" s="2">
        <v>1980.25</v>
      </c>
      <c r="C127" s="3">
        <v>0.47114838861830199</v>
      </c>
      <c r="D127" s="2">
        <v>0</v>
      </c>
      <c r="E127" s="4">
        <v>-3.5002754294015039E-2</v>
      </c>
      <c r="F127" s="2">
        <v>4.9257562999999953</v>
      </c>
      <c r="G127" s="3">
        <v>-4.0306360000000003</v>
      </c>
      <c r="H127" s="11">
        <v>0.30087347136155063</v>
      </c>
      <c r="I127" s="4">
        <v>1441.4526000000001</v>
      </c>
      <c r="J127" s="11">
        <v>1427.5201</v>
      </c>
      <c r="K127" s="4">
        <v>1417.7494999999999</v>
      </c>
      <c r="L127" s="11">
        <v>1426.6566</v>
      </c>
      <c r="M127" s="4"/>
      <c r="N127" s="11"/>
      <c r="O127" s="4"/>
      <c r="P127" s="11"/>
      <c r="Q127" s="4"/>
      <c r="R127" s="11"/>
      <c r="S127" s="4"/>
      <c r="T127" s="11"/>
      <c r="U127" s="4">
        <v>152.1429</v>
      </c>
      <c r="V127" s="11">
        <v>148.1071</v>
      </c>
      <c r="W127" s="4">
        <v>145.78569999999999</v>
      </c>
      <c r="X127" s="11">
        <v>147.5926</v>
      </c>
      <c r="Y127" s="3">
        <v>1</v>
      </c>
      <c r="Z127" s="2">
        <v>0.66596692675182001</v>
      </c>
      <c r="AA127" s="6">
        <v>6392.6</v>
      </c>
      <c r="AB127" s="7">
        <v>3934.5</v>
      </c>
      <c r="AC127" s="8">
        <v>76.281000000000006</v>
      </c>
      <c r="AD127" s="7">
        <v>870.67399999999998</v>
      </c>
      <c r="AE127" s="9">
        <v>12.244</v>
      </c>
      <c r="AF127" s="10">
        <v>1.4675799086757992</v>
      </c>
      <c r="AG127" s="9">
        <v>73.081000000000003</v>
      </c>
      <c r="AH127" s="10">
        <v>98682</v>
      </c>
      <c r="AI127" s="9">
        <v>7.6</v>
      </c>
      <c r="AJ127" s="12">
        <v>9.4700000000000006</v>
      </c>
      <c r="AK127" s="9">
        <v>287.0378</v>
      </c>
      <c r="AL127" s="10">
        <v>179.7834</v>
      </c>
      <c r="AM127" s="9">
        <v>2.6082191780821917</v>
      </c>
      <c r="AN127" s="13">
        <v>81</v>
      </c>
      <c r="AO127" s="14">
        <v>51</v>
      </c>
      <c r="AP127" s="13">
        <v>43.8</v>
      </c>
      <c r="AQ127" s="9">
        <v>82.5</v>
      </c>
    </row>
    <row r="128" spans="2:43">
      <c r="B128" s="2">
        <v>1980.5</v>
      </c>
      <c r="C128" s="3">
        <v>0.49665824292163602</v>
      </c>
      <c r="D128" s="2">
        <v>0</v>
      </c>
      <c r="E128" s="4">
        <v>-2.2031084891999363E-2</v>
      </c>
      <c r="F128" s="2">
        <v>3.9272062000000081</v>
      </c>
      <c r="G128" s="3">
        <v>1.0668587</v>
      </c>
      <c r="H128" s="11">
        <v>0</v>
      </c>
      <c r="I128" s="4">
        <v>1410.6094000000001</v>
      </c>
      <c r="J128" s="11">
        <v>1397.7345</v>
      </c>
      <c r="K128" s="4">
        <v>1411.8669</v>
      </c>
      <c r="L128" s="11">
        <v>1428.7605000000001</v>
      </c>
      <c r="M128" s="4"/>
      <c r="N128" s="11"/>
      <c r="O128" s="4"/>
      <c r="P128" s="11"/>
      <c r="Q128" s="4"/>
      <c r="R128" s="11"/>
      <c r="S128" s="4"/>
      <c r="T128" s="11"/>
      <c r="U128" s="4">
        <v>145</v>
      </c>
      <c r="V128" s="11">
        <v>139.26089999999999</v>
      </c>
      <c r="W128" s="4">
        <v>144.6087</v>
      </c>
      <c r="X128" s="11">
        <v>148.26089999999999</v>
      </c>
      <c r="Y128" s="3">
        <v>1</v>
      </c>
      <c r="Z128" s="2">
        <v>0.289852607455374</v>
      </c>
      <c r="AA128" s="6">
        <v>6382.9</v>
      </c>
      <c r="AB128" s="7">
        <v>3976.9</v>
      </c>
      <c r="AC128" s="8">
        <v>75.930999999999997</v>
      </c>
      <c r="AD128" s="7">
        <v>813.26599999999996</v>
      </c>
      <c r="AE128" s="9">
        <v>-52.881999999999998</v>
      </c>
      <c r="AF128" s="10">
        <v>1.4431351544367077</v>
      </c>
      <c r="AG128" s="9">
        <v>73.119</v>
      </c>
      <c r="AH128" s="10">
        <v>99077</v>
      </c>
      <c r="AI128" s="9">
        <v>7.5</v>
      </c>
      <c r="AJ128" s="12">
        <v>10.87</v>
      </c>
      <c r="AK128" s="9">
        <v>294.79250000000002</v>
      </c>
      <c r="AL128" s="10">
        <v>178.4358</v>
      </c>
      <c r="AM128" s="9">
        <v>2.7999464381360468</v>
      </c>
      <c r="AN128" s="13">
        <v>108</v>
      </c>
      <c r="AO128" s="14">
        <v>63</v>
      </c>
      <c r="AP128" s="13">
        <v>44.808</v>
      </c>
      <c r="AQ128" s="9">
        <v>83.9</v>
      </c>
    </row>
    <row r="129" spans="2:43">
      <c r="B129" s="2">
        <v>1980.75</v>
      </c>
      <c r="C129" s="3">
        <v>0.49036137958215098</v>
      </c>
      <c r="D129" s="2">
        <v>0</v>
      </c>
      <c r="E129" s="4">
        <v>-2.9007383949206746E-2</v>
      </c>
      <c r="F129" s="2">
        <v>10.240364999999974</v>
      </c>
      <c r="G129" s="3">
        <v>2.4903214999999999</v>
      </c>
      <c r="H129" s="11">
        <v>0</v>
      </c>
      <c r="I129" s="4">
        <v>1411.9621</v>
      </c>
      <c r="J129" s="11">
        <v>1417.6069</v>
      </c>
      <c r="K129" s="4">
        <v>1444.4782</v>
      </c>
      <c r="L129" s="11">
        <v>1458.0844</v>
      </c>
      <c r="M129" s="4"/>
      <c r="N129" s="11"/>
      <c r="O129" s="4"/>
      <c r="P129" s="11"/>
      <c r="Q129" s="4"/>
      <c r="R129" s="11"/>
      <c r="S129" s="4"/>
      <c r="T129" s="11"/>
      <c r="U129" s="4">
        <v>141.2903</v>
      </c>
      <c r="V129" s="11">
        <v>143.48390000000001</v>
      </c>
      <c r="W129" s="4">
        <v>149.9032</v>
      </c>
      <c r="X129" s="11">
        <v>152.8065</v>
      </c>
      <c r="Y129" s="3">
        <v>0</v>
      </c>
      <c r="Z129" s="2">
        <v>0.184267195824727</v>
      </c>
      <c r="AA129" s="6">
        <v>6501.2</v>
      </c>
      <c r="AB129" s="7">
        <v>4029.6</v>
      </c>
      <c r="AC129" s="8">
        <v>76.869</v>
      </c>
      <c r="AD129" s="7">
        <v>889.17499999999995</v>
      </c>
      <c r="AE129" s="9">
        <v>-15.002000000000001</v>
      </c>
      <c r="AF129" s="10">
        <v>1.4237067280545541</v>
      </c>
      <c r="AG129" s="9">
        <v>73.424999999999997</v>
      </c>
      <c r="AH129" s="10">
        <v>99634</v>
      </c>
      <c r="AI129" s="9">
        <v>7.2</v>
      </c>
      <c r="AJ129" s="12">
        <v>18.899999999999999</v>
      </c>
      <c r="AK129" s="9">
        <v>312.03829999999999</v>
      </c>
      <c r="AL129" s="10">
        <v>178.69300000000001</v>
      </c>
      <c r="AM129" s="9">
        <v>2.9483559918342523</v>
      </c>
      <c r="AN129" s="13">
        <v>117</v>
      </c>
      <c r="AO129" s="14">
        <v>83</v>
      </c>
      <c r="AP129" s="13">
        <v>46.045999999999999</v>
      </c>
      <c r="AQ129" s="9">
        <v>86.4</v>
      </c>
    </row>
    <row r="130" spans="2:43">
      <c r="B130" s="2">
        <v>1981</v>
      </c>
      <c r="C130" s="3">
        <v>0.50266281776121402</v>
      </c>
      <c r="D130" s="2">
        <v>2.5554831406716289E-2</v>
      </c>
      <c r="E130" s="4">
        <v>5.2049416634616881E-2</v>
      </c>
      <c r="F130" s="2">
        <v>28.623259000000001</v>
      </c>
      <c r="G130" s="3">
        <v>-0.50751990000000002</v>
      </c>
      <c r="H130" s="11">
        <v>0</v>
      </c>
      <c r="I130" s="4">
        <v>1486.4589000000001</v>
      </c>
      <c r="J130" s="11">
        <v>1490.6355000000001</v>
      </c>
      <c r="K130" s="4">
        <v>1518.3291999999999</v>
      </c>
      <c r="L130" s="11">
        <v>1534.4213</v>
      </c>
      <c r="M130" s="4"/>
      <c r="N130" s="11"/>
      <c r="O130" s="4"/>
      <c r="P130" s="11"/>
      <c r="Q130" s="4"/>
      <c r="R130" s="11"/>
      <c r="S130" s="4"/>
      <c r="T130" s="11"/>
      <c r="U130" s="4">
        <v>148.97059999999999</v>
      </c>
      <c r="V130" s="11">
        <v>150.0857</v>
      </c>
      <c r="W130" s="4">
        <v>155.02860000000001</v>
      </c>
      <c r="X130" s="11">
        <v>157.697</v>
      </c>
      <c r="Y130" s="3">
        <v>0</v>
      </c>
      <c r="Z130" s="2">
        <v>8.4184816592111605E-2</v>
      </c>
      <c r="AA130" s="6">
        <v>6635.7</v>
      </c>
      <c r="AB130" s="7">
        <v>4050.8</v>
      </c>
      <c r="AC130" s="8">
        <v>77.293000000000006</v>
      </c>
      <c r="AD130" s="7">
        <v>971.65</v>
      </c>
      <c r="AE130" s="9">
        <v>61.110999999999997</v>
      </c>
      <c r="AF130" s="10">
        <v>1.4553775743707096</v>
      </c>
      <c r="AG130" s="9">
        <v>73.305999999999997</v>
      </c>
      <c r="AH130" s="10">
        <v>100571</v>
      </c>
      <c r="AI130" s="9">
        <v>7.4</v>
      </c>
      <c r="AJ130" s="12">
        <v>14.7</v>
      </c>
      <c r="AK130" s="9">
        <v>314.39330000000001</v>
      </c>
      <c r="AL130" s="10">
        <v>179.7672</v>
      </c>
      <c r="AM130" s="9">
        <v>2.8816001356047125</v>
      </c>
      <c r="AN130" s="13">
        <v>119</v>
      </c>
      <c r="AO130" s="14">
        <v>76</v>
      </c>
      <c r="AP130" s="13">
        <v>47.195999999999998</v>
      </c>
      <c r="AQ130" s="9">
        <v>88.6</v>
      </c>
    </row>
    <row r="131" spans="2:43">
      <c r="B131" s="2">
        <v>1981.25</v>
      </c>
      <c r="C131" s="3">
        <v>0.43034820870433999</v>
      </c>
      <c r="D131" s="2">
        <v>0</v>
      </c>
      <c r="E131" s="4">
        <v>-4.0223791668470454E-2</v>
      </c>
      <c r="F131" s="2">
        <v>0</v>
      </c>
      <c r="G131" s="3">
        <v>1.482707</v>
      </c>
      <c r="H131" s="11">
        <v>0</v>
      </c>
      <c r="I131" s="4">
        <v>1512.9514999999999</v>
      </c>
      <c r="J131" s="11">
        <v>1515.4440999999999</v>
      </c>
      <c r="K131" s="4">
        <v>1547.1107999999999</v>
      </c>
      <c r="L131" s="11">
        <v>1559.7711999999999</v>
      </c>
      <c r="M131" s="4"/>
      <c r="N131" s="11"/>
      <c r="O131" s="4"/>
      <c r="P131" s="11"/>
      <c r="Q131" s="4"/>
      <c r="R131" s="11"/>
      <c r="S131" s="4"/>
      <c r="T131" s="11"/>
      <c r="U131" s="4">
        <v>151.91890000000001</v>
      </c>
      <c r="V131" s="11">
        <v>152.2105</v>
      </c>
      <c r="W131" s="4">
        <v>158.6842</v>
      </c>
      <c r="X131" s="11">
        <v>161.02699999999999</v>
      </c>
      <c r="Y131" s="3">
        <v>0</v>
      </c>
      <c r="Z131" s="2">
        <v>5.9105891278671698E-2</v>
      </c>
      <c r="AA131" s="6">
        <v>6587.3</v>
      </c>
      <c r="AB131" s="7">
        <v>4050.1</v>
      </c>
      <c r="AC131" s="8">
        <v>77.320999999999998</v>
      </c>
      <c r="AD131" s="7">
        <v>931.32600000000002</v>
      </c>
      <c r="AE131" s="9">
        <v>15.315</v>
      </c>
      <c r="AF131" s="10">
        <v>1.5117822008693662</v>
      </c>
      <c r="AG131" s="9">
        <v>73.209000000000003</v>
      </c>
      <c r="AH131" s="10">
        <v>100298</v>
      </c>
      <c r="AI131" s="9">
        <v>7.5</v>
      </c>
      <c r="AJ131" s="12">
        <v>19.100000000000001</v>
      </c>
      <c r="AK131" s="9">
        <v>328.17259999999999</v>
      </c>
      <c r="AL131" s="10">
        <v>180.9787</v>
      </c>
      <c r="AM131" s="9">
        <v>2.7289365861774924</v>
      </c>
      <c r="AN131" s="13">
        <v>116</v>
      </c>
      <c r="AO131" s="14">
        <v>79</v>
      </c>
      <c r="AP131" s="13">
        <v>48.081000000000003</v>
      </c>
      <c r="AQ131" s="9">
        <v>90.5</v>
      </c>
    </row>
    <row r="132" spans="2:43">
      <c r="B132" s="2">
        <v>1981.5</v>
      </c>
      <c r="C132" s="3">
        <v>0.409960769121266</v>
      </c>
      <c r="D132" s="2">
        <v>0</v>
      </c>
      <c r="E132" s="4">
        <v>8.1354417808318299E-2</v>
      </c>
      <c r="F132" s="2">
        <v>0</v>
      </c>
      <c r="G132" s="3">
        <v>-0.7757752</v>
      </c>
      <c r="H132" s="11">
        <v>-0.2884155237817333</v>
      </c>
      <c r="I132" s="4">
        <v>1507.4643000000001</v>
      </c>
      <c r="J132" s="11">
        <v>1507.1935000000001</v>
      </c>
      <c r="K132" s="4">
        <v>1540.7742000000001</v>
      </c>
      <c r="L132" s="11">
        <v>1555.2666999999999</v>
      </c>
      <c r="M132" s="4">
        <v>160.88570000000001</v>
      </c>
      <c r="N132" s="11">
        <v>160.30420000000001</v>
      </c>
      <c r="O132" s="4">
        <v>162.13749999999999</v>
      </c>
      <c r="P132" s="11">
        <v>164.20830000000001</v>
      </c>
      <c r="Q132" s="4">
        <v>49.018999999999998</v>
      </c>
      <c r="R132" s="11">
        <v>46.65</v>
      </c>
      <c r="S132" s="4">
        <v>50.4</v>
      </c>
      <c r="T132" s="11">
        <v>52.9</v>
      </c>
      <c r="U132" s="4">
        <v>152.96770000000001</v>
      </c>
      <c r="V132" s="11">
        <v>152.94120000000001</v>
      </c>
      <c r="W132" s="4">
        <v>157.47059999999999</v>
      </c>
      <c r="X132" s="11">
        <v>160.27269999999999</v>
      </c>
      <c r="Y132" s="3">
        <v>1</v>
      </c>
      <c r="Z132" s="2">
        <v>7.0083982850742604E-2</v>
      </c>
      <c r="AA132" s="6">
        <v>6662.9</v>
      </c>
      <c r="AB132" s="7">
        <v>4066.4</v>
      </c>
      <c r="AC132" s="8">
        <v>77.293999999999997</v>
      </c>
      <c r="AD132" s="7">
        <v>983.54</v>
      </c>
      <c r="AE132" s="9">
        <v>63.057000000000002</v>
      </c>
      <c r="AF132" s="10">
        <v>1.5506885138724311</v>
      </c>
      <c r="AG132" s="9">
        <v>73.307000000000002</v>
      </c>
      <c r="AH132" s="10">
        <v>100064</v>
      </c>
      <c r="AI132" s="9">
        <v>7.6</v>
      </c>
      <c r="AJ132" s="12">
        <v>15.87</v>
      </c>
      <c r="AK132" s="9">
        <v>338.1155</v>
      </c>
      <c r="AL132" s="10">
        <v>182.1541</v>
      </c>
      <c r="AM132" s="9">
        <v>2.3736362521962984</v>
      </c>
      <c r="AN132" s="13">
        <v>116</v>
      </c>
      <c r="AO132" s="14">
        <v>74</v>
      </c>
      <c r="AP132" s="13">
        <v>48.945999999999998</v>
      </c>
      <c r="AQ132" s="9">
        <v>93.1</v>
      </c>
    </row>
    <row r="133" spans="2:43">
      <c r="B133" s="2">
        <v>1981.75</v>
      </c>
      <c r="C133" s="3">
        <v>0.45463515856577402</v>
      </c>
      <c r="D133" s="2">
        <v>0</v>
      </c>
      <c r="E133" s="4">
        <v>-2.3913215928188104E-2</v>
      </c>
      <c r="F133" s="2">
        <v>0</v>
      </c>
      <c r="G133" s="3">
        <v>-0.80489659999999996</v>
      </c>
      <c r="H133" s="11">
        <v>0</v>
      </c>
      <c r="I133" s="4">
        <v>1510.0250000000001</v>
      </c>
      <c r="J133" s="11">
        <v>1495.5609999999999</v>
      </c>
      <c r="K133" s="4">
        <v>1521.7561000000001</v>
      </c>
      <c r="L133" s="11">
        <v>1537.3171</v>
      </c>
      <c r="M133" s="4">
        <v>160.7355</v>
      </c>
      <c r="N133" s="11">
        <v>159.6</v>
      </c>
      <c r="O133" s="4">
        <v>159.82579999999999</v>
      </c>
      <c r="P133" s="11">
        <v>163.09350000000001</v>
      </c>
      <c r="Q133" s="4">
        <v>43.593699999999998</v>
      </c>
      <c r="R133" s="11">
        <v>41.165599999999998</v>
      </c>
      <c r="S133" s="4">
        <v>46.646900000000002</v>
      </c>
      <c r="T133" s="11">
        <v>49.728099999999998</v>
      </c>
      <c r="U133" s="4">
        <v>153</v>
      </c>
      <c r="V133" s="11">
        <v>149.11359999999999</v>
      </c>
      <c r="W133" s="4">
        <v>152.1163</v>
      </c>
      <c r="X133" s="11">
        <v>155.3571</v>
      </c>
      <c r="Y133" s="3">
        <v>1</v>
      </c>
      <c r="Z133" s="2">
        <v>0.115556402479762</v>
      </c>
      <c r="AA133" s="6">
        <v>6585.1</v>
      </c>
      <c r="AB133" s="7">
        <v>4035.9</v>
      </c>
      <c r="AC133" s="8">
        <v>76.997</v>
      </c>
      <c r="AD133" s="7">
        <v>948.40899999999999</v>
      </c>
      <c r="AE133" s="9">
        <v>32.057000000000002</v>
      </c>
      <c r="AF133" s="10">
        <v>1.5592322964923893</v>
      </c>
      <c r="AG133" s="9">
        <v>73.182000000000002</v>
      </c>
      <c r="AH133" s="10">
        <v>99645</v>
      </c>
      <c r="AI133" s="9">
        <v>8.5</v>
      </c>
      <c r="AJ133" s="12">
        <v>12.37</v>
      </c>
      <c r="AK133" s="9">
        <v>350.30770000000001</v>
      </c>
      <c r="AL133" s="10">
        <v>182.14269999999999</v>
      </c>
      <c r="AM133" s="9">
        <v>2.4577341916852173</v>
      </c>
      <c r="AN133" s="13">
        <v>103</v>
      </c>
      <c r="AO133" s="14">
        <v>62</v>
      </c>
      <c r="AP133" s="13">
        <v>49.863</v>
      </c>
      <c r="AQ133" s="9">
        <v>94.1</v>
      </c>
    </row>
    <row r="134" spans="2:43">
      <c r="B134" s="2">
        <v>1982</v>
      </c>
      <c r="C134" s="3">
        <v>0.42832063602826498</v>
      </c>
      <c r="D134" s="2">
        <v>0</v>
      </c>
      <c r="E134" s="4">
        <v>1.4440383840977553E-2</v>
      </c>
      <c r="F134" s="2">
        <v>0</v>
      </c>
      <c r="G134" s="3">
        <v>0.57667820000000003</v>
      </c>
      <c r="H134" s="11">
        <v>0</v>
      </c>
      <c r="I134" s="4">
        <v>1496.4063000000001</v>
      </c>
      <c r="J134" s="11">
        <v>1483.6563000000001</v>
      </c>
      <c r="K134" s="4">
        <v>1527.875</v>
      </c>
      <c r="L134" s="11">
        <v>1542.5172</v>
      </c>
      <c r="M134" s="4">
        <v>160.12309999999999</v>
      </c>
      <c r="N134" s="11">
        <v>157.42310000000001</v>
      </c>
      <c r="O134" s="4">
        <v>158.2731</v>
      </c>
      <c r="P134" s="11">
        <v>159.86089999999999</v>
      </c>
      <c r="Q134" s="4">
        <v>40.180799999999998</v>
      </c>
      <c r="R134" s="11">
        <v>39.15</v>
      </c>
      <c r="S134" s="4">
        <v>45.7346</v>
      </c>
      <c r="T134" s="11">
        <v>47.081800000000001</v>
      </c>
      <c r="U134" s="4">
        <v>146.125</v>
      </c>
      <c r="V134" s="11">
        <v>141.93940000000001</v>
      </c>
      <c r="W134" s="4">
        <v>150.12119999999999</v>
      </c>
      <c r="X134" s="11">
        <v>152.41380000000001</v>
      </c>
      <c r="Y134" s="3">
        <v>1</v>
      </c>
      <c r="Z134" s="2">
        <v>0.17368969928045699</v>
      </c>
      <c r="AA134" s="6">
        <v>6475</v>
      </c>
      <c r="AB134" s="7">
        <v>4062.6</v>
      </c>
      <c r="AC134" s="8">
        <v>75.757000000000005</v>
      </c>
      <c r="AD134" s="7">
        <v>854.88900000000001</v>
      </c>
      <c r="AE134" s="9">
        <v>-30.123999999999999</v>
      </c>
      <c r="AF134" s="10">
        <v>1.536540020964775</v>
      </c>
      <c r="AG134" s="9">
        <v>74.168999999999997</v>
      </c>
      <c r="AH134" s="10">
        <v>99672</v>
      </c>
      <c r="AI134" s="9">
        <v>9</v>
      </c>
      <c r="AJ134" s="12">
        <v>14.68</v>
      </c>
      <c r="AK134" s="9">
        <v>363.97460000000001</v>
      </c>
      <c r="AL134" s="10">
        <v>183.22810000000001</v>
      </c>
      <c r="AM134" s="9">
        <v>2.2143549376001266</v>
      </c>
      <c r="AN134" s="13">
        <v>107</v>
      </c>
      <c r="AO134" s="14">
        <v>65</v>
      </c>
      <c r="AP134" s="13">
        <v>50.561</v>
      </c>
      <c r="AQ134" s="9">
        <v>94.7</v>
      </c>
    </row>
    <row r="135" spans="2:43">
      <c r="B135" s="2">
        <v>1982.25</v>
      </c>
      <c r="C135" s="3">
        <v>0.42900924303563098</v>
      </c>
      <c r="D135" s="2">
        <v>0</v>
      </c>
      <c r="E135" s="4">
        <v>-2.2913146556626039E-2</v>
      </c>
      <c r="F135" s="2">
        <v>0</v>
      </c>
      <c r="G135" s="3">
        <v>-8.9363499999999998E-2</v>
      </c>
      <c r="H135" s="11">
        <v>0</v>
      </c>
      <c r="I135" s="4">
        <v>1483.0250000000001</v>
      </c>
      <c r="J135" s="11">
        <v>1482.15</v>
      </c>
      <c r="K135" s="4">
        <v>1516.2</v>
      </c>
      <c r="L135" s="11">
        <v>1528.325</v>
      </c>
      <c r="M135" s="4">
        <v>162.2818</v>
      </c>
      <c r="N135" s="11">
        <v>157.9667</v>
      </c>
      <c r="O135" s="4">
        <v>156.3879</v>
      </c>
      <c r="P135" s="11">
        <v>158.01519999999999</v>
      </c>
      <c r="Q135" s="4">
        <v>38.672699999999999</v>
      </c>
      <c r="R135" s="11">
        <v>39.1</v>
      </c>
      <c r="S135" s="4">
        <v>44.660600000000002</v>
      </c>
      <c r="T135" s="11">
        <v>46.060600000000001</v>
      </c>
      <c r="U135" s="4">
        <v>141.3415</v>
      </c>
      <c r="V135" s="11">
        <v>140.3415</v>
      </c>
      <c r="W135" s="4">
        <v>147.46340000000001</v>
      </c>
      <c r="X135" s="11">
        <v>149.53659999999999</v>
      </c>
      <c r="Y135" s="3">
        <v>1</v>
      </c>
      <c r="Z135" s="2">
        <v>0.20636126787946499</v>
      </c>
      <c r="AA135" s="6">
        <v>6510.2</v>
      </c>
      <c r="AB135" s="7">
        <v>4077.6</v>
      </c>
      <c r="AC135" s="8">
        <v>76.051000000000002</v>
      </c>
      <c r="AD135" s="7">
        <v>853.798</v>
      </c>
      <c r="AE135" s="9">
        <v>-5.9180000000000001</v>
      </c>
      <c r="AF135" s="10">
        <v>1.4954465507133086</v>
      </c>
      <c r="AG135" s="9">
        <v>74.033000000000001</v>
      </c>
      <c r="AH135" s="10">
        <v>99543</v>
      </c>
      <c r="AI135" s="9">
        <v>9.6</v>
      </c>
      <c r="AJ135" s="12">
        <v>14.15</v>
      </c>
      <c r="AK135" s="9">
        <v>380.56420000000003</v>
      </c>
      <c r="AL135" s="10">
        <v>185.495</v>
      </c>
      <c r="AM135" s="9">
        <v>2.1420754348250926</v>
      </c>
      <c r="AN135" s="13">
        <v>111</v>
      </c>
      <c r="AO135" s="14">
        <v>69</v>
      </c>
      <c r="AP135" s="13">
        <v>51.17</v>
      </c>
      <c r="AQ135" s="9">
        <v>97</v>
      </c>
    </row>
    <row r="136" spans="2:43">
      <c r="B136" s="2">
        <v>1982.5</v>
      </c>
      <c r="C136" s="3">
        <v>0.42886207414807798</v>
      </c>
      <c r="D136" s="2">
        <v>0</v>
      </c>
      <c r="E136" s="4">
        <v>-2.5278287462892766E-2</v>
      </c>
      <c r="F136" s="2">
        <v>0</v>
      </c>
      <c r="G136" s="3">
        <v>-0.41921160000000002</v>
      </c>
      <c r="H136" s="11">
        <v>0</v>
      </c>
      <c r="I136" s="4">
        <v>1476.1622</v>
      </c>
      <c r="J136" s="11">
        <v>1481.1841999999999</v>
      </c>
      <c r="K136" s="4">
        <v>1512.973</v>
      </c>
      <c r="L136" s="11">
        <v>1524.8947000000001</v>
      </c>
      <c r="M136" s="4">
        <v>167.77420000000001</v>
      </c>
      <c r="N136" s="11">
        <v>163.31290000000001</v>
      </c>
      <c r="O136" s="4">
        <v>160.5</v>
      </c>
      <c r="P136" s="11">
        <v>162.10650000000001</v>
      </c>
      <c r="Q136" s="4">
        <v>40.286700000000003</v>
      </c>
      <c r="R136" s="11">
        <v>41.616700000000002</v>
      </c>
      <c r="S136" s="4">
        <v>45.39</v>
      </c>
      <c r="T136" s="11">
        <v>47.216700000000003</v>
      </c>
      <c r="U136" s="4">
        <v>139.02629999999999</v>
      </c>
      <c r="V136" s="11">
        <v>139.26320000000001</v>
      </c>
      <c r="W136" s="4">
        <v>145.84209999999999</v>
      </c>
      <c r="X136" s="11">
        <v>148.3947</v>
      </c>
      <c r="Y136" s="3">
        <v>1</v>
      </c>
      <c r="Z136" s="2">
        <v>0.29989456127252101</v>
      </c>
      <c r="AA136" s="6">
        <v>6486.8</v>
      </c>
      <c r="AB136" s="7">
        <v>4109.1000000000004</v>
      </c>
      <c r="AC136" s="8">
        <v>75.513000000000005</v>
      </c>
      <c r="AD136" s="7">
        <v>845.73699999999997</v>
      </c>
      <c r="AE136" s="9">
        <v>6.5780000000000003</v>
      </c>
      <c r="AF136" s="10">
        <v>1.4861001406361378</v>
      </c>
      <c r="AG136" s="9">
        <v>73.902000000000001</v>
      </c>
      <c r="AH136" s="10">
        <v>99504</v>
      </c>
      <c r="AI136" s="9">
        <v>10.1</v>
      </c>
      <c r="AJ136" s="12">
        <v>10.31</v>
      </c>
      <c r="AK136" s="9">
        <v>391.0385</v>
      </c>
      <c r="AL136" s="10">
        <v>186.07509999999999</v>
      </c>
      <c r="AM136" s="9">
        <v>2.3199183154487835</v>
      </c>
      <c r="AN136" s="13">
        <v>111</v>
      </c>
      <c r="AO136" s="14">
        <v>69</v>
      </c>
      <c r="AP136" s="13">
        <v>51.906999999999996</v>
      </c>
      <c r="AQ136" s="9">
        <v>97.7</v>
      </c>
    </row>
    <row r="137" spans="2:43">
      <c r="B137" s="2">
        <v>1982.75</v>
      </c>
      <c r="C137" s="3">
        <v>0.471217460904298</v>
      </c>
      <c r="D137" s="2">
        <v>0</v>
      </c>
      <c r="E137" s="4">
        <v>1.0247608856952846E-2</v>
      </c>
      <c r="F137" s="2">
        <v>0</v>
      </c>
      <c r="G137" s="3">
        <v>0.50551219999999997</v>
      </c>
      <c r="H137" s="11">
        <v>0</v>
      </c>
      <c r="I137" s="4">
        <v>1479.8235</v>
      </c>
      <c r="J137" s="11">
        <v>1484.1429000000001</v>
      </c>
      <c r="K137" s="4">
        <v>1519.4571000000001</v>
      </c>
      <c r="L137" s="11">
        <v>1534.0571</v>
      </c>
      <c r="M137" s="4">
        <v>161.32140000000001</v>
      </c>
      <c r="N137" s="11">
        <v>157.9034</v>
      </c>
      <c r="O137" s="4">
        <v>158.3897</v>
      </c>
      <c r="P137" s="11">
        <v>160.07239999999999</v>
      </c>
      <c r="Q137" s="4">
        <v>40.757100000000001</v>
      </c>
      <c r="R137" s="11">
        <v>42.482799999999997</v>
      </c>
      <c r="S137" s="4">
        <v>48.2483</v>
      </c>
      <c r="T137" s="11">
        <v>49.575899999999997</v>
      </c>
      <c r="U137" s="4">
        <v>138</v>
      </c>
      <c r="V137" s="11">
        <v>137.22219999999999</v>
      </c>
      <c r="W137" s="4">
        <v>143.47219999999999</v>
      </c>
      <c r="X137" s="11">
        <v>145.83330000000001</v>
      </c>
      <c r="Y137" s="3">
        <v>1</v>
      </c>
      <c r="Z137" s="2">
        <v>0.37189401742620098</v>
      </c>
      <c r="AA137" s="6">
        <v>6493.1</v>
      </c>
      <c r="AB137" s="7">
        <v>4184.1000000000004</v>
      </c>
      <c r="AC137" s="8">
        <v>74.831000000000003</v>
      </c>
      <c r="AD137" s="7">
        <v>780.32500000000005</v>
      </c>
      <c r="AE137" s="9">
        <v>-57.453000000000003</v>
      </c>
      <c r="AF137" s="10">
        <v>1.5150429662938476</v>
      </c>
      <c r="AG137" s="9">
        <v>74.137</v>
      </c>
      <c r="AH137" s="10">
        <v>99032</v>
      </c>
      <c r="AI137" s="9">
        <v>10.8</v>
      </c>
      <c r="AJ137" s="12">
        <v>8.9499999999999993</v>
      </c>
      <c r="AK137" s="9">
        <v>392.0419</v>
      </c>
      <c r="AL137" s="10">
        <v>187.85249999999999</v>
      </c>
      <c r="AM137" s="9">
        <v>2.6797248632890649</v>
      </c>
      <c r="AN137" s="13">
        <v>119</v>
      </c>
      <c r="AO137" s="14">
        <v>83</v>
      </c>
      <c r="AP137" s="13">
        <v>52.482999999999997</v>
      </c>
      <c r="AQ137" s="9">
        <v>97.7</v>
      </c>
    </row>
    <row r="138" spans="2:43">
      <c r="B138" s="2">
        <v>1983</v>
      </c>
      <c r="C138" s="3">
        <v>0.42448286919392397</v>
      </c>
      <c r="D138" s="2">
        <v>0</v>
      </c>
      <c r="E138" s="4">
        <v>-1.2600740236827002E-2</v>
      </c>
      <c r="F138" s="2">
        <v>0</v>
      </c>
      <c r="G138" s="3">
        <v>0.34307409999999999</v>
      </c>
      <c r="H138" s="11">
        <v>0</v>
      </c>
      <c r="I138" s="4">
        <v>1470.7097000000001</v>
      </c>
      <c r="J138" s="11">
        <v>1484.375</v>
      </c>
      <c r="K138" s="4">
        <v>1527.4688000000001</v>
      </c>
      <c r="L138" s="11">
        <v>1541.3214</v>
      </c>
      <c r="M138" s="4">
        <v>161.52690000000001</v>
      </c>
      <c r="N138" s="11">
        <v>157.9556</v>
      </c>
      <c r="O138" s="4">
        <v>159.82589999999999</v>
      </c>
      <c r="P138" s="11">
        <v>162.83600000000001</v>
      </c>
      <c r="Q138" s="4">
        <v>41.753799999999998</v>
      </c>
      <c r="R138" s="11">
        <v>44.492600000000003</v>
      </c>
      <c r="S138" s="4">
        <v>50.781500000000001</v>
      </c>
      <c r="T138" s="11">
        <v>52.152000000000001</v>
      </c>
      <c r="U138" s="4">
        <v>134.97219999999999</v>
      </c>
      <c r="V138" s="11">
        <v>137.11109999999999</v>
      </c>
      <c r="W138" s="4">
        <v>145.8056</v>
      </c>
      <c r="X138" s="11">
        <v>148.16130000000001</v>
      </c>
      <c r="Y138" s="3">
        <v>0</v>
      </c>
      <c r="Z138" s="2">
        <v>0.43011058088009702</v>
      </c>
      <c r="AA138" s="6">
        <v>6578.2</v>
      </c>
      <c r="AB138" s="7">
        <v>4224.8</v>
      </c>
      <c r="AC138" s="8">
        <v>75.269000000000005</v>
      </c>
      <c r="AD138" s="7">
        <v>807.49900000000002</v>
      </c>
      <c r="AE138" s="9">
        <v>-53.533999999999999</v>
      </c>
      <c r="AF138" s="10">
        <v>1.5319144914661578</v>
      </c>
      <c r="AG138" s="9">
        <v>74.531000000000006</v>
      </c>
      <c r="AH138" s="10">
        <v>99179</v>
      </c>
      <c r="AI138" s="9">
        <v>10.3</v>
      </c>
      <c r="AJ138" s="12">
        <v>8.77</v>
      </c>
      <c r="AK138" s="9">
        <v>393.8048</v>
      </c>
      <c r="AL138" s="10">
        <v>189.25550000000001</v>
      </c>
      <c r="AM138" s="9">
        <v>2.8911108170941469</v>
      </c>
      <c r="AN138" s="13">
        <v>131</v>
      </c>
      <c r="AO138" s="14">
        <v>78</v>
      </c>
      <c r="AP138" s="13">
        <v>52.906999999999996</v>
      </c>
      <c r="AQ138" s="9">
        <v>98.1</v>
      </c>
    </row>
    <row r="139" spans="2:43">
      <c r="B139" s="2">
        <v>1983.25</v>
      </c>
      <c r="C139" s="3">
        <v>0.45065004747194698</v>
      </c>
      <c r="D139" s="2">
        <v>0</v>
      </c>
      <c r="E139" s="4">
        <v>-8.6982212198084604E-3</v>
      </c>
      <c r="F139" s="2">
        <v>0</v>
      </c>
      <c r="G139" s="3">
        <v>-5.0826200000000002E-2</v>
      </c>
      <c r="H139" s="11">
        <v>0</v>
      </c>
      <c r="I139" s="4">
        <v>1487.973</v>
      </c>
      <c r="J139" s="11">
        <v>1505.6486</v>
      </c>
      <c r="K139" s="4">
        <v>1557.6667</v>
      </c>
      <c r="L139" s="11">
        <v>1575.0555999999999</v>
      </c>
      <c r="M139" s="4">
        <v>162.31379999999999</v>
      </c>
      <c r="N139" s="11">
        <v>161.21379999999999</v>
      </c>
      <c r="O139" s="4">
        <v>166.3862</v>
      </c>
      <c r="P139" s="11">
        <v>169.15170000000001</v>
      </c>
      <c r="Q139" s="4">
        <v>49.716700000000003</v>
      </c>
      <c r="R139" s="11">
        <v>52.426699999999997</v>
      </c>
      <c r="S139" s="4">
        <v>58.063299999999998</v>
      </c>
      <c r="T139" s="11">
        <v>59.953299999999999</v>
      </c>
      <c r="U139" s="4">
        <v>138</v>
      </c>
      <c r="V139" s="11">
        <v>141.9487</v>
      </c>
      <c r="W139" s="4">
        <v>150.5</v>
      </c>
      <c r="X139" s="11">
        <v>153.1053</v>
      </c>
      <c r="Y139" s="3">
        <v>0</v>
      </c>
      <c r="Z139" s="2">
        <v>0.41459543087053502</v>
      </c>
      <c r="AA139" s="6">
        <v>6728.3</v>
      </c>
      <c r="AB139" s="7">
        <v>4308.3999999999996</v>
      </c>
      <c r="AC139" s="8">
        <v>76.11</v>
      </c>
      <c r="AD139" s="7">
        <v>879.12</v>
      </c>
      <c r="AE139" s="9">
        <v>-8.42</v>
      </c>
      <c r="AF139" s="10">
        <v>1.5413498545010793</v>
      </c>
      <c r="AG139" s="9">
        <v>74.373999999999995</v>
      </c>
      <c r="AH139" s="10">
        <v>100633</v>
      </c>
      <c r="AI139" s="9">
        <v>10.1</v>
      </c>
      <c r="AJ139" s="12">
        <v>8.98</v>
      </c>
      <c r="AK139" s="9">
        <v>393.83949999999999</v>
      </c>
      <c r="AL139" s="10">
        <v>193.98670000000001</v>
      </c>
      <c r="AM139" s="9">
        <v>3.1472824556462964</v>
      </c>
      <c r="AN139" s="13">
        <v>146</v>
      </c>
      <c r="AO139" s="14">
        <v>98</v>
      </c>
      <c r="AP139" s="13">
        <v>53.265000000000001</v>
      </c>
      <c r="AQ139" s="9">
        <v>99.4</v>
      </c>
    </row>
    <row r="140" spans="2:43">
      <c r="B140" s="2">
        <v>1983.5</v>
      </c>
      <c r="C140" s="3">
        <v>0.43237606055761302</v>
      </c>
      <c r="D140" s="2">
        <v>0</v>
      </c>
      <c r="E140" s="4">
        <v>-4.6673725473094368E-2</v>
      </c>
      <c r="F140" s="2">
        <v>0</v>
      </c>
      <c r="G140" s="3">
        <v>-0.2291185</v>
      </c>
      <c r="H140" s="11">
        <v>0</v>
      </c>
      <c r="I140" s="4">
        <v>1521.6896999999999</v>
      </c>
      <c r="J140" s="11">
        <v>1545.2333000000001</v>
      </c>
      <c r="K140" s="4">
        <v>1590.9666999999999</v>
      </c>
      <c r="L140" s="11">
        <v>1606.3333</v>
      </c>
      <c r="M140" s="4">
        <v>162.05199999999999</v>
      </c>
      <c r="N140" s="11">
        <v>163.1962</v>
      </c>
      <c r="O140" s="4">
        <v>169.58080000000001</v>
      </c>
      <c r="P140" s="11">
        <v>172.17689999999999</v>
      </c>
      <c r="Q140" s="4">
        <v>51.158299999999997</v>
      </c>
      <c r="R140" s="11">
        <v>53.816000000000003</v>
      </c>
      <c r="S140" s="4">
        <v>55.392000000000003</v>
      </c>
      <c r="T140" s="11">
        <v>56.78</v>
      </c>
      <c r="U140" s="4">
        <v>144</v>
      </c>
      <c r="V140" s="11">
        <v>148.9032</v>
      </c>
      <c r="W140" s="4">
        <v>156.6129</v>
      </c>
      <c r="X140" s="11">
        <v>159.1935</v>
      </c>
      <c r="Y140" s="3">
        <v>0</v>
      </c>
      <c r="Z140" s="2">
        <v>0.462793901284479</v>
      </c>
      <c r="AA140" s="6">
        <v>6860</v>
      </c>
      <c r="AB140" s="7">
        <v>4384</v>
      </c>
      <c r="AC140" s="8">
        <v>77.608000000000004</v>
      </c>
      <c r="AD140" s="7">
        <v>934.22799999999995</v>
      </c>
      <c r="AE140" s="9">
        <v>-2.911</v>
      </c>
      <c r="AF140" s="10">
        <v>1.5670624082641249</v>
      </c>
      <c r="AG140" s="9">
        <v>74.075999999999993</v>
      </c>
      <c r="AH140" s="10">
        <v>102016</v>
      </c>
      <c r="AI140" s="9">
        <v>9.1999999999999993</v>
      </c>
      <c r="AJ140" s="12">
        <v>9.4499999999999993</v>
      </c>
      <c r="AK140" s="9">
        <v>402.529</v>
      </c>
      <c r="AL140" s="10">
        <v>202.67230000000001</v>
      </c>
      <c r="AM140" s="9">
        <v>3.0854839009345447</v>
      </c>
      <c r="AN140" s="13">
        <v>138</v>
      </c>
      <c r="AO140" s="14">
        <v>99</v>
      </c>
      <c r="AP140" s="13">
        <v>53.823</v>
      </c>
      <c r="AQ140" s="9">
        <v>100.4</v>
      </c>
    </row>
    <row r="141" spans="2:43">
      <c r="B141" s="2">
        <v>1983.75</v>
      </c>
      <c r="C141" s="3">
        <v>0.45440677823168002</v>
      </c>
      <c r="D141" s="2">
        <v>0</v>
      </c>
      <c r="E141" s="4">
        <v>5.6866493532257588E-3</v>
      </c>
      <c r="F141" s="2">
        <v>0</v>
      </c>
      <c r="G141" s="3">
        <v>0.2578048</v>
      </c>
      <c r="H141" s="11">
        <v>0</v>
      </c>
      <c r="I141" s="4">
        <v>1553.7879</v>
      </c>
      <c r="J141" s="11">
        <v>1573.9118000000001</v>
      </c>
      <c r="K141" s="4">
        <v>1623.3824</v>
      </c>
      <c r="L141" s="11">
        <v>1638.9118000000001</v>
      </c>
      <c r="M141" s="4">
        <v>168.52760000000001</v>
      </c>
      <c r="N141" s="11">
        <v>172.2167</v>
      </c>
      <c r="O141" s="4">
        <v>180.86330000000001</v>
      </c>
      <c r="P141" s="11">
        <v>183.48330000000001</v>
      </c>
      <c r="Q141" s="4">
        <v>57.044800000000002</v>
      </c>
      <c r="R141" s="11">
        <v>57.296700000000001</v>
      </c>
      <c r="S141" s="4">
        <v>58.91</v>
      </c>
      <c r="T141" s="11">
        <v>59.55</v>
      </c>
      <c r="U141" s="4">
        <v>151.88890000000001</v>
      </c>
      <c r="V141" s="11">
        <v>155.6944</v>
      </c>
      <c r="W141" s="4">
        <v>162.3056</v>
      </c>
      <c r="X141" s="11">
        <v>164.22219999999999</v>
      </c>
      <c r="Y141" s="3">
        <v>0</v>
      </c>
      <c r="Z141" s="2">
        <v>0.49377532161024701</v>
      </c>
      <c r="AA141" s="6">
        <v>7001.5</v>
      </c>
      <c r="AB141" s="7">
        <v>4453.1000000000004</v>
      </c>
      <c r="AC141" s="8">
        <v>79.058999999999997</v>
      </c>
      <c r="AD141" s="7">
        <v>1025.1300000000001</v>
      </c>
      <c r="AE141" s="9">
        <v>30.417000000000002</v>
      </c>
      <c r="AF141" s="10">
        <v>1.5928733469816854</v>
      </c>
      <c r="AG141" s="9">
        <v>74.19</v>
      </c>
      <c r="AH141" s="10">
        <v>102996</v>
      </c>
      <c r="AI141" s="9">
        <v>8.3000000000000007</v>
      </c>
      <c r="AJ141" s="12">
        <v>9.4700000000000006</v>
      </c>
      <c r="AK141" s="9">
        <v>413.94040000000001</v>
      </c>
      <c r="AL141" s="10">
        <v>212.9273</v>
      </c>
      <c r="AM141" s="9">
        <v>3.0419225732676738</v>
      </c>
      <c r="AN141" s="13">
        <v>136</v>
      </c>
      <c r="AO141" s="14">
        <v>99</v>
      </c>
      <c r="AP141" s="13">
        <v>54.219000000000001</v>
      </c>
      <c r="AQ141" s="9">
        <v>101.4</v>
      </c>
    </row>
    <row r="142" spans="2:43">
      <c r="B142" s="2">
        <v>1984</v>
      </c>
      <c r="C142" s="3">
        <v>0.44204871053024603</v>
      </c>
      <c r="D142" s="2">
        <v>0</v>
      </c>
      <c r="E142" s="4">
        <v>3.2169898901567871E-2</v>
      </c>
      <c r="F142" s="2">
        <v>0</v>
      </c>
      <c r="G142" s="3">
        <v>0.11655889999999999</v>
      </c>
      <c r="H142" s="11">
        <v>0</v>
      </c>
      <c r="I142" s="4">
        <v>1569.5714</v>
      </c>
      <c r="J142" s="11">
        <v>1590.6206999999999</v>
      </c>
      <c r="K142" s="4">
        <v>1638.1378999999999</v>
      </c>
      <c r="L142" s="11">
        <v>1650.3333</v>
      </c>
      <c r="M142" s="4">
        <v>179.20830000000001</v>
      </c>
      <c r="N142" s="11">
        <v>183.2818</v>
      </c>
      <c r="O142" s="4">
        <v>191.87270000000001</v>
      </c>
      <c r="P142" s="11">
        <v>194.96</v>
      </c>
      <c r="Q142" s="4">
        <v>56.341700000000003</v>
      </c>
      <c r="R142" s="11">
        <v>57.159100000000002</v>
      </c>
      <c r="S142" s="4">
        <v>58.55</v>
      </c>
      <c r="T142" s="11">
        <v>58.454999999999998</v>
      </c>
      <c r="U142" s="4">
        <v>155.96549999999999</v>
      </c>
      <c r="V142" s="11">
        <v>159</v>
      </c>
      <c r="W142" s="4">
        <v>165</v>
      </c>
      <c r="X142" s="11">
        <v>166.2593</v>
      </c>
      <c r="Y142" s="3">
        <v>0</v>
      </c>
      <c r="Z142" s="2">
        <v>0.54636640267428005</v>
      </c>
      <c r="AA142" s="6">
        <v>7140.6</v>
      </c>
      <c r="AB142" s="7">
        <v>4490.8999999999996</v>
      </c>
      <c r="AC142" s="8">
        <v>80.578999999999994</v>
      </c>
      <c r="AD142" s="7">
        <v>1124.1569999999999</v>
      </c>
      <c r="AE142" s="9">
        <v>96.864000000000004</v>
      </c>
      <c r="AF142" s="10">
        <v>1.6168515950069346</v>
      </c>
      <c r="AG142" s="9">
        <v>74.108000000000004</v>
      </c>
      <c r="AH142" s="10">
        <v>103967</v>
      </c>
      <c r="AI142" s="9">
        <v>7.8</v>
      </c>
      <c r="AJ142" s="12">
        <v>9.91</v>
      </c>
      <c r="AK142" s="9">
        <v>430.94630000000001</v>
      </c>
      <c r="AL142" s="10">
        <v>221.44470000000001</v>
      </c>
      <c r="AM142" s="9">
        <v>2.9049565661727135</v>
      </c>
      <c r="AN142" s="13">
        <v>130</v>
      </c>
      <c r="AO142" s="14">
        <v>109</v>
      </c>
      <c r="AP142" s="13">
        <v>54.795999999999999</v>
      </c>
      <c r="AQ142" s="9">
        <v>102.9</v>
      </c>
    </row>
    <row r="143" spans="2:43">
      <c r="B143" s="2">
        <v>1984.25</v>
      </c>
      <c r="C143" s="3">
        <v>0.44334279454610098</v>
      </c>
      <c r="D143" s="2">
        <v>0</v>
      </c>
      <c r="E143" s="4">
        <v>3.3981181013709442E-2</v>
      </c>
      <c r="F143" s="2">
        <v>0</v>
      </c>
      <c r="G143" s="3">
        <v>0.123908</v>
      </c>
      <c r="H143" s="11">
        <v>0</v>
      </c>
      <c r="I143" s="4">
        <v>1604.5938000000001</v>
      </c>
      <c r="J143" s="11">
        <v>1620.0606</v>
      </c>
      <c r="K143" s="4">
        <v>1661.3635999999999</v>
      </c>
      <c r="L143" s="11">
        <v>1673.9375</v>
      </c>
      <c r="M143" s="4">
        <v>186.22</v>
      </c>
      <c r="N143" s="11">
        <v>190.59200000000001</v>
      </c>
      <c r="O143" s="4">
        <v>199.55420000000001</v>
      </c>
      <c r="P143" s="11">
        <v>201.67500000000001</v>
      </c>
      <c r="Q143" s="4">
        <v>59.851900000000001</v>
      </c>
      <c r="R143" s="11">
        <v>60.911099999999998</v>
      </c>
      <c r="S143" s="4">
        <v>60.616</v>
      </c>
      <c r="T143" s="11">
        <v>60.5</v>
      </c>
      <c r="U143" s="4">
        <v>160</v>
      </c>
      <c r="V143" s="11">
        <v>162.9118</v>
      </c>
      <c r="W143" s="4">
        <v>168.1515</v>
      </c>
      <c r="X143" s="11">
        <v>169</v>
      </c>
      <c r="Y143" s="3">
        <v>0</v>
      </c>
      <c r="Z143" s="2">
        <v>0.53496782297032197</v>
      </c>
      <c r="AA143" s="6">
        <v>7266</v>
      </c>
      <c r="AB143" s="7">
        <v>4554.8999999999996</v>
      </c>
      <c r="AC143" s="8">
        <v>81.647000000000006</v>
      </c>
      <c r="AD143" s="7">
        <v>1160.68</v>
      </c>
      <c r="AE143" s="9">
        <v>91.063999999999993</v>
      </c>
      <c r="AF143" s="10">
        <v>1.6441898763957508</v>
      </c>
      <c r="AG143" s="9">
        <v>74.129000000000005</v>
      </c>
      <c r="AH143" s="10">
        <v>105591</v>
      </c>
      <c r="AI143" s="9">
        <v>7.2</v>
      </c>
      <c r="AJ143" s="12">
        <v>11.06</v>
      </c>
      <c r="AK143" s="9">
        <v>450.97230000000002</v>
      </c>
      <c r="AL143" s="10">
        <v>233.41390000000001</v>
      </c>
      <c r="AM143" s="9">
        <v>2.7721374667462948</v>
      </c>
      <c r="AN143" s="13">
        <v>117</v>
      </c>
      <c r="AO143" s="14">
        <v>106</v>
      </c>
      <c r="AP143" s="13">
        <v>55.256999999999998</v>
      </c>
      <c r="AQ143" s="9">
        <v>103.7</v>
      </c>
    </row>
    <row r="144" spans="2:43">
      <c r="B144" s="2">
        <v>1984.5</v>
      </c>
      <c r="C144" s="3">
        <v>0.42279412454548299</v>
      </c>
      <c r="D144" s="2">
        <v>0</v>
      </c>
      <c r="E144" s="4">
        <v>1.6933876104049842E-2</v>
      </c>
      <c r="F144" s="2">
        <v>0</v>
      </c>
      <c r="G144" s="3">
        <v>0.2314985</v>
      </c>
      <c r="H144" s="11">
        <v>0.20468412273711697</v>
      </c>
      <c r="I144" s="4">
        <v>1641.3333</v>
      </c>
      <c r="J144" s="11">
        <v>1660.8333</v>
      </c>
      <c r="K144" s="4">
        <v>1703.9167</v>
      </c>
      <c r="L144" s="11">
        <v>1710.4167</v>
      </c>
      <c r="M144" s="4">
        <v>201.48099999999999</v>
      </c>
      <c r="N144" s="11">
        <v>208.40479999999999</v>
      </c>
      <c r="O144" s="4">
        <v>220.90479999999999</v>
      </c>
      <c r="P144" s="11">
        <v>223</v>
      </c>
      <c r="Q144" s="4">
        <v>61.054499999999997</v>
      </c>
      <c r="R144" s="11">
        <v>60.709099999999999</v>
      </c>
      <c r="S144" s="4">
        <v>57.5</v>
      </c>
      <c r="T144" s="11">
        <v>57.336399999999998</v>
      </c>
      <c r="U144" s="4">
        <v>162.92310000000001</v>
      </c>
      <c r="V144" s="11">
        <v>165.8519</v>
      </c>
      <c r="W144" s="4">
        <v>170.81479999999999</v>
      </c>
      <c r="X144" s="11">
        <v>171.48150000000001</v>
      </c>
      <c r="Y144" s="3">
        <v>0</v>
      </c>
      <c r="Z144" s="2">
        <v>0.45579075025177601</v>
      </c>
      <c r="AA144" s="6">
        <v>7337.5</v>
      </c>
      <c r="AB144" s="7">
        <v>4589.8999999999996</v>
      </c>
      <c r="AC144" s="8">
        <v>82.021000000000001</v>
      </c>
      <c r="AD144" s="7">
        <v>1185.779</v>
      </c>
      <c r="AE144" s="9">
        <v>95.072000000000003</v>
      </c>
      <c r="AF144" s="10">
        <v>1.6345390898483083</v>
      </c>
      <c r="AG144" s="9">
        <v>74.602999999999994</v>
      </c>
      <c r="AH144" s="10">
        <v>105490</v>
      </c>
      <c r="AI144" s="9">
        <v>7.3</v>
      </c>
      <c r="AJ144" s="12">
        <v>11.3</v>
      </c>
      <c r="AK144" s="9">
        <v>461.91480000000001</v>
      </c>
      <c r="AL144" s="10">
        <v>242.62020000000001</v>
      </c>
      <c r="AM144" s="9">
        <v>2.9817790144511265</v>
      </c>
      <c r="AN144" s="13">
        <v>119</v>
      </c>
      <c r="AO144" s="14">
        <v>113</v>
      </c>
      <c r="AP144" s="13">
        <v>55.704999999999998</v>
      </c>
      <c r="AQ144" s="9">
        <v>104.7</v>
      </c>
    </row>
    <row r="145" spans="2:43">
      <c r="B145" s="2">
        <v>1984.75</v>
      </c>
      <c r="C145" s="3">
        <v>0.42884074564192598</v>
      </c>
      <c r="D145" s="2">
        <v>0</v>
      </c>
      <c r="E145" s="4">
        <v>1.4529449196995663E-2</v>
      </c>
      <c r="F145" s="2">
        <v>0</v>
      </c>
      <c r="G145" s="3">
        <v>-0.7389059</v>
      </c>
      <c r="H145" s="11">
        <v>0</v>
      </c>
      <c r="I145" s="4">
        <v>1648.8570999999999</v>
      </c>
      <c r="J145" s="11">
        <v>1660.0714</v>
      </c>
      <c r="K145" s="4">
        <v>1698.0714</v>
      </c>
      <c r="L145" s="11">
        <v>1710.7143000000001</v>
      </c>
      <c r="M145" s="4">
        <v>207.73849999999999</v>
      </c>
      <c r="N145" s="11">
        <v>211.83080000000001</v>
      </c>
      <c r="O145" s="4">
        <v>221.5292</v>
      </c>
      <c r="P145" s="11">
        <v>225.64</v>
      </c>
      <c r="Q145" s="4">
        <v>60.85</v>
      </c>
      <c r="R145" s="11">
        <v>59.7042</v>
      </c>
      <c r="S145" s="4">
        <v>59.236400000000003</v>
      </c>
      <c r="T145" s="11">
        <v>58.490900000000003</v>
      </c>
      <c r="U145" s="4">
        <v>166.0667</v>
      </c>
      <c r="V145" s="11">
        <v>166.4</v>
      </c>
      <c r="W145" s="4">
        <v>170.5333</v>
      </c>
      <c r="X145" s="11">
        <v>172.41380000000001</v>
      </c>
      <c r="Y145" s="3">
        <v>0</v>
      </c>
      <c r="Z145" s="2">
        <v>0.44361584696846901</v>
      </c>
      <c r="AA145" s="6">
        <v>7396</v>
      </c>
      <c r="AB145" s="7">
        <v>4650.6000000000004</v>
      </c>
      <c r="AC145" s="8">
        <v>82.561999999999998</v>
      </c>
      <c r="AD145" s="7">
        <v>1170.394</v>
      </c>
      <c r="AE145" s="9">
        <v>59.866</v>
      </c>
      <c r="AF145" s="10">
        <v>1.653488828260133</v>
      </c>
      <c r="AG145" s="9">
        <v>74.567999999999998</v>
      </c>
      <c r="AH145" s="10">
        <v>106223</v>
      </c>
      <c r="AI145" s="9">
        <v>7.3</v>
      </c>
      <c r="AJ145" s="12">
        <v>8.3800000000000008</v>
      </c>
      <c r="AK145" s="9">
        <v>473.35239999999999</v>
      </c>
      <c r="AL145" s="10">
        <v>253.83070000000001</v>
      </c>
      <c r="AM145" s="9">
        <v>2.9822215089427417</v>
      </c>
      <c r="AN145" s="13">
        <v>118</v>
      </c>
      <c r="AO145" s="14">
        <v>104</v>
      </c>
      <c r="AP145" s="13">
        <v>56.079000000000001</v>
      </c>
      <c r="AQ145" s="9">
        <v>105.5</v>
      </c>
    </row>
    <row r="146" spans="2:43">
      <c r="B146" s="2">
        <v>1985</v>
      </c>
      <c r="C146" s="3">
        <v>0.40924489162267302</v>
      </c>
      <c r="D146" s="2">
        <v>0</v>
      </c>
      <c r="E146" s="4">
        <v>4.3637393619207217E-2</v>
      </c>
      <c r="F146" s="2">
        <v>0</v>
      </c>
      <c r="G146" s="3">
        <v>8.4421800000000005E-2</v>
      </c>
      <c r="H146" s="11">
        <v>0</v>
      </c>
      <c r="I146" s="4">
        <v>1661.9091000000001</v>
      </c>
      <c r="J146" s="11">
        <v>1678.5</v>
      </c>
      <c r="K146" s="4">
        <v>1726.3635999999999</v>
      </c>
      <c r="L146" s="11">
        <v>1739.25</v>
      </c>
      <c r="M146" s="4">
        <v>214.51429999999999</v>
      </c>
      <c r="N146" s="11">
        <v>217.9333</v>
      </c>
      <c r="O146" s="4">
        <v>227.6952</v>
      </c>
      <c r="P146" s="11">
        <v>229.7167</v>
      </c>
      <c r="Q146" s="4">
        <v>59.742899999999999</v>
      </c>
      <c r="R146" s="11">
        <v>59.561900000000001</v>
      </c>
      <c r="S146" s="4">
        <v>61.642899999999997</v>
      </c>
      <c r="T146" s="11">
        <v>61.6556</v>
      </c>
      <c r="U146" s="4">
        <v>165.08330000000001</v>
      </c>
      <c r="V146" s="11">
        <v>167.47829999999999</v>
      </c>
      <c r="W146" s="4">
        <v>172.34780000000001</v>
      </c>
      <c r="X146" s="11">
        <v>173.25</v>
      </c>
      <c r="Y146" s="3">
        <v>0</v>
      </c>
      <c r="Z146" s="2">
        <v>0.41045131038192401</v>
      </c>
      <c r="AA146" s="6">
        <v>7469.5</v>
      </c>
      <c r="AB146" s="7">
        <v>4729.7</v>
      </c>
      <c r="AC146" s="8">
        <v>83.238</v>
      </c>
      <c r="AD146" s="7">
        <v>1138.3150000000001</v>
      </c>
      <c r="AE146" s="9">
        <v>18.503</v>
      </c>
      <c r="AF146" s="10">
        <v>1.6820922360905439</v>
      </c>
      <c r="AG146" s="9">
        <v>74.863</v>
      </c>
      <c r="AH146" s="10">
        <v>106989</v>
      </c>
      <c r="AI146" s="9">
        <v>7.2</v>
      </c>
      <c r="AJ146" s="12">
        <v>8.58</v>
      </c>
      <c r="AK146" s="9">
        <v>480.27870000000001</v>
      </c>
      <c r="AL146" s="10">
        <v>265.6662</v>
      </c>
      <c r="AM146" s="9">
        <v>3.1848952824201398</v>
      </c>
      <c r="AN146" s="13">
        <v>115</v>
      </c>
      <c r="AO146" s="14">
        <v>99</v>
      </c>
      <c r="AP146" s="13">
        <v>56.723999999999997</v>
      </c>
      <c r="AQ146" s="9">
        <v>106.8</v>
      </c>
    </row>
    <row r="147" spans="2:43">
      <c r="B147" s="2">
        <v>1985.25</v>
      </c>
      <c r="C147" s="3">
        <v>0.37836119191371198</v>
      </c>
      <c r="D147" s="2">
        <v>0</v>
      </c>
      <c r="E147" s="4">
        <v>-1.3377666922838516E-2</v>
      </c>
      <c r="F147" s="2">
        <v>0</v>
      </c>
      <c r="G147" s="3">
        <v>-0.13768739999999999</v>
      </c>
      <c r="H147" s="11">
        <v>0</v>
      </c>
      <c r="I147" s="4">
        <v>1667.25</v>
      </c>
      <c r="J147" s="11">
        <v>1681</v>
      </c>
      <c r="K147" s="4">
        <v>1724.7308</v>
      </c>
      <c r="L147" s="11">
        <v>1736.9231</v>
      </c>
      <c r="M147" s="4">
        <v>215.3</v>
      </c>
      <c r="N147" s="11">
        <v>218.52500000000001</v>
      </c>
      <c r="O147" s="4">
        <v>226.3364</v>
      </c>
      <c r="P147" s="11">
        <v>228.2818</v>
      </c>
      <c r="Q147" s="4">
        <v>59.167999999999999</v>
      </c>
      <c r="R147" s="11">
        <v>60.887999999999998</v>
      </c>
      <c r="S147" s="4">
        <v>62.872700000000002</v>
      </c>
      <c r="T147" s="11">
        <v>62.304499999999997</v>
      </c>
      <c r="U147" s="4">
        <v>165</v>
      </c>
      <c r="V147" s="11">
        <v>166.03569999999999</v>
      </c>
      <c r="W147" s="4">
        <v>170.33330000000001</v>
      </c>
      <c r="X147" s="11">
        <v>171.33330000000001</v>
      </c>
      <c r="Y147" s="3">
        <v>0</v>
      </c>
      <c r="Z147" s="2">
        <v>0.40704373680971501</v>
      </c>
      <c r="AA147" s="6">
        <v>7537.9</v>
      </c>
      <c r="AB147" s="7">
        <v>4774.1000000000004</v>
      </c>
      <c r="AC147" s="8">
        <v>83.777000000000001</v>
      </c>
      <c r="AD147" s="7">
        <v>1157.711</v>
      </c>
      <c r="AE147" s="9">
        <v>27.120999999999999</v>
      </c>
      <c r="AF147" s="10">
        <v>1.6994656154183092</v>
      </c>
      <c r="AG147" s="9">
        <v>74.912999999999997</v>
      </c>
      <c r="AH147" s="10">
        <v>106505</v>
      </c>
      <c r="AI147" s="9">
        <v>7.4</v>
      </c>
      <c r="AJ147" s="12">
        <v>7.53</v>
      </c>
      <c r="AK147" s="9">
        <v>482.22469999999998</v>
      </c>
      <c r="AL147" s="10">
        <v>274.15019999999998</v>
      </c>
      <c r="AM147" s="9">
        <v>3.3613666228646517</v>
      </c>
      <c r="AN147" s="13">
        <v>114</v>
      </c>
      <c r="AO147" s="14">
        <v>99</v>
      </c>
      <c r="AP147" s="13">
        <v>57.075000000000003</v>
      </c>
      <c r="AQ147" s="9">
        <v>107.5</v>
      </c>
    </row>
    <row r="148" spans="2:43">
      <c r="B148" s="2">
        <v>1985.5</v>
      </c>
      <c r="C148" s="3">
        <v>0.33606409210886601</v>
      </c>
      <c r="D148" s="2">
        <v>0</v>
      </c>
      <c r="E148" s="4">
        <v>2.9899073340221963E-2</v>
      </c>
      <c r="F148" s="2">
        <v>0</v>
      </c>
      <c r="G148" s="3">
        <v>0.25206669999999998</v>
      </c>
      <c r="H148" s="11">
        <v>0</v>
      </c>
      <c r="I148" s="4">
        <v>1671.2856999999999</v>
      </c>
      <c r="J148" s="11">
        <v>1684.2856999999999</v>
      </c>
      <c r="K148" s="4">
        <v>1720.8214</v>
      </c>
      <c r="L148" s="11">
        <v>1730.2592999999999</v>
      </c>
      <c r="M148" s="4">
        <v>219.10830000000001</v>
      </c>
      <c r="N148" s="11">
        <v>221.77500000000001</v>
      </c>
      <c r="O148" s="4">
        <v>227.04169999999999</v>
      </c>
      <c r="P148" s="11">
        <v>228.0609</v>
      </c>
      <c r="Q148" s="4">
        <v>61.383299999999998</v>
      </c>
      <c r="R148" s="11">
        <v>62.158299999999997</v>
      </c>
      <c r="S148" s="4">
        <v>63.458300000000001</v>
      </c>
      <c r="T148" s="11">
        <v>63.065199999999997</v>
      </c>
      <c r="U148" s="4">
        <v>124.16670000000001</v>
      </c>
      <c r="V148" s="11">
        <v>125.2</v>
      </c>
      <c r="W148" s="4">
        <v>128.4333</v>
      </c>
      <c r="X148" s="11">
        <v>128.89660000000001</v>
      </c>
      <c r="Y148" s="3">
        <v>0</v>
      </c>
      <c r="Z148" s="2">
        <v>0.33010725514924399</v>
      </c>
      <c r="AA148" s="6">
        <v>7655.2</v>
      </c>
      <c r="AB148" s="7">
        <v>4865.8</v>
      </c>
      <c r="AC148" s="8">
        <v>84.006</v>
      </c>
      <c r="AD148" s="7">
        <v>1149.8230000000001</v>
      </c>
      <c r="AE148" s="9">
        <v>22.800999999999998</v>
      </c>
      <c r="AF148" s="10">
        <v>1.7125213392328329</v>
      </c>
      <c r="AG148" s="9">
        <v>75.546000000000006</v>
      </c>
      <c r="AH148" s="10">
        <v>107657</v>
      </c>
      <c r="AI148" s="9">
        <v>7.1</v>
      </c>
      <c r="AJ148" s="12">
        <v>7.92</v>
      </c>
      <c r="AK148" s="9">
        <v>494.42410000000001</v>
      </c>
      <c r="AL148" s="10">
        <v>283.94850000000002</v>
      </c>
      <c r="AM148" s="9">
        <v>3.1717938891405084</v>
      </c>
      <c r="AN148" s="13">
        <v>110</v>
      </c>
      <c r="AO148" s="14">
        <v>98</v>
      </c>
      <c r="AP148" s="13">
        <v>57.405999999999999</v>
      </c>
      <c r="AQ148" s="9">
        <v>108.1</v>
      </c>
    </row>
    <row r="149" spans="2:43">
      <c r="B149" s="2">
        <v>1985.75</v>
      </c>
      <c r="C149" s="3">
        <v>0.35556747572432101</v>
      </c>
      <c r="D149" s="2">
        <v>0</v>
      </c>
      <c r="E149" s="4">
        <v>-1.1924256572294839E-2</v>
      </c>
      <c r="F149" s="2">
        <v>0</v>
      </c>
      <c r="G149" s="3">
        <v>0.1118595</v>
      </c>
      <c r="H149" s="11">
        <v>0</v>
      </c>
      <c r="I149" s="4">
        <v>1686.875</v>
      </c>
      <c r="J149" s="11">
        <v>1697.9167</v>
      </c>
      <c r="K149" s="4">
        <v>1732.2917</v>
      </c>
      <c r="L149" s="11">
        <v>1744.875</v>
      </c>
      <c r="M149" s="4">
        <v>217.79519999999999</v>
      </c>
      <c r="N149" s="11">
        <v>220.20480000000001</v>
      </c>
      <c r="O149" s="4">
        <v>224.24289999999999</v>
      </c>
      <c r="P149" s="11">
        <v>225.3</v>
      </c>
      <c r="Q149" s="4">
        <v>62.604999999999997</v>
      </c>
      <c r="R149" s="11">
        <v>62.645000000000003</v>
      </c>
      <c r="S149" s="4">
        <v>63.494999999999997</v>
      </c>
      <c r="T149" s="11">
        <v>63.56</v>
      </c>
      <c r="U149" s="4">
        <v>124.913</v>
      </c>
      <c r="V149" s="11">
        <v>125.73909999999999</v>
      </c>
      <c r="W149" s="4">
        <v>128.52170000000001</v>
      </c>
      <c r="X149" s="11">
        <v>129.47829999999999</v>
      </c>
      <c r="Y149" s="3">
        <v>0</v>
      </c>
      <c r="Z149" s="2">
        <v>0.34188618459835102</v>
      </c>
      <c r="AA149" s="6">
        <v>7712.6</v>
      </c>
      <c r="AB149" s="7">
        <v>4878.3</v>
      </c>
      <c r="AC149" s="8">
        <v>84.403000000000006</v>
      </c>
      <c r="AD149" s="7">
        <v>1192.204</v>
      </c>
      <c r="AE149" s="9">
        <v>41.94</v>
      </c>
      <c r="AF149" s="10">
        <v>1.7226609858325539</v>
      </c>
      <c r="AG149" s="9">
        <v>76.266999999999996</v>
      </c>
      <c r="AH149" s="10">
        <v>108216</v>
      </c>
      <c r="AI149" s="9">
        <v>7</v>
      </c>
      <c r="AJ149" s="12">
        <v>8.27</v>
      </c>
      <c r="AK149" s="9">
        <v>498.75599999999997</v>
      </c>
      <c r="AL149" s="10">
        <v>291.07260000000002</v>
      </c>
      <c r="AM149" s="9">
        <v>3.6592885101666148</v>
      </c>
      <c r="AN149" s="13">
        <v>106</v>
      </c>
      <c r="AO149" s="14">
        <v>96</v>
      </c>
      <c r="AP149" s="13">
        <v>57.738</v>
      </c>
      <c r="AQ149" s="9">
        <v>109.5</v>
      </c>
    </row>
    <row r="150" spans="2:43">
      <c r="B150" s="2">
        <v>1986</v>
      </c>
      <c r="C150" s="3">
        <v>0.34251925008161799</v>
      </c>
      <c r="D150" s="2">
        <v>0</v>
      </c>
      <c r="E150" s="4">
        <v>3.8017482583864608E-2</v>
      </c>
      <c r="F150" s="2">
        <v>0</v>
      </c>
      <c r="G150" s="3">
        <v>-9.11854E-2</v>
      </c>
      <c r="H150" s="11">
        <v>0</v>
      </c>
      <c r="I150" s="4">
        <v>3599.3042999999998</v>
      </c>
      <c r="J150" s="11">
        <v>3629.3478</v>
      </c>
      <c r="K150" s="4">
        <v>3710.5216999999998</v>
      </c>
      <c r="L150" s="11">
        <v>3728.8182000000002</v>
      </c>
      <c r="M150" s="4">
        <v>485.41430000000003</v>
      </c>
      <c r="N150" s="11">
        <v>486.06189999999998</v>
      </c>
      <c r="O150" s="4">
        <v>496.34289999999999</v>
      </c>
      <c r="P150" s="11">
        <v>496.77499999999998</v>
      </c>
      <c r="Q150" s="4">
        <v>176.23</v>
      </c>
      <c r="R150" s="11">
        <v>178.56</v>
      </c>
      <c r="S150" s="4">
        <v>185.86</v>
      </c>
      <c r="T150" s="11">
        <v>185.26320000000001</v>
      </c>
      <c r="U150" s="4">
        <v>125.04</v>
      </c>
      <c r="V150" s="11">
        <v>126.6</v>
      </c>
      <c r="W150" s="4">
        <v>130.32</v>
      </c>
      <c r="X150" s="11">
        <v>130.68</v>
      </c>
      <c r="Y150" s="3">
        <v>0</v>
      </c>
      <c r="Z150" s="2">
        <v>0.35338338884870102</v>
      </c>
      <c r="AA150" s="6">
        <v>7784.1</v>
      </c>
      <c r="AB150" s="7">
        <v>4919.6000000000004</v>
      </c>
      <c r="AC150" s="8">
        <v>84.283000000000001</v>
      </c>
      <c r="AD150" s="7">
        <v>1191.8520000000001</v>
      </c>
      <c r="AE150" s="9">
        <v>37.203000000000003</v>
      </c>
      <c r="AF150" s="10">
        <v>1.7794208893485004</v>
      </c>
      <c r="AG150" s="9">
        <v>76.995000000000005</v>
      </c>
      <c r="AH150" s="10">
        <v>108837</v>
      </c>
      <c r="AI150" s="9">
        <v>7.2</v>
      </c>
      <c r="AJ150" s="12">
        <v>7.48</v>
      </c>
      <c r="AK150" s="9">
        <v>505.27879999999999</v>
      </c>
      <c r="AL150" s="10">
        <v>296.55</v>
      </c>
      <c r="AM150" s="9">
        <v>4.1175456739055498</v>
      </c>
      <c r="AN150" s="13">
        <v>112</v>
      </c>
      <c r="AO150" s="14">
        <v>96</v>
      </c>
      <c r="AP150" s="13">
        <v>58.02</v>
      </c>
      <c r="AQ150" s="9">
        <v>109.1</v>
      </c>
    </row>
    <row r="151" spans="2:43">
      <c r="B151" s="2">
        <v>1986.25</v>
      </c>
      <c r="C151" s="3">
        <v>0.31767322263243802</v>
      </c>
      <c r="D151" s="2">
        <v>0</v>
      </c>
      <c r="E151" s="4">
        <v>3.2087231867311987E-2</v>
      </c>
      <c r="F151" s="2">
        <v>0</v>
      </c>
      <c r="G151" s="3">
        <v>0.27754060000000003</v>
      </c>
      <c r="H151" s="11">
        <v>0</v>
      </c>
      <c r="I151" s="4">
        <v>3621.6154000000001</v>
      </c>
      <c r="J151" s="11">
        <v>3642.3845999999999</v>
      </c>
      <c r="K151" s="4">
        <v>3732.8845999999999</v>
      </c>
      <c r="L151" s="11">
        <v>3755.96</v>
      </c>
      <c r="M151" s="4">
        <v>469.37729999999999</v>
      </c>
      <c r="N151" s="11">
        <v>470.8818</v>
      </c>
      <c r="O151" s="4">
        <v>480.33640000000003</v>
      </c>
      <c r="P151" s="11">
        <v>481.71899999999999</v>
      </c>
      <c r="Q151" s="4">
        <v>179.15450000000001</v>
      </c>
      <c r="R151" s="11">
        <v>183.7</v>
      </c>
      <c r="S151" s="4">
        <v>190.4864</v>
      </c>
      <c r="T151" s="11">
        <v>189.65710000000001</v>
      </c>
      <c r="U151" s="4">
        <v>126.0714</v>
      </c>
      <c r="V151" s="11">
        <v>126.1481</v>
      </c>
      <c r="W151" s="4">
        <v>129.66669999999999</v>
      </c>
      <c r="X151" s="11">
        <v>130.19229999999999</v>
      </c>
      <c r="Y151" s="3">
        <v>0</v>
      </c>
      <c r="Z151" s="2">
        <v>0.446283110204307</v>
      </c>
      <c r="AA151" s="6">
        <v>7819.8</v>
      </c>
      <c r="AB151" s="7">
        <v>4974.6000000000004</v>
      </c>
      <c r="AC151" s="8">
        <v>84.084999999999994</v>
      </c>
      <c r="AD151" s="7">
        <v>1171.0419999999999</v>
      </c>
      <c r="AE151" s="9">
        <v>18.100999999999999</v>
      </c>
      <c r="AF151" s="10">
        <v>1.8259973906475313</v>
      </c>
      <c r="AG151" s="9">
        <v>78.233000000000004</v>
      </c>
      <c r="AH151" s="10">
        <v>109576</v>
      </c>
      <c r="AI151" s="9">
        <v>7.2</v>
      </c>
      <c r="AJ151" s="12">
        <v>6.92</v>
      </c>
      <c r="AK151" s="9">
        <v>511.16789999999997</v>
      </c>
      <c r="AL151" s="10">
        <v>302.21530000000001</v>
      </c>
      <c r="AM151" s="9">
        <v>4.3061182448671289</v>
      </c>
      <c r="AN151" s="13">
        <v>112</v>
      </c>
      <c r="AO151" s="14">
        <v>95</v>
      </c>
      <c r="AP151" s="13">
        <v>58.252000000000002</v>
      </c>
      <c r="AQ151" s="9">
        <v>109.4</v>
      </c>
    </row>
    <row r="152" spans="2:43">
      <c r="B152" s="2">
        <v>1986.5</v>
      </c>
      <c r="C152" s="3">
        <v>0.37259795604576201</v>
      </c>
      <c r="D152" s="2">
        <v>0</v>
      </c>
      <c r="E152" s="4">
        <v>5.0559728350282399E-3</v>
      </c>
      <c r="F152" s="2">
        <v>0</v>
      </c>
      <c r="G152" s="3">
        <v>-0.3737876</v>
      </c>
      <c r="H152" s="11">
        <v>0</v>
      </c>
      <c r="I152" s="4">
        <v>3664.087</v>
      </c>
      <c r="J152" s="11">
        <v>3686.6957000000002</v>
      </c>
      <c r="K152" s="4">
        <v>3768.6522</v>
      </c>
      <c r="L152" s="11">
        <v>3798.6522</v>
      </c>
      <c r="M152" s="4">
        <v>454.94290000000001</v>
      </c>
      <c r="N152" s="11">
        <v>451.88099999999997</v>
      </c>
      <c r="O152" s="4">
        <v>453.84289999999999</v>
      </c>
      <c r="P152" s="11">
        <v>457.28570000000002</v>
      </c>
      <c r="Q152" s="4">
        <v>192.61</v>
      </c>
      <c r="R152" s="11">
        <v>195.19</v>
      </c>
      <c r="S152" s="4">
        <v>196.965</v>
      </c>
      <c r="T152" s="11">
        <v>196.23500000000001</v>
      </c>
      <c r="U152" s="4">
        <v>125</v>
      </c>
      <c r="V152" s="11">
        <v>124.86960000000001</v>
      </c>
      <c r="W152" s="4">
        <v>128</v>
      </c>
      <c r="X152" s="11">
        <v>129.30430000000001</v>
      </c>
      <c r="Y152" s="3">
        <v>0</v>
      </c>
      <c r="Z152" s="2">
        <v>0.47796428324232598</v>
      </c>
      <c r="AA152" s="6">
        <v>7898.6</v>
      </c>
      <c r="AB152" s="7">
        <v>5064.7</v>
      </c>
      <c r="AC152" s="8">
        <v>84.510999999999996</v>
      </c>
      <c r="AD152" s="7">
        <v>1139.5409999999999</v>
      </c>
      <c r="AE152" s="9">
        <v>-10.395</v>
      </c>
      <c r="AF152" s="10">
        <v>1.8378272094653514</v>
      </c>
      <c r="AG152" s="9">
        <v>78.745999999999995</v>
      </c>
      <c r="AH152" s="10">
        <v>110085</v>
      </c>
      <c r="AI152" s="9">
        <v>7</v>
      </c>
      <c r="AJ152" s="12">
        <v>5.89</v>
      </c>
      <c r="AK152" s="9">
        <v>517.71180000000004</v>
      </c>
      <c r="AL152" s="10">
        <v>309.44760000000002</v>
      </c>
      <c r="AM152" s="9">
        <v>3.95506693795202</v>
      </c>
      <c r="AN152" s="13">
        <v>108</v>
      </c>
      <c r="AO152" s="14">
        <v>91</v>
      </c>
      <c r="AP152" s="13">
        <v>58.487000000000002</v>
      </c>
      <c r="AQ152" s="9">
        <v>110</v>
      </c>
    </row>
    <row r="153" spans="2:43">
      <c r="B153" s="2">
        <v>1986.75</v>
      </c>
      <c r="C153" s="3">
        <v>0.35060000861863999</v>
      </c>
      <c r="D153" s="2">
        <v>-1.9905149956582727E-2</v>
      </c>
      <c r="E153" s="4">
        <v>-1.1392774804309599E-2</v>
      </c>
      <c r="F153" s="2">
        <v>0</v>
      </c>
      <c r="G153" s="3">
        <v>-3.5156800000000002E-2</v>
      </c>
      <c r="H153" s="11">
        <v>0.50542159285730193</v>
      </c>
      <c r="I153" s="4">
        <v>3684.1363999999999</v>
      </c>
      <c r="J153" s="11">
        <v>3709</v>
      </c>
      <c r="K153" s="4">
        <v>3781.6817999999998</v>
      </c>
      <c r="L153" s="11">
        <v>3811.0455000000002</v>
      </c>
      <c r="M153" s="4">
        <v>457.21499999999997</v>
      </c>
      <c r="N153" s="11">
        <v>458.74</v>
      </c>
      <c r="O153" s="4">
        <v>457.83499999999998</v>
      </c>
      <c r="P153" s="11">
        <v>462.84</v>
      </c>
      <c r="Q153" s="4">
        <v>195.98949999999999</v>
      </c>
      <c r="R153" s="11">
        <v>194.9684</v>
      </c>
      <c r="S153" s="4">
        <v>194.6842</v>
      </c>
      <c r="T153" s="11">
        <v>194.6</v>
      </c>
      <c r="U153" s="4">
        <v>125</v>
      </c>
      <c r="V153" s="11">
        <v>125.6957</v>
      </c>
      <c r="W153" s="4">
        <v>128.26089999999999</v>
      </c>
      <c r="X153" s="11">
        <v>129.4348</v>
      </c>
      <c r="Y153" s="3">
        <v>0</v>
      </c>
      <c r="Z153" s="2">
        <v>0.50337494874312205</v>
      </c>
      <c r="AA153" s="6">
        <v>7939.5</v>
      </c>
      <c r="AB153" s="7">
        <v>5097.1000000000004</v>
      </c>
      <c r="AC153" s="8">
        <v>85.150999999999996</v>
      </c>
      <c r="AD153" s="7">
        <v>1142.952</v>
      </c>
      <c r="AE153" s="9">
        <v>-8.8059999999999992</v>
      </c>
      <c r="AF153" s="10">
        <v>1.8298845493343308</v>
      </c>
      <c r="AG153" s="9">
        <v>79.287999999999997</v>
      </c>
      <c r="AH153" s="10">
        <v>110728</v>
      </c>
      <c r="AI153" s="9">
        <v>6.6</v>
      </c>
      <c r="AJ153" s="12">
        <v>6.91</v>
      </c>
      <c r="AK153" s="9">
        <v>539.0874</v>
      </c>
      <c r="AL153" s="10">
        <v>314.74419999999998</v>
      </c>
      <c r="AM153" s="9">
        <v>4.1176270552428882</v>
      </c>
      <c r="AN153" s="13">
        <v>101</v>
      </c>
      <c r="AO153" s="14">
        <v>90</v>
      </c>
      <c r="AP153" s="13">
        <v>58.813000000000002</v>
      </c>
      <c r="AQ153" s="9">
        <v>110.8</v>
      </c>
    </row>
    <row r="154" spans="2:43">
      <c r="B154" s="2">
        <v>1987</v>
      </c>
      <c r="C154" s="3">
        <v>0.35283005417736002</v>
      </c>
      <c r="D154" s="2">
        <v>0</v>
      </c>
      <c r="E154" s="4">
        <v>-4.4688264898359226E-2</v>
      </c>
      <c r="F154" s="2">
        <v>0</v>
      </c>
      <c r="G154" s="3">
        <v>0.43188110000000002</v>
      </c>
      <c r="H154" s="11">
        <v>-0.15847511720555543</v>
      </c>
      <c r="I154" s="4">
        <v>3701.7</v>
      </c>
      <c r="J154" s="11">
        <v>3729.2</v>
      </c>
      <c r="K154" s="4">
        <v>3804</v>
      </c>
      <c r="L154" s="11">
        <v>3823.4211</v>
      </c>
      <c r="M154" s="4">
        <v>452.4778</v>
      </c>
      <c r="N154" s="11">
        <v>451.56670000000003</v>
      </c>
      <c r="O154" s="4">
        <v>460.28890000000001</v>
      </c>
      <c r="P154" s="11">
        <v>462.06869999999998</v>
      </c>
      <c r="Q154" s="4">
        <v>201.4556</v>
      </c>
      <c r="R154" s="11">
        <v>199.6</v>
      </c>
      <c r="S154" s="4">
        <v>201.57220000000001</v>
      </c>
      <c r="T154" s="11">
        <v>199.6875</v>
      </c>
      <c r="U154" s="4">
        <v>126.0909</v>
      </c>
      <c r="V154" s="11">
        <v>126.8095</v>
      </c>
      <c r="W154" s="4">
        <v>130.04759999999999</v>
      </c>
      <c r="X154" s="11">
        <v>131</v>
      </c>
      <c r="Y154" s="3">
        <v>0</v>
      </c>
      <c r="Z154" s="2">
        <v>0.516044489577687</v>
      </c>
      <c r="AA154" s="6">
        <v>7995</v>
      </c>
      <c r="AB154" s="7">
        <v>5097.8999999999996</v>
      </c>
      <c r="AC154" s="8">
        <v>86.171999999999997</v>
      </c>
      <c r="AD154" s="7">
        <v>1173.798</v>
      </c>
      <c r="AE154" s="9">
        <v>40.107999999999997</v>
      </c>
      <c r="AF154" s="10">
        <v>1.837407157326131</v>
      </c>
      <c r="AG154" s="9">
        <v>78.775000000000006</v>
      </c>
      <c r="AH154" s="10">
        <v>111408</v>
      </c>
      <c r="AI154" s="9">
        <v>6.6</v>
      </c>
      <c r="AJ154" s="12">
        <v>6.13</v>
      </c>
      <c r="AK154" s="9">
        <v>548.26409999999998</v>
      </c>
      <c r="AL154" s="10">
        <v>316.31790000000001</v>
      </c>
      <c r="AM154" s="9">
        <v>4.9240378122889936</v>
      </c>
      <c r="AN154" s="13">
        <v>105</v>
      </c>
      <c r="AO154" s="14">
        <v>84</v>
      </c>
      <c r="AP154" s="13">
        <v>59.24</v>
      </c>
      <c r="AQ154" s="9">
        <v>112.2</v>
      </c>
    </row>
    <row r="155" spans="2:43">
      <c r="B155" s="2">
        <v>1987.25</v>
      </c>
      <c r="C155" s="3">
        <v>0.31703568886984301</v>
      </c>
      <c r="D155" s="2">
        <v>0</v>
      </c>
      <c r="E155" s="4">
        <v>4.4120901717354589E-2</v>
      </c>
      <c r="F155" s="2">
        <v>0</v>
      </c>
      <c r="G155" s="3">
        <v>0.27465270000000003</v>
      </c>
      <c r="H155" s="11">
        <v>0</v>
      </c>
      <c r="I155" s="4">
        <v>3736.0385000000001</v>
      </c>
      <c r="J155" s="11">
        <v>3752.5385000000001</v>
      </c>
      <c r="K155" s="4">
        <v>3831.5769</v>
      </c>
      <c r="L155" s="11">
        <v>3854.6154000000001</v>
      </c>
      <c r="M155" s="4">
        <v>444.66250000000002</v>
      </c>
      <c r="N155" s="11">
        <v>449.13749999999999</v>
      </c>
      <c r="O155" s="4">
        <v>459.9083</v>
      </c>
      <c r="P155" s="11">
        <v>464.27080000000001</v>
      </c>
      <c r="Q155" s="4">
        <v>196.13040000000001</v>
      </c>
      <c r="R155" s="11">
        <v>197.8261</v>
      </c>
      <c r="S155" s="4">
        <v>194.36959999999999</v>
      </c>
      <c r="T155" s="11">
        <v>194.01300000000001</v>
      </c>
      <c r="U155" s="4">
        <v>127</v>
      </c>
      <c r="V155" s="11">
        <v>127.1481</v>
      </c>
      <c r="W155" s="4">
        <v>130.2593</v>
      </c>
      <c r="X155" s="11">
        <v>130.81479999999999</v>
      </c>
      <c r="Y155" s="3">
        <v>0</v>
      </c>
      <c r="Z155" s="2">
        <v>0.65323735014636797</v>
      </c>
      <c r="AA155" s="6">
        <v>8084.7</v>
      </c>
      <c r="AB155" s="7">
        <v>5168.6000000000004</v>
      </c>
      <c r="AC155" s="8">
        <v>86.664000000000001</v>
      </c>
      <c r="AD155" s="7">
        <v>1174.4100000000001</v>
      </c>
      <c r="AE155" s="9">
        <v>22.49</v>
      </c>
      <c r="AF155" s="10">
        <v>1.8419269916327112</v>
      </c>
      <c r="AG155" s="9">
        <v>78.504999999999995</v>
      </c>
      <c r="AH155" s="10">
        <v>112246</v>
      </c>
      <c r="AI155" s="9">
        <v>6.2</v>
      </c>
      <c r="AJ155" s="12">
        <v>6.73</v>
      </c>
      <c r="AK155" s="9">
        <v>554.48569999999995</v>
      </c>
      <c r="AL155" s="10">
        <v>315.46100000000001</v>
      </c>
      <c r="AM155" s="9">
        <v>5.097506581484649</v>
      </c>
      <c r="AN155" s="13">
        <v>103</v>
      </c>
      <c r="AO155" s="14">
        <v>92</v>
      </c>
      <c r="AP155" s="13">
        <v>59.637</v>
      </c>
      <c r="AQ155" s="9">
        <v>113.5</v>
      </c>
    </row>
    <row r="156" spans="2:43">
      <c r="B156" s="2">
        <v>1987.5</v>
      </c>
      <c r="C156" s="3">
        <v>0.270613143096537</v>
      </c>
      <c r="D156" s="2">
        <v>0</v>
      </c>
      <c r="E156" s="4">
        <v>1.4796901505878654E-2</v>
      </c>
      <c r="F156" s="2">
        <v>0</v>
      </c>
      <c r="G156" s="3">
        <v>-0.1543708</v>
      </c>
      <c r="H156" s="11">
        <v>0</v>
      </c>
      <c r="I156" s="4">
        <v>3795.25</v>
      </c>
      <c r="J156" s="11">
        <v>3818.4</v>
      </c>
      <c r="K156" s="4">
        <v>3901.2</v>
      </c>
      <c r="L156" s="11">
        <v>3924.8420999999998</v>
      </c>
      <c r="M156" s="4">
        <v>434.87889999999999</v>
      </c>
      <c r="N156" s="11">
        <v>441.05259999999998</v>
      </c>
      <c r="O156" s="4">
        <v>452.33159999999998</v>
      </c>
      <c r="P156" s="11">
        <v>454.81110000000001</v>
      </c>
      <c r="Q156" s="4">
        <v>197.58420000000001</v>
      </c>
      <c r="R156" s="11">
        <v>197.08949999999999</v>
      </c>
      <c r="S156" s="4">
        <v>194.8526</v>
      </c>
      <c r="T156" s="11">
        <v>195.37219999999999</v>
      </c>
      <c r="U156" s="4">
        <v>128</v>
      </c>
      <c r="V156" s="11">
        <v>129.25</v>
      </c>
      <c r="W156" s="4">
        <v>131.94999999999999</v>
      </c>
      <c r="X156" s="11">
        <v>132.94739999999999</v>
      </c>
      <c r="Y156" s="3">
        <v>0</v>
      </c>
      <c r="Z156" s="2">
        <v>0.80390785845298096</v>
      </c>
      <c r="AA156" s="6">
        <v>8158</v>
      </c>
      <c r="AB156" s="7">
        <v>5228.5</v>
      </c>
      <c r="AC156" s="8">
        <v>87.27</v>
      </c>
      <c r="AD156" s="7">
        <v>1174.5830000000001</v>
      </c>
      <c r="AE156" s="9">
        <v>-1.9379999999999999</v>
      </c>
      <c r="AF156" s="10">
        <v>1.8863992009322457</v>
      </c>
      <c r="AG156" s="9">
        <v>78.540999999999997</v>
      </c>
      <c r="AH156" s="10">
        <v>112909</v>
      </c>
      <c r="AI156" s="9">
        <v>5.9</v>
      </c>
      <c r="AJ156" s="12">
        <v>7.22</v>
      </c>
      <c r="AK156" s="9">
        <v>561.34879999999998</v>
      </c>
      <c r="AL156" s="10">
        <v>321.89010000000002</v>
      </c>
      <c r="AM156" s="9">
        <v>5.3575828200432829</v>
      </c>
      <c r="AN156" s="13">
        <v>109</v>
      </c>
      <c r="AO156" s="14">
        <v>93</v>
      </c>
      <c r="AP156" s="13">
        <v>60.07</v>
      </c>
      <c r="AQ156" s="9">
        <v>114.7</v>
      </c>
    </row>
    <row r="157" spans="2:43">
      <c r="B157" s="2">
        <v>1987.75</v>
      </c>
      <c r="C157" s="3">
        <v>0.30724227775462098</v>
      </c>
      <c r="D157" s="2">
        <v>0</v>
      </c>
      <c r="E157" s="4">
        <v>4.4929280250968207E-3</v>
      </c>
      <c r="F157" s="2">
        <v>0</v>
      </c>
      <c r="G157" s="3">
        <v>-0.19816880000000001</v>
      </c>
      <c r="H157" s="11">
        <v>0</v>
      </c>
      <c r="I157" s="4">
        <v>3834.3683999999998</v>
      </c>
      <c r="J157" s="11">
        <v>3855.1579000000002</v>
      </c>
      <c r="K157" s="4">
        <v>3913.9474</v>
      </c>
      <c r="L157" s="11">
        <v>3930.3683999999998</v>
      </c>
      <c r="M157" s="4">
        <v>462.5222</v>
      </c>
      <c r="N157" s="11">
        <v>468.15</v>
      </c>
      <c r="O157" s="4">
        <v>473.48329999999999</v>
      </c>
      <c r="P157" s="11">
        <v>474.7167</v>
      </c>
      <c r="Q157" s="4">
        <v>196.53530000000001</v>
      </c>
      <c r="R157" s="11">
        <v>193.9118</v>
      </c>
      <c r="S157" s="4">
        <v>193.37649999999999</v>
      </c>
      <c r="T157" s="11">
        <v>194.6824</v>
      </c>
      <c r="U157" s="4">
        <v>131</v>
      </c>
      <c r="V157" s="11">
        <v>131.88890000000001</v>
      </c>
      <c r="W157" s="4">
        <v>133.9444</v>
      </c>
      <c r="X157" s="11">
        <v>133.77780000000001</v>
      </c>
      <c r="Y157" s="3">
        <v>0</v>
      </c>
      <c r="Z157" s="2">
        <v>0.87419825819785102</v>
      </c>
      <c r="AA157" s="6">
        <v>8292.7000000000007</v>
      </c>
      <c r="AB157" s="7">
        <v>5239.5</v>
      </c>
      <c r="AC157" s="8">
        <v>88.17</v>
      </c>
      <c r="AD157" s="7">
        <v>1254.617</v>
      </c>
      <c r="AE157" s="9">
        <v>84.489000000000004</v>
      </c>
      <c r="AF157" s="10">
        <v>1.935658031601367</v>
      </c>
      <c r="AG157" s="9">
        <v>78.876000000000005</v>
      </c>
      <c r="AH157" s="10">
        <v>113793</v>
      </c>
      <c r="AI157" s="9">
        <v>5.7</v>
      </c>
      <c r="AJ157" s="12">
        <v>6.77</v>
      </c>
      <c r="AK157" s="9">
        <v>565.01250000000005</v>
      </c>
      <c r="AL157" s="10">
        <v>326.86540000000002</v>
      </c>
      <c r="AM157" s="9">
        <v>4.0794492050126312</v>
      </c>
      <c r="AN157" s="13">
        <v>101</v>
      </c>
      <c r="AO157" s="14">
        <v>86</v>
      </c>
      <c r="AP157" s="13">
        <v>60.567</v>
      </c>
      <c r="AQ157" s="9">
        <v>115.6</v>
      </c>
    </row>
    <row r="158" spans="2:43">
      <c r="B158" s="2">
        <v>1988</v>
      </c>
      <c r="C158" s="3">
        <v>0.32644940905417202</v>
      </c>
      <c r="D158" s="2">
        <v>-4.9558681984804731E-2</v>
      </c>
      <c r="E158" s="4">
        <v>5.6274128177476151E-2</v>
      </c>
      <c r="F158" s="2">
        <v>0</v>
      </c>
      <c r="G158" s="3">
        <v>-0.1103807</v>
      </c>
      <c r="H158" s="11">
        <v>0.22117097745284758</v>
      </c>
      <c r="I158" s="4">
        <v>3875.3528999999999</v>
      </c>
      <c r="J158" s="11">
        <v>3878.5293999999999</v>
      </c>
      <c r="K158" s="4">
        <v>3936.9412000000002</v>
      </c>
      <c r="L158" s="11">
        <v>3959.4117999999999</v>
      </c>
      <c r="M158" s="4">
        <v>460.13330000000002</v>
      </c>
      <c r="N158" s="11">
        <v>466.7</v>
      </c>
      <c r="O158" s="4">
        <v>474.92</v>
      </c>
      <c r="P158" s="11">
        <v>477.76</v>
      </c>
      <c r="Q158" s="4">
        <v>196.0333</v>
      </c>
      <c r="R158" s="11">
        <v>193.5933</v>
      </c>
      <c r="S158" s="4">
        <v>193.10669999999999</v>
      </c>
      <c r="T158" s="11">
        <v>192.82669999999999</v>
      </c>
      <c r="U158" s="4">
        <v>133</v>
      </c>
      <c r="V158" s="11">
        <v>133.64709999999999</v>
      </c>
      <c r="W158" s="4">
        <v>134.70590000000001</v>
      </c>
      <c r="X158" s="11">
        <v>135.70590000000001</v>
      </c>
      <c r="Y158" s="3">
        <v>0</v>
      </c>
      <c r="Z158" s="2">
        <v>0.87960553592803703</v>
      </c>
      <c r="AA158" s="6">
        <v>8339.2999999999993</v>
      </c>
      <c r="AB158" s="7">
        <v>5332.7</v>
      </c>
      <c r="AC158" s="8">
        <v>88.248000000000005</v>
      </c>
      <c r="AD158" s="7">
        <v>1194.3989999999999</v>
      </c>
      <c r="AE158" s="9">
        <v>18.574000000000002</v>
      </c>
      <c r="AF158" s="10">
        <v>1.9940697541077601</v>
      </c>
      <c r="AG158" s="9">
        <v>79.733000000000004</v>
      </c>
      <c r="AH158" s="10">
        <v>114037</v>
      </c>
      <c r="AI158" s="9">
        <v>5.7</v>
      </c>
      <c r="AJ158" s="12">
        <v>6.58</v>
      </c>
      <c r="AK158" s="9">
        <v>571.34950000000003</v>
      </c>
      <c r="AL158" s="10">
        <v>336.31889999999999</v>
      </c>
      <c r="AM158" s="9">
        <v>4.2411087266353222</v>
      </c>
      <c r="AN158" s="13">
        <v>104</v>
      </c>
      <c r="AO158" s="14">
        <v>90</v>
      </c>
      <c r="AP158" s="13">
        <v>61.042999999999999</v>
      </c>
      <c r="AQ158" s="9">
        <v>116.5</v>
      </c>
    </row>
    <row r="159" spans="2:43">
      <c r="B159" s="2">
        <v>1988.25</v>
      </c>
      <c r="C159" s="3">
        <v>0.31476627339670099</v>
      </c>
      <c r="D159" s="2">
        <v>0</v>
      </c>
      <c r="E159" s="4">
        <v>1.2501952886821391E-2</v>
      </c>
      <c r="F159" s="2">
        <v>0</v>
      </c>
      <c r="G159" s="3">
        <v>0.58514140000000003</v>
      </c>
      <c r="H159" s="11">
        <v>0</v>
      </c>
      <c r="I159" s="4">
        <v>3909.9375</v>
      </c>
      <c r="J159" s="11">
        <v>3930.6471000000001</v>
      </c>
      <c r="K159" s="4">
        <v>3997.8235</v>
      </c>
      <c r="L159" s="11">
        <v>4018.6471000000001</v>
      </c>
      <c r="M159" s="4">
        <v>488.54</v>
      </c>
      <c r="N159" s="11">
        <v>491.11250000000001</v>
      </c>
      <c r="O159" s="4">
        <v>504.63119999999998</v>
      </c>
      <c r="P159" s="11">
        <v>507.92500000000001</v>
      </c>
      <c r="Q159" s="4">
        <v>192.92</v>
      </c>
      <c r="R159" s="11">
        <v>194.21870000000001</v>
      </c>
      <c r="S159" s="4">
        <v>191.7312</v>
      </c>
      <c r="T159" s="11">
        <v>190.53120000000001</v>
      </c>
      <c r="U159" s="4">
        <v>134.8235</v>
      </c>
      <c r="V159" s="11">
        <v>135.83330000000001</v>
      </c>
      <c r="W159" s="4">
        <v>138.77780000000001</v>
      </c>
      <c r="X159" s="11">
        <v>139.38890000000001</v>
      </c>
      <c r="Y159" s="3">
        <v>0</v>
      </c>
      <c r="Z159" s="2">
        <v>0.87011771874629995</v>
      </c>
      <c r="AA159" s="6">
        <v>8449.5</v>
      </c>
      <c r="AB159" s="7">
        <v>5371.8</v>
      </c>
      <c r="AC159" s="8">
        <v>89.51</v>
      </c>
      <c r="AD159" s="7">
        <v>1222.857</v>
      </c>
      <c r="AE159" s="9">
        <v>25.77</v>
      </c>
      <c r="AF159" s="10">
        <v>2.0512387844174387</v>
      </c>
      <c r="AG159" s="9">
        <v>79.832999999999998</v>
      </c>
      <c r="AH159" s="10">
        <v>114927</v>
      </c>
      <c r="AI159" s="9">
        <v>5.4</v>
      </c>
      <c r="AJ159" s="12">
        <v>7.51</v>
      </c>
      <c r="AK159" s="9">
        <v>588.98109999999997</v>
      </c>
      <c r="AL159" s="10">
        <v>343.35419999999999</v>
      </c>
      <c r="AM159" s="9">
        <v>4.4375578018269435</v>
      </c>
      <c r="AN159" s="13">
        <v>106</v>
      </c>
      <c r="AO159" s="14">
        <v>94</v>
      </c>
      <c r="AP159" s="13">
        <v>61.633000000000003</v>
      </c>
      <c r="AQ159" s="9">
        <v>118</v>
      </c>
    </row>
    <row r="160" spans="2:43">
      <c r="B160" s="2">
        <v>1988.5</v>
      </c>
      <c r="C160" s="3">
        <v>0.31936517214671201</v>
      </c>
      <c r="D160" s="2">
        <v>0</v>
      </c>
      <c r="E160" s="4">
        <v>1.4862852803759413E-2</v>
      </c>
      <c r="F160" s="2">
        <v>0</v>
      </c>
      <c r="G160" s="3">
        <v>-0.21160809999999999</v>
      </c>
      <c r="H160" s="11">
        <v>0</v>
      </c>
      <c r="I160" s="4">
        <v>3987.1875</v>
      </c>
      <c r="J160" s="11">
        <v>4016.75</v>
      </c>
      <c r="K160" s="4">
        <v>4097.0625</v>
      </c>
      <c r="L160" s="11">
        <v>4125.125</v>
      </c>
      <c r="M160" s="4">
        <v>489.85329999999999</v>
      </c>
      <c r="N160" s="11">
        <v>497.56</v>
      </c>
      <c r="O160" s="4">
        <v>514.06669999999997</v>
      </c>
      <c r="P160" s="11">
        <v>518.32669999999996</v>
      </c>
      <c r="Q160" s="4">
        <v>190.68</v>
      </c>
      <c r="R160" s="11">
        <v>191.1267</v>
      </c>
      <c r="S160" s="4">
        <v>188.3467</v>
      </c>
      <c r="T160" s="11">
        <v>187.92670000000001</v>
      </c>
      <c r="U160" s="4">
        <v>136.0625</v>
      </c>
      <c r="V160" s="11">
        <v>137.875</v>
      </c>
      <c r="W160" s="4">
        <v>140.8125</v>
      </c>
      <c r="X160" s="11">
        <v>141.125</v>
      </c>
      <c r="Y160" s="3">
        <v>0</v>
      </c>
      <c r="Z160" s="2">
        <v>0.89842082138690005</v>
      </c>
      <c r="AA160" s="6">
        <v>8498.2999999999993</v>
      </c>
      <c r="AB160" s="7">
        <v>5417.7</v>
      </c>
      <c r="AC160" s="8">
        <v>89.757000000000005</v>
      </c>
      <c r="AD160" s="7">
        <v>1229.6590000000001</v>
      </c>
      <c r="AE160" s="9">
        <v>21.440999999999999</v>
      </c>
      <c r="AF160" s="10">
        <v>2.1296043874981962</v>
      </c>
      <c r="AG160" s="9">
        <v>79.887</v>
      </c>
      <c r="AH160" s="10">
        <v>115356</v>
      </c>
      <c r="AI160" s="9">
        <v>5.4</v>
      </c>
      <c r="AJ160" s="12">
        <v>8.19</v>
      </c>
      <c r="AK160" s="9">
        <v>595.49590000000001</v>
      </c>
      <c r="AL160" s="10">
        <v>348.88909999999998</v>
      </c>
      <c r="AM160" s="9">
        <v>4.3603970557577902</v>
      </c>
      <c r="AN160" s="13">
        <v>109</v>
      </c>
      <c r="AO160" s="14">
        <v>101</v>
      </c>
      <c r="AP160" s="13">
        <v>62.359000000000002</v>
      </c>
      <c r="AQ160" s="9">
        <v>119.5</v>
      </c>
    </row>
    <row r="161" spans="2:43">
      <c r="B161" s="2">
        <v>1988.75</v>
      </c>
      <c r="C161" s="3">
        <v>0.29927716479440603</v>
      </c>
      <c r="D161" s="2">
        <v>-1.1433460371781909E-2</v>
      </c>
      <c r="E161" s="4">
        <v>1.6675611315136519E-3</v>
      </c>
      <c r="F161" s="2">
        <v>0</v>
      </c>
      <c r="G161" s="3">
        <v>0.41816150000000002</v>
      </c>
      <c r="H161" s="11">
        <v>0</v>
      </c>
      <c r="I161" s="4">
        <v>4007.5713999999998</v>
      </c>
      <c r="J161" s="11">
        <v>4032</v>
      </c>
      <c r="K161" s="4">
        <v>4117.0713999999998</v>
      </c>
      <c r="L161" s="11">
        <v>4136.3571000000002</v>
      </c>
      <c r="M161" s="4">
        <v>496.06150000000002</v>
      </c>
      <c r="N161" s="11">
        <v>502.89229999999998</v>
      </c>
      <c r="O161" s="4">
        <v>522.12310000000002</v>
      </c>
      <c r="P161" s="11">
        <v>526.4923</v>
      </c>
      <c r="Q161" s="4">
        <v>190.14619999999999</v>
      </c>
      <c r="R161" s="11">
        <v>190.16149999999999</v>
      </c>
      <c r="S161" s="4">
        <v>187.83850000000001</v>
      </c>
      <c r="T161" s="11">
        <v>186.74619999999999</v>
      </c>
      <c r="U161" s="4">
        <v>138.3571</v>
      </c>
      <c r="V161" s="11">
        <v>140.15379999999999</v>
      </c>
      <c r="W161" s="4">
        <v>143.07689999999999</v>
      </c>
      <c r="X161" s="11">
        <v>142.84620000000001</v>
      </c>
      <c r="Y161" s="3">
        <v>0</v>
      </c>
      <c r="Z161" s="2">
        <v>0.86782921198150198</v>
      </c>
      <c r="AA161" s="6">
        <v>8610.9</v>
      </c>
      <c r="AB161" s="7">
        <v>5479.7</v>
      </c>
      <c r="AC161" s="8">
        <v>90.751999999999995</v>
      </c>
      <c r="AD161" s="7">
        <v>1248.44</v>
      </c>
      <c r="AE161" s="9">
        <v>29.454000000000001</v>
      </c>
      <c r="AF161" s="10">
        <v>2.2069870662912234</v>
      </c>
      <c r="AG161" s="9">
        <v>79.724000000000004</v>
      </c>
      <c r="AH161" s="10">
        <v>116104</v>
      </c>
      <c r="AI161" s="9">
        <v>5.3</v>
      </c>
      <c r="AJ161" s="12">
        <v>8.76</v>
      </c>
      <c r="AK161" s="9">
        <v>604.53240000000005</v>
      </c>
      <c r="AL161" s="10">
        <v>355.28629999999998</v>
      </c>
      <c r="AM161" s="9">
        <v>4.4181421912534402</v>
      </c>
      <c r="AN161" s="13">
        <v>103</v>
      </c>
      <c r="AO161" s="14">
        <v>97</v>
      </c>
      <c r="AP161" s="13">
        <v>62.859000000000002</v>
      </c>
      <c r="AQ161" s="9">
        <v>120.7</v>
      </c>
    </row>
    <row r="162" spans="2:43">
      <c r="B162" s="2">
        <v>1989</v>
      </c>
      <c r="C162" s="3">
        <v>0.28438175282918698</v>
      </c>
      <c r="D162" s="2">
        <v>0</v>
      </c>
      <c r="E162" s="4">
        <v>-1.1614202896799557E-2</v>
      </c>
      <c r="F162" s="2">
        <v>0</v>
      </c>
      <c r="G162" s="3">
        <v>0.32661479999999998</v>
      </c>
      <c r="H162" s="11">
        <v>0</v>
      </c>
      <c r="I162" s="4">
        <v>4031.625</v>
      </c>
      <c r="J162" s="11">
        <v>4070.375</v>
      </c>
      <c r="K162" s="4">
        <v>4125.3125</v>
      </c>
      <c r="L162" s="11">
        <v>4138</v>
      </c>
      <c r="M162" s="4">
        <v>490.48</v>
      </c>
      <c r="N162" s="11">
        <v>498.92669999999998</v>
      </c>
      <c r="O162" s="4">
        <v>512.65329999999994</v>
      </c>
      <c r="P162" s="11">
        <v>512.6</v>
      </c>
      <c r="Q162" s="4">
        <v>197.33330000000001</v>
      </c>
      <c r="R162" s="11">
        <v>198.08670000000001</v>
      </c>
      <c r="S162" s="4">
        <v>193.9</v>
      </c>
      <c r="T162" s="11">
        <v>193.2</v>
      </c>
      <c r="U162" s="4">
        <v>140</v>
      </c>
      <c r="V162" s="11">
        <v>141.1875</v>
      </c>
      <c r="W162" s="4">
        <v>142.8125</v>
      </c>
      <c r="X162" s="11">
        <v>143</v>
      </c>
      <c r="Y162" s="3">
        <v>0</v>
      </c>
      <c r="Z162" s="2">
        <v>0.80663629787218305</v>
      </c>
      <c r="AA162" s="6">
        <v>8697.7000000000007</v>
      </c>
      <c r="AB162" s="7">
        <v>5505</v>
      </c>
      <c r="AC162" s="8">
        <v>91.634</v>
      </c>
      <c r="AD162" s="7">
        <v>1290.6790000000001</v>
      </c>
      <c r="AE162" s="9">
        <v>58.216999999999999</v>
      </c>
      <c r="AF162" s="10">
        <v>2.3290952006294261</v>
      </c>
      <c r="AG162" s="9">
        <v>79.227000000000004</v>
      </c>
      <c r="AH162" s="10">
        <v>117022</v>
      </c>
      <c r="AI162" s="9">
        <v>5</v>
      </c>
      <c r="AJ162" s="12">
        <v>9.85</v>
      </c>
      <c r="AK162" s="9">
        <v>616.48429999999996</v>
      </c>
      <c r="AL162" s="10">
        <v>359.1454</v>
      </c>
      <c r="AM162" s="9">
        <v>4.6399685287175458</v>
      </c>
      <c r="AN162" s="13">
        <v>106</v>
      </c>
      <c r="AO162" s="14">
        <v>100</v>
      </c>
      <c r="AP162" s="13">
        <v>63.55</v>
      </c>
      <c r="AQ162" s="9">
        <v>122.2</v>
      </c>
    </row>
    <row r="163" spans="2:43">
      <c r="B163" s="2">
        <v>1989.25</v>
      </c>
      <c r="C163" s="3">
        <v>0.28039071146223898</v>
      </c>
      <c r="D163" s="2">
        <v>0</v>
      </c>
      <c r="E163" s="4">
        <v>-2.039960757373184E-2</v>
      </c>
      <c r="F163" s="2">
        <v>0.86133230000001748</v>
      </c>
      <c r="G163" s="3">
        <v>0.146726</v>
      </c>
      <c r="H163" s="11">
        <v>0</v>
      </c>
      <c r="I163" s="4">
        <v>4086.1176</v>
      </c>
      <c r="J163" s="11">
        <v>4106.8235000000004</v>
      </c>
      <c r="K163" s="4">
        <v>4163.8235000000004</v>
      </c>
      <c r="L163" s="11">
        <v>4177.25</v>
      </c>
      <c r="M163" s="4">
        <v>503.35</v>
      </c>
      <c r="N163" s="11">
        <v>511.5437</v>
      </c>
      <c r="O163" s="4">
        <v>520.06669999999997</v>
      </c>
      <c r="P163" s="11">
        <v>522.63570000000004</v>
      </c>
      <c r="Q163" s="4">
        <v>197.31870000000001</v>
      </c>
      <c r="R163" s="11">
        <v>195.98750000000001</v>
      </c>
      <c r="S163" s="4">
        <v>195.02670000000001</v>
      </c>
      <c r="T163" s="11">
        <v>196.90710000000001</v>
      </c>
      <c r="U163" s="4">
        <v>141</v>
      </c>
      <c r="V163" s="11">
        <v>142.11760000000001</v>
      </c>
      <c r="W163" s="4">
        <v>142.8235</v>
      </c>
      <c r="X163" s="11">
        <v>143.125</v>
      </c>
      <c r="Y163" s="3">
        <v>0</v>
      </c>
      <c r="Z163" s="2">
        <v>0.64819168609875899</v>
      </c>
      <c r="AA163" s="6">
        <v>8766.1</v>
      </c>
      <c r="AB163" s="7">
        <v>5530.9</v>
      </c>
      <c r="AC163" s="8">
        <v>92.001999999999995</v>
      </c>
      <c r="AD163" s="7">
        <v>1278.2909999999999</v>
      </c>
      <c r="AE163" s="9">
        <v>44.585999999999999</v>
      </c>
      <c r="AF163" s="10">
        <v>2.4248913669849084</v>
      </c>
      <c r="AG163" s="9">
        <v>78.334999999999994</v>
      </c>
      <c r="AH163" s="10">
        <v>117418</v>
      </c>
      <c r="AI163" s="9">
        <v>5.3</v>
      </c>
      <c r="AJ163" s="12">
        <v>9.5299999999999994</v>
      </c>
      <c r="AK163" s="9">
        <v>624.27160000000003</v>
      </c>
      <c r="AL163" s="10">
        <v>363.3048</v>
      </c>
      <c r="AM163" s="9">
        <v>4.9524195181210775</v>
      </c>
      <c r="AN163" s="13">
        <v>101</v>
      </c>
      <c r="AO163" s="14">
        <v>90</v>
      </c>
      <c r="AP163" s="13">
        <v>64.206999999999994</v>
      </c>
      <c r="AQ163" s="9">
        <v>124.1</v>
      </c>
    </row>
    <row r="164" spans="2:43">
      <c r="B164" s="2">
        <v>1989.5</v>
      </c>
      <c r="C164" s="3">
        <v>0.25672147822406899</v>
      </c>
      <c r="D164" s="2">
        <v>0</v>
      </c>
      <c r="E164" s="4">
        <v>2.0455201414860964E-2</v>
      </c>
      <c r="F164" s="2">
        <v>0</v>
      </c>
      <c r="G164" s="3">
        <v>-5.6784099999999997E-2</v>
      </c>
      <c r="H164" s="11">
        <v>0</v>
      </c>
      <c r="I164" s="4">
        <v>4125.76</v>
      </c>
      <c r="J164" s="11">
        <v>4143.5132999999996</v>
      </c>
      <c r="K164" s="4">
        <v>4205.5532999999996</v>
      </c>
      <c r="L164" s="11">
        <v>4231.0267000000003</v>
      </c>
      <c r="M164" s="4">
        <v>510.27859999999998</v>
      </c>
      <c r="N164" s="11">
        <v>515.45000000000005</v>
      </c>
      <c r="O164" s="4">
        <v>523.29229999999995</v>
      </c>
      <c r="P164" s="11">
        <v>527.0077</v>
      </c>
      <c r="Q164" s="4">
        <v>192.01429999999999</v>
      </c>
      <c r="R164" s="11">
        <v>192.02860000000001</v>
      </c>
      <c r="S164" s="4">
        <v>193.30709999999999</v>
      </c>
      <c r="T164" s="11">
        <v>195.5643</v>
      </c>
      <c r="U164" s="4">
        <v>141.17859999999999</v>
      </c>
      <c r="V164" s="11">
        <v>141.85</v>
      </c>
      <c r="W164" s="4">
        <v>142.7286</v>
      </c>
      <c r="X164" s="11">
        <v>143.65710000000001</v>
      </c>
      <c r="Y164" s="3">
        <v>0</v>
      </c>
      <c r="Z164" s="2">
        <v>0.48860197498133101</v>
      </c>
      <c r="AA164" s="6">
        <v>8831.5</v>
      </c>
      <c r="AB164" s="7">
        <v>5585.9</v>
      </c>
      <c r="AC164" s="8">
        <v>92.221000000000004</v>
      </c>
      <c r="AD164" s="7">
        <v>1266.941</v>
      </c>
      <c r="AE164" s="9">
        <v>12.321</v>
      </c>
      <c r="AF164" s="10">
        <v>2.4903513112320637</v>
      </c>
      <c r="AG164" s="9">
        <v>78.448999999999998</v>
      </c>
      <c r="AH164" s="10">
        <v>117354</v>
      </c>
      <c r="AI164" s="9">
        <v>5.3</v>
      </c>
      <c r="AJ164" s="12">
        <v>9.02</v>
      </c>
      <c r="AK164" s="9">
        <v>637.21050000000002</v>
      </c>
      <c r="AL164" s="10">
        <v>368.61329999999998</v>
      </c>
      <c r="AM164" s="9">
        <v>5.3987815437902027</v>
      </c>
      <c r="AN164" s="13">
        <v>103</v>
      </c>
      <c r="AO164" s="14">
        <v>95</v>
      </c>
      <c r="AP164" s="13">
        <v>64.671999999999997</v>
      </c>
      <c r="AQ164" s="9">
        <v>124.8</v>
      </c>
    </row>
    <row r="165" spans="2:43">
      <c r="B165" s="2">
        <v>1989.75</v>
      </c>
      <c r="C165" s="3">
        <v>0.28016862757369398</v>
      </c>
      <c r="D165" s="2">
        <v>-9.1742124383234841E-2</v>
      </c>
      <c r="E165" s="4">
        <v>-1.0491464074169888E-2</v>
      </c>
      <c r="F165" s="2">
        <v>2.5403568000000041</v>
      </c>
      <c r="G165" s="3">
        <v>4.7391000000000004E-3</v>
      </c>
      <c r="H165" s="11">
        <v>0</v>
      </c>
      <c r="I165" s="4">
        <v>4158.3999999999996</v>
      </c>
      <c r="J165" s="11">
        <v>4171.5</v>
      </c>
      <c r="K165" s="4">
        <v>4229</v>
      </c>
      <c r="L165" s="11">
        <v>4258.0625</v>
      </c>
      <c r="M165" s="4">
        <v>518</v>
      </c>
      <c r="N165" s="11">
        <v>518.98670000000004</v>
      </c>
      <c r="O165" s="4">
        <v>525.66</v>
      </c>
      <c r="P165" s="11">
        <v>529.41330000000005</v>
      </c>
      <c r="Q165" s="4">
        <v>186.92859999999999</v>
      </c>
      <c r="R165" s="11">
        <v>187.2533</v>
      </c>
      <c r="S165" s="4">
        <v>190.9333</v>
      </c>
      <c r="T165" s="11">
        <v>193.0667</v>
      </c>
      <c r="U165" s="4">
        <v>142</v>
      </c>
      <c r="V165" s="11">
        <v>141.86670000000001</v>
      </c>
      <c r="W165" s="4">
        <v>143.4667</v>
      </c>
      <c r="X165" s="11">
        <v>144.4</v>
      </c>
      <c r="Y165" s="3">
        <v>0</v>
      </c>
      <c r="Z165" s="2">
        <v>0.54093318437144999</v>
      </c>
      <c r="AA165" s="6">
        <v>8850.2000000000007</v>
      </c>
      <c r="AB165" s="7">
        <v>5610.5</v>
      </c>
      <c r="AC165" s="8">
        <v>92.251999999999995</v>
      </c>
      <c r="AD165" s="7">
        <v>1257.6759999999999</v>
      </c>
      <c r="AE165" s="9">
        <v>17.88</v>
      </c>
      <c r="AF165" s="10">
        <v>2.5664291637234729</v>
      </c>
      <c r="AG165" s="9">
        <v>78.834000000000003</v>
      </c>
      <c r="AH165" s="10">
        <v>117830</v>
      </c>
      <c r="AI165" s="9">
        <v>5.4</v>
      </c>
      <c r="AJ165" s="12">
        <v>8.4499999999999993</v>
      </c>
      <c r="AK165" s="9">
        <v>637.51710000000003</v>
      </c>
      <c r="AL165" s="10">
        <v>373.95240000000001</v>
      </c>
      <c r="AM165" s="9">
        <v>5.426737508061791</v>
      </c>
      <c r="AN165" s="13">
        <v>104</v>
      </c>
      <c r="AO165" s="14">
        <v>95</v>
      </c>
      <c r="AP165" s="13">
        <v>65.122</v>
      </c>
      <c r="AQ165" s="9">
        <v>126.3</v>
      </c>
    </row>
    <row r="166" spans="2:43">
      <c r="B166" s="2">
        <v>1990</v>
      </c>
      <c r="C166" s="3">
        <v>0.27733057782211201</v>
      </c>
      <c r="D166" s="2">
        <v>0</v>
      </c>
      <c r="E166" s="4">
        <v>1.053769594077647E-2</v>
      </c>
      <c r="F166" s="2">
        <v>0.33389012999998396</v>
      </c>
      <c r="G166" s="3">
        <v>0.26641670000000001</v>
      </c>
      <c r="H166" s="11">
        <v>0</v>
      </c>
      <c r="I166" s="4">
        <v>4168.0713999999998</v>
      </c>
      <c r="J166" s="11">
        <v>4184.7857000000004</v>
      </c>
      <c r="K166" s="4">
        <v>4253.0713999999998</v>
      </c>
      <c r="L166" s="11">
        <v>4278</v>
      </c>
      <c r="M166" s="4">
        <v>514</v>
      </c>
      <c r="N166" s="11">
        <v>518.75379999999996</v>
      </c>
      <c r="O166" s="4">
        <v>531.09230000000002</v>
      </c>
      <c r="P166" s="11">
        <v>534.5308</v>
      </c>
      <c r="Q166" s="4">
        <v>186</v>
      </c>
      <c r="R166" s="11">
        <v>187.18459999999999</v>
      </c>
      <c r="S166" s="4">
        <v>190.80770000000001</v>
      </c>
      <c r="T166" s="11">
        <v>191.74619999999999</v>
      </c>
      <c r="U166" s="4">
        <v>142.07140000000001</v>
      </c>
      <c r="V166" s="11">
        <v>142</v>
      </c>
      <c r="W166" s="4">
        <v>143.78569999999999</v>
      </c>
      <c r="X166" s="11">
        <v>144.71430000000001</v>
      </c>
      <c r="Y166" s="3">
        <v>0</v>
      </c>
      <c r="Z166" s="2">
        <v>0.51769261006028899</v>
      </c>
      <c r="AA166" s="6">
        <v>8947.1</v>
      </c>
      <c r="AB166" s="7">
        <v>5658.7</v>
      </c>
      <c r="AC166" s="8">
        <v>92.489000000000004</v>
      </c>
      <c r="AD166" s="7">
        <v>1269.982</v>
      </c>
      <c r="AE166" s="9">
        <v>16.402999999999999</v>
      </c>
      <c r="AF166" s="10">
        <v>2.5843623274251608</v>
      </c>
      <c r="AG166" s="9">
        <v>79.183000000000007</v>
      </c>
      <c r="AH166" s="10">
        <v>119203</v>
      </c>
      <c r="AI166" s="9">
        <v>5.2</v>
      </c>
      <c r="AJ166" s="12">
        <v>8.2799999999999994</v>
      </c>
      <c r="AK166" s="9">
        <v>638.36080000000004</v>
      </c>
      <c r="AL166" s="10">
        <v>375.76089999999999</v>
      </c>
      <c r="AM166" s="9">
        <v>5.1630443037013416</v>
      </c>
      <c r="AN166" s="13">
        <v>102</v>
      </c>
      <c r="AO166" s="14">
        <v>92</v>
      </c>
      <c r="AP166" s="13">
        <v>65.840999999999994</v>
      </c>
      <c r="AQ166" s="9">
        <v>128.6</v>
      </c>
    </row>
    <row r="167" spans="2:43">
      <c r="B167" s="2">
        <v>1990.25</v>
      </c>
      <c r="C167" s="3">
        <v>0.237827493503353</v>
      </c>
      <c r="D167" s="2">
        <v>0</v>
      </c>
      <c r="E167" s="4">
        <v>6.7861986384086847E-3</v>
      </c>
      <c r="F167" s="2">
        <v>0</v>
      </c>
      <c r="G167" s="3">
        <v>5.2467E-2</v>
      </c>
      <c r="H167" s="11">
        <v>0</v>
      </c>
      <c r="I167" s="4">
        <v>4188.9556000000002</v>
      </c>
      <c r="J167" s="11">
        <v>4212.9777999999997</v>
      </c>
      <c r="K167" s="4">
        <v>4280</v>
      </c>
      <c r="L167" s="11">
        <v>4304.6778000000004</v>
      </c>
      <c r="M167" s="4">
        <v>518.79999999999995</v>
      </c>
      <c r="N167" s="11">
        <v>519.83330000000001</v>
      </c>
      <c r="O167" s="4">
        <v>525.98889999999994</v>
      </c>
      <c r="P167" s="11">
        <v>529.62220000000002</v>
      </c>
      <c r="Q167" s="4">
        <v>187.81110000000001</v>
      </c>
      <c r="R167" s="11">
        <v>187.4889</v>
      </c>
      <c r="S167" s="4">
        <v>184.71109999999999</v>
      </c>
      <c r="T167" s="11">
        <v>185.9222</v>
      </c>
      <c r="U167" s="4">
        <v>108.0625</v>
      </c>
      <c r="V167" s="11">
        <v>109.1875</v>
      </c>
      <c r="W167" s="4">
        <v>110.21250000000001</v>
      </c>
      <c r="X167" s="11">
        <v>111.2375</v>
      </c>
      <c r="Y167" s="3">
        <v>0</v>
      </c>
      <c r="Z167" s="2">
        <v>0.50337494874312205</v>
      </c>
      <c r="AA167" s="6">
        <v>8981.7000000000007</v>
      </c>
      <c r="AB167" s="7">
        <v>5676.4</v>
      </c>
      <c r="AC167" s="8">
        <v>92.106999999999999</v>
      </c>
      <c r="AD167" s="7">
        <v>1270.441</v>
      </c>
      <c r="AE167" s="9">
        <v>41.085999999999999</v>
      </c>
      <c r="AF167" s="10">
        <v>2.5545850871918225</v>
      </c>
      <c r="AG167" s="9">
        <v>79.974000000000004</v>
      </c>
      <c r="AH167" s="10">
        <v>118983</v>
      </c>
      <c r="AI167" s="9">
        <v>5.2</v>
      </c>
      <c r="AJ167" s="12">
        <v>8.2899999999999991</v>
      </c>
      <c r="AK167" s="9">
        <v>641.53510000000006</v>
      </c>
      <c r="AL167" s="10">
        <v>375.25</v>
      </c>
      <c r="AM167" s="9">
        <v>5.3821407095610345</v>
      </c>
      <c r="AN167" s="13">
        <v>102</v>
      </c>
      <c r="AO167" s="14">
        <v>86</v>
      </c>
      <c r="AP167" s="13">
        <v>66.52</v>
      </c>
      <c r="AQ167" s="9">
        <v>129.9</v>
      </c>
    </row>
    <row r="168" spans="2:43">
      <c r="B168" s="2">
        <v>1990.5</v>
      </c>
      <c r="C168" s="3">
        <v>0.23532652600096801</v>
      </c>
      <c r="D168" s="2">
        <v>0</v>
      </c>
      <c r="E168" s="4">
        <v>1.0802910132095822E-3</v>
      </c>
      <c r="F168" s="2">
        <v>41.651494000000028</v>
      </c>
      <c r="G168" s="3">
        <v>0.1072906</v>
      </c>
      <c r="H168" s="11">
        <v>0</v>
      </c>
      <c r="I168" s="4">
        <v>4164.2154</v>
      </c>
      <c r="J168" s="11">
        <v>4175.8462</v>
      </c>
      <c r="K168" s="4">
        <v>4218.8</v>
      </c>
      <c r="L168" s="11">
        <v>4243.4083000000001</v>
      </c>
      <c r="M168" s="4">
        <v>507.11540000000002</v>
      </c>
      <c r="N168" s="11">
        <v>514.11540000000002</v>
      </c>
      <c r="O168" s="4">
        <v>508.9769</v>
      </c>
      <c r="P168" s="11">
        <v>509.13330000000002</v>
      </c>
      <c r="Q168" s="4">
        <v>181.81540000000001</v>
      </c>
      <c r="R168" s="11">
        <v>178.41540000000001</v>
      </c>
      <c r="S168" s="4">
        <v>178.9615</v>
      </c>
      <c r="T168" s="11">
        <v>180.99170000000001</v>
      </c>
      <c r="U168" s="4">
        <v>109.11539999999999</v>
      </c>
      <c r="V168" s="11">
        <v>109.60769999999999</v>
      </c>
      <c r="W168" s="4">
        <v>109.8231</v>
      </c>
      <c r="X168" s="11">
        <v>110.4</v>
      </c>
      <c r="Y168" s="3">
        <v>1</v>
      </c>
      <c r="Z168" s="2">
        <v>0.479761064428185</v>
      </c>
      <c r="AA168" s="6">
        <v>8983.9</v>
      </c>
      <c r="AB168" s="7">
        <v>5699.3</v>
      </c>
      <c r="AC168" s="8">
        <v>91.629000000000005</v>
      </c>
      <c r="AD168" s="7">
        <v>1245.6479999999999</v>
      </c>
      <c r="AE168" s="9">
        <v>26.899000000000001</v>
      </c>
      <c r="AF168" s="10">
        <v>2.5329737461632442</v>
      </c>
      <c r="AG168" s="9">
        <v>79.694999999999993</v>
      </c>
      <c r="AH168" s="10">
        <v>118524</v>
      </c>
      <c r="AI168" s="9">
        <v>5.9</v>
      </c>
      <c r="AJ168" s="12">
        <v>8.1999999999999993</v>
      </c>
      <c r="AK168" s="9">
        <v>639.495</v>
      </c>
      <c r="AL168" s="10">
        <v>373.77190000000002</v>
      </c>
      <c r="AM168" s="9">
        <v>4.5601513842119381</v>
      </c>
      <c r="AN168" s="13">
        <v>83</v>
      </c>
      <c r="AO168" s="14">
        <v>74</v>
      </c>
      <c r="AP168" s="13">
        <v>67.114000000000004</v>
      </c>
      <c r="AQ168" s="9">
        <v>132.5</v>
      </c>
    </row>
    <row r="169" spans="2:43">
      <c r="B169" s="2">
        <v>1990.75</v>
      </c>
      <c r="C169" s="3">
        <v>0.24481773708747401</v>
      </c>
      <c r="D169" s="2">
        <v>1.9160427990291592E-2</v>
      </c>
      <c r="E169" s="4">
        <v>-4.7585959608138096E-3</v>
      </c>
      <c r="F169" s="2">
        <v>0</v>
      </c>
      <c r="G169" s="3">
        <v>-0.13757630000000001</v>
      </c>
      <c r="H169" s="11">
        <v>0</v>
      </c>
      <c r="I169" s="4">
        <v>4174.5833000000002</v>
      </c>
      <c r="J169" s="11">
        <v>4161.1333000000004</v>
      </c>
      <c r="K169" s="4">
        <v>4169.72</v>
      </c>
      <c r="L169" s="11">
        <v>4193.8633</v>
      </c>
      <c r="M169" s="4">
        <v>517.3655</v>
      </c>
      <c r="N169" s="11">
        <v>509.64479999999998</v>
      </c>
      <c r="O169" s="4">
        <v>501.90690000000001</v>
      </c>
      <c r="P169" s="11">
        <v>504.12759999999997</v>
      </c>
      <c r="Q169" s="4">
        <v>174.81030000000001</v>
      </c>
      <c r="R169" s="11">
        <v>168.80340000000001</v>
      </c>
      <c r="S169" s="4">
        <v>167.31030000000001</v>
      </c>
      <c r="T169" s="11">
        <v>170.1276</v>
      </c>
      <c r="U169" s="4">
        <v>110.46550000000001</v>
      </c>
      <c r="V169" s="11">
        <v>109.53100000000001</v>
      </c>
      <c r="W169" s="4">
        <v>109.1414</v>
      </c>
      <c r="X169" s="11">
        <v>110.14830000000001</v>
      </c>
      <c r="Y169" s="3">
        <v>1</v>
      </c>
      <c r="Z169" s="2">
        <v>0.489201679302603</v>
      </c>
      <c r="AA169" s="6">
        <v>8907.4</v>
      </c>
      <c r="AB169" s="7">
        <v>5656.2</v>
      </c>
      <c r="AC169" s="8">
        <v>91.22</v>
      </c>
      <c r="AD169" s="7">
        <v>1176.268</v>
      </c>
      <c r="AE169" s="9">
        <v>-12.641</v>
      </c>
      <c r="AF169" s="10">
        <v>2.4572180651267339</v>
      </c>
      <c r="AG169" s="9">
        <v>79.064999999999998</v>
      </c>
      <c r="AH169" s="10">
        <v>118241</v>
      </c>
      <c r="AI169" s="9">
        <v>6.3</v>
      </c>
      <c r="AJ169" s="12">
        <v>7.31</v>
      </c>
      <c r="AK169" s="9">
        <v>641.505</v>
      </c>
      <c r="AL169" s="10">
        <v>375.96319999999997</v>
      </c>
      <c r="AM169" s="9">
        <v>4.8833219958001841</v>
      </c>
      <c r="AN169" s="13">
        <v>75</v>
      </c>
      <c r="AO169" s="14">
        <v>58</v>
      </c>
      <c r="AP169" s="13">
        <v>67.622</v>
      </c>
      <c r="AQ169" s="9">
        <v>134.19999999999999</v>
      </c>
    </row>
    <row r="170" spans="2:43">
      <c r="B170" s="2">
        <v>1991</v>
      </c>
      <c r="C170" s="3">
        <v>0.2206286708247</v>
      </c>
      <c r="D170" s="2">
        <v>0</v>
      </c>
      <c r="E170" s="4">
        <v>1.7438845751982571E-2</v>
      </c>
      <c r="F170" s="2">
        <v>0</v>
      </c>
      <c r="G170" s="3">
        <v>5.6861200000000001E-2</v>
      </c>
      <c r="H170" s="11">
        <v>0.60212110845022238</v>
      </c>
      <c r="I170" s="4">
        <v>4147.3886000000002</v>
      </c>
      <c r="J170" s="11">
        <v>4127.2829000000002</v>
      </c>
      <c r="K170" s="4">
        <v>4174.7970999999998</v>
      </c>
      <c r="L170" s="11">
        <v>4205.16</v>
      </c>
      <c r="M170" s="4">
        <v>513.06470000000002</v>
      </c>
      <c r="N170" s="11">
        <v>502.06180000000001</v>
      </c>
      <c r="O170" s="4">
        <v>497.93819999999999</v>
      </c>
      <c r="P170" s="11">
        <v>504.41379999999998</v>
      </c>
      <c r="Q170" s="4">
        <v>165.86760000000001</v>
      </c>
      <c r="R170" s="11">
        <v>159.97059999999999</v>
      </c>
      <c r="S170" s="4">
        <v>163.12649999999999</v>
      </c>
      <c r="T170" s="11">
        <v>166.2</v>
      </c>
      <c r="U170" s="4">
        <v>108.2038</v>
      </c>
      <c r="V170" s="11">
        <v>106.5688</v>
      </c>
      <c r="W170" s="4">
        <v>107.9579</v>
      </c>
      <c r="X170" s="11">
        <v>109.0086</v>
      </c>
      <c r="Y170" s="3">
        <v>1</v>
      </c>
      <c r="Z170" s="2">
        <v>0.45378231155248699</v>
      </c>
      <c r="AA170" s="6">
        <v>8865.6</v>
      </c>
      <c r="AB170" s="7">
        <v>5636.7</v>
      </c>
      <c r="AC170" s="8">
        <v>90.307000000000002</v>
      </c>
      <c r="AD170" s="7">
        <v>1137.1369999999999</v>
      </c>
      <c r="AE170" s="9">
        <v>-19.972999999999999</v>
      </c>
      <c r="AF170" s="10">
        <v>2.5653918238256996</v>
      </c>
      <c r="AG170" s="9">
        <v>79.212999999999994</v>
      </c>
      <c r="AH170" s="10">
        <v>117652</v>
      </c>
      <c r="AI170" s="9">
        <v>6.8</v>
      </c>
      <c r="AJ170" s="12">
        <v>6.12</v>
      </c>
      <c r="AK170" s="9">
        <v>635.29060000000004</v>
      </c>
      <c r="AL170" s="10">
        <v>371.65870000000001</v>
      </c>
      <c r="AM170" s="9">
        <v>5.4940260044512126</v>
      </c>
      <c r="AN170" s="13">
        <v>107</v>
      </c>
      <c r="AO170" s="14">
        <v>75</v>
      </c>
      <c r="AP170" s="13">
        <v>68.296000000000006</v>
      </c>
      <c r="AQ170" s="9">
        <v>134.80000000000001</v>
      </c>
    </row>
    <row r="171" spans="2:43">
      <c r="B171" s="2">
        <v>1991.25</v>
      </c>
      <c r="C171" s="3">
        <v>0.182267731558834</v>
      </c>
      <c r="D171" s="2">
        <v>0</v>
      </c>
      <c r="E171" s="4">
        <v>2.3983557321331728E-2</v>
      </c>
      <c r="F171" s="2">
        <v>0</v>
      </c>
      <c r="G171" s="3">
        <v>0.24315390000000001</v>
      </c>
      <c r="H171" s="11">
        <v>0</v>
      </c>
      <c r="I171" s="4">
        <v>4123.9094999999998</v>
      </c>
      <c r="J171" s="11">
        <v>4123.0785999999998</v>
      </c>
      <c r="K171" s="4">
        <v>4202.2154</v>
      </c>
      <c r="L171" s="11">
        <v>4231.3615</v>
      </c>
      <c r="M171" s="4">
        <v>499.9452</v>
      </c>
      <c r="N171" s="11">
        <v>490.73570000000001</v>
      </c>
      <c r="O171" s="4">
        <v>498.74360000000001</v>
      </c>
      <c r="P171" s="11">
        <v>505.23079999999999</v>
      </c>
      <c r="Q171" s="4">
        <v>151.28809999999999</v>
      </c>
      <c r="R171" s="11">
        <v>149.78569999999999</v>
      </c>
      <c r="S171" s="4">
        <v>160.71539999999999</v>
      </c>
      <c r="T171" s="11">
        <v>164.83590000000001</v>
      </c>
      <c r="U171" s="4">
        <v>105.92440000000001</v>
      </c>
      <c r="V171" s="11">
        <v>105.3244</v>
      </c>
      <c r="W171" s="4">
        <v>108.59739999999999</v>
      </c>
      <c r="X171" s="11">
        <v>109.9868</v>
      </c>
      <c r="Y171" s="3">
        <v>0</v>
      </c>
      <c r="Z171" s="2">
        <v>0.497000035999482</v>
      </c>
      <c r="AA171" s="6">
        <v>8934.4</v>
      </c>
      <c r="AB171" s="7">
        <v>5684</v>
      </c>
      <c r="AC171" s="8">
        <v>89.769000000000005</v>
      </c>
      <c r="AD171" s="7">
        <v>1137.211</v>
      </c>
      <c r="AE171" s="9">
        <v>-23.695</v>
      </c>
      <c r="AF171" s="10">
        <v>2.6199173986388229</v>
      </c>
      <c r="AG171" s="9">
        <v>80.305999999999997</v>
      </c>
      <c r="AH171" s="10">
        <v>117639</v>
      </c>
      <c r="AI171" s="9">
        <v>6.9</v>
      </c>
      <c r="AJ171" s="12">
        <v>5.9</v>
      </c>
      <c r="AK171" s="9">
        <v>626.38419999999996</v>
      </c>
      <c r="AL171" s="10">
        <v>368.88659999999999</v>
      </c>
      <c r="AM171" s="9">
        <v>5.3975917631318717</v>
      </c>
      <c r="AN171" s="13">
        <v>118</v>
      </c>
      <c r="AO171" s="14">
        <v>79</v>
      </c>
      <c r="AP171" s="13">
        <v>68.763999999999996</v>
      </c>
      <c r="AQ171" s="9">
        <v>136</v>
      </c>
    </row>
    <row r="172" spans="2:43">
      <c r="B172" s="2">
        <v>1991.5</v>
      </c>
      <c r="C172" s="3">
        <v>0.14655121030385901</v>
      </c>
      <c r="D172" s="2">
        <v>0</v>
      </c>
      <c r="E172" s="4">
        <v>-7.757613561619474E-3</v>
      </c>
      <c r="F172" s="2">
        <v>0</v>
      </c>
      <c r="G172" s="3">
        <v>6.1787099999999998E-2</v>
      </c>
      <c r="H172" s="11">
        <v>0</v>
      </c>
      <c r="I172" s="4">
        <v>4127.8838999999998</v>
      </c>
      <c r="J172" s="11">
        <v>4154.0226000000002</v>
      </c>
      <c r="K172" s="4">
        <v>4244.8323</v>
      </c>
      <c r="L172" s="11">
        <v>4274.6832999999997</v>
      </c>
      <c r="M172" s="4">
        <v>493.92899999999997</v>
      </c>
      <c r="N172" s="11">
        <v>492.11610000000002</v>
      </c>
      <c r="O172" s="4">
        <v>507.63549999999998</v>
      </c>
      <c r="P172" s="11">
        <v>514.70669999999996</v>
      </c>
      <c r="Q172" s="4">
        <v>152.97329999999999</v>
      </c>
      <c r="R172" s="11">
        <v>156.2833</v>
      </c>
      <c r="S172" s="4">
        <v>168.4633</v>
      </c>
      <c r="T172" s="11">
        <v>171.4931</v>
      </c>
      <c r="U172" s="4">
        <v>106.15</v>
      </c>
      <c r="V172" s="11">
        <v>107.54689999999999</v>
      </c>
      <c r="W172" s="4">
        <v>111.3125</v>
      </c>
      <c r="X172" s="11">
        <v>112.55159999999999</v>
      </c>
      <c r="Y172" s="3">
        <v>0</v>
      </c>
      <c r="Z172" s="2">
        <v>0.399751651669492</v>
      </c>
      <c r="AA172" s="6">
        <v>8977.2999999999993</v>
      </c>
      <c r="AB172" s="7">
        <v>5711.6</v>
      </c>
      <c r="AC172" s="8">
        <v>89.656000000000006</v>
      </c>
      <c r="AD172" s="7">
        <v>1159.826</v>
      </c>
      <c r="AE172" s="9">
        <v>1</v>
      </c>
      <c r="AF172" s="10">
        <v>2.6437223000187671</v>
      </c>
      <c r="AG172" s="9">
        <v>80.762</v>
      </c>
      <c r="AH172" s="10">
        <v>117928</v>
      </c>
      <c r="AI172" s="9">
        <v>6.9</v>
      </c>
      <c r="AJ172" s="12">
        <v>5.45</v>
      </c>
      <c r="AK172" s="9">
        <v>620.57420000000002</v>
      </c>
      <c r="AL172" s="10">
        <v>364.42619999999999</v>
      </c>
      <c r="AM172" s="9">
        <v>5.5993301476851114</v>
      </c>
      <c r="AN172" s="13">
        <v>117</v>
      </c>
      <c r="AO172" s="14">
        <v>83</v>
      </c>
      <c r="AP172" s="13">
        <v>69.269000000000005</v>
      </c>
      <c r="AQ172" s="9">
        <v>137</v>
      </c>
    </row>
    <row r="173" spans="2:43">
      <c r="B173" s="2">
        <v>1991.75</v>
      </c>
      <c r="C173" s="3">
        <v>0.242451893489113</v>
      </c>
      <c r="D173" s="2">
        <v>-1.8578981387871455E-2</v>
      </c>
      <c r="E173" s="4">
        <v>-7.7008184426668432E-3</v>
      </c>
      <c r="F173" s="2">
        <v>0</v>
      </c>
      <c r="G173" s="3">
        <v>5.63747E-2</v>
      </c>
      <c r="H173" s="11">
        <v>0</v>
      </c>
      <c r="I173" s="4">
        <v>4143.0973999999997</v>
      </c>
      <c r="J173" s="11">
        <v>4159.0358999999999</v>
      </c>
      <c r="K173" s="4">
        <v>4243.7846</v>
      </c>
      <c r="L173" s="11">
        <v>4270.5102999999999</v>
      </c>
      <c r="M173" s="4">
        <v>506.5</v>
      </c>
      <c r="N173" s="11">
        <v>502.30810000000002</v>
      </c>
      <c r="O173" s="4">
        <v>514.04859999999996</v>
      </c>
      <c r="P173" s="11">
        <v>521.12159999999994</v>
      </c>
      <c r="Q173" s="4">
        <v>159.69999999999999</v>
      </c>
      <c r="R173" s="11">
        <v>161.21619999999999</v>
      </c>
      <c r="S173" s="4">
        <v>169.9622</v>
      </c>
      <c r="T173" s="11">
        <v>173.85679999999999</v>
      </c>
      <c r="U173" s="4">
        <v>108.0077</v>
      </c>
      <c r="V173" s="11">
        <v>108.4632</v>
      </c>
      <c r="W173" s="4">
        <v>111.6474</v>
      </c>
      <c r="X173" s="11">
        <v>112.8026</v>
      </c>
      <c r="Y173" s="3">
        <v>0</v>
      </c>
      <c r="Z173" s="2">
        <v>0.44072998000049202</v>
      </c>
      <c r="AA173" s="6">
        <v>9016.4</v>
      </c>
      <c r="AB173" s="7">
        <v>5710.1</v>
      </c>
      <c r="AC173" s="8">
        <v>89.507999999999996</v>
      </c>
      <c r="AD173" s="7">
        <v>1200.972</v>
      </c>
      <c r="AE173" s="9">
        <v>34.814999999999998</v>
      </c>
      <c r="AF173" s="10">
        <v>2.6357566446017549</v>
      </c>
      <c r="AG173" s="9">
        <v>81.207999999999998</v>
      </c>
      <c r="AH173" s="10">
        <v>117466</v>
      </c>
      <c r="AI173" s="9">
        <v>7.3</v>
      </c>
      <c r="AJ173" s="12">
        <v>4.43</v>
      </c>
      <c r="AK173" s="9">
        <v>618.31719999999996</v>
      </c>
      <c r="AL173" s="10">
        <v>363.12150000000003</v>
      </c>
      <c r="AM173" s="9">
        <v>5.9889723303131683</v>
      </c>
      <c r="AN173" s="13">
        <v>100</v>
      </c>
      <c r="AO173" s="14">
        <v>65</v>
      </c>
      <c r="AP173" s="13">
        <v>69.643000000000001</v>
      </c>
      <c r="AQ173" s="9">
        <v>138.19999999999999</v>
      </c>
    </row>
    <row r="174" spans="2:43">
      <c r="B174" s="2">
        <v>1992</v>
      </c>
      <c r="C174" s="3">
        <v>0.25994073476302498</v>
      </c>
      <c r="D174" s="2">
        <v>0</v>
      </c>
      <c r="E174" s="4">
        <v>0.10067269499613735</v>
      </c>
      <c r="F174" s="2">
        <v>0</v>
      </c>
      <c r="G174" s="3">
        <v>-1.33288E-2</v>
      </c>
      <c r="H174" s="11">
        <v>0</v>
      </c>
      <c r="I174" s="4">
        <v>4866.3</v>
      </c>
      <c r="J174" s="11">
        <v>4875.0445</v>
      </c>
      <c r="K174" s="4">
        <v>4977.9898999999996</v>
      </c>
      <c r="L174" s="11">
        <v>5015.8607000000002</v>
      </c>
      <c r="M174" s="4">
        <v>506.9</v>
      </c>
      <c r="N174" s="11">
        <v>504.87860000000001</v>
      </c>
      <c r="O174" s="4">
        <v>518.94939999999997</v>
      </c>
      <c r="P174" s="11">
        <v>527.35749999999996</v>
      </c>
      <c r="Q174" s="4">
        <v>181</v>
      </c>
      <c r="R174" s="11">
        <v>184.38120000000001</v>
      </c>
      <c r="S174" s="4">
        <v>198.5326</v>
      </c>
      <c r="T174" s="11">
        <v>201.11500000000001</v>
      </c>
      <c r="U174" s="4">
        <v>108.0184</v>
      </c>
      <c r="V174" s="11">
        <v>107.9302</v>
      </c>
      <c r="W174" s="4">
        <v>111.4314</v>
      </c>
      <c r="X174" s="11">
        <v>112.90989999999999</v>
      </c>
      <c r="Y174" s="3">
        <v>0</v>
      </c>
      <c r="Z174" s="2">
        <v>0.47369929755644402</v>
      </c>
      <c r="AA174" s="6">
        <v>9123</v>
      </c>
      <c r="AB174" s="7">
        <v>5817.3</v>
      </c>
      <c r="AC174" s="8">
        <v>88.988</v>
      </c>
      <c r="AD174" s="7">
        <v>1178.8889999999999</v>
      </c>
      <c r="AE174" s="9">
        <v>2.6349999999999998</v>
      </c>
      <c r="AF174" s="10">
        <v>2.6473077692945584</v>
      </c>
      <c r="AG174" s="9">
        <v>82.864000000000004</v>
      </c>
      <c r="AH174" s="10">
        <v>118144</v>
      </c>
      <c r="AI174" s="9">
        <v>7.4</v>
      </c>
      <c r="AJ174" s="12">
        <v>3.98</v>
      </c>
      <c r="AK174" s="9">
        <v>607.37670000000003</v>
      </c>
      <c r="AL174" s="10">
        <v>359.88619999999997</v>
      </c>
      <c r="AM174" s="9">
        <v>5.7717823339338317</v>
      </c>
      <c r="AN174" s="13">
        <v>107</v>
      </c>
      <c r="AO174" s="14">
        <v>68</v>
      </c>
      <c r="AP174" s="13">
        <v>69.941999999999993</v>
      </c>
      <c r="AQ174" s="9">
        <v>139.1</v>
      </c>
    </row>
    <row r="175" spans="2:43">
      <c r="B175" s="2">
        <v>1992.25</v>
      </c>
      <c r="C175" s="3">
        <v>0.14627867495574501</v>
      </c>
      <c r="D175" s="2">
        <v>0</v>
      </c>
      <c r="E175" s="4">
        <v>-1.3461464977422302E-2</v>
      </c>
      <c r="F175" s="2">
        <v>0</v>
      </c>
      <c r="G175" s="3">
        <v>0.16732659999999999</v>
      </c>
      <c r="H175" s="11">
        <v>0</v>
      </c>
      <c r="I175" s="4">
        <v>4892.2811000000002</v>
      </c>
      <c r="J175" s="11">
        <v>4928.4683000000005</v>
      </c>
      <c r="K175" s="4">
        <v>5042.8281999999999</v>
      </c>
      <c r="L175" s="11">
        <v>5081.5339000000004</v>
      </c>
      <c r="M175" s="4">
        <v>503.78919999999999</v>
      </c>
      <c r="N175" s="11">
        <v>506.02339999999998</v>
      </c>
      <c r="O175" s="4">
        <v>527.67769999999996</v>
      </c>
      <c r="P175" s="11">
        <v>535.61829999999998</v>
      </c>
      <c r="Q175" s="4">
        <v>188.5</v>
      </c>
      <c r="R175" s="11">
        <v>193.65110000000001</v>
      </c>
      <c r="S175" s="4">
        <v>205.596</v>
      </c>
      <c r="T175" s="11">
        <v>209.30959999999999</v>
      </c>
      <c r="U175" s="4">
        <v>106.8</v>
      </c>
      <c r="V175" s="11">
        <v>108.1224</v>
      </c>
      <c r="W175" s="4">
        <v>112.7056</v>
      </c>
      <c r="X175" s="11">
        <v>114.0788</v>
      </c>
      <c r="Y175" s="3">
        <v>0</v>
      </c>
      <c r="Z175" s="2">
        <v>0.52458016995234202</v>
      </c>
      <c r="AA175" s="6">
        <v>9223.5</v>
      </c>
      <c r="AB175" s="7">
        <v>5857.2</v>
      </c>
      <c r="AC175" s="8">
        <v>89.328999999999994</v>
      </c>
      <c r="AD175" s="7">
        <v>1245.7380000000001</v>
      </c>
      <c r="AE175" s="9">
        <v>25.315999999999999</v>
      </c>
      <c r="AF175" s="10">
        <v>2.6732823776780132</v>
      </c>
      <c r="AG175" s="9">
        <v>83.073999999999998</v>
      </c>
      <c r="AH175" s="10">
        <v>118419</v>
      </c>
      <c r="AI175" s="9">
        <v>7.8</v>
      </c>
      <c r="AJ175" s="12">
        <v>3.76</v>
      </c>
      <c r="AK175" s="9">
        <v>601.06899999999996</v>
      </c>
      <c r="AL175" s="10">
        <v>357.1078</v>
      </c>
      <c r="AM175" s="9">
        <v>5.7984315508325279</v>
      </c>
      <c r="AN175" s="13">
        <v>116</v>
      </c>
      <c r="AO175" s="14">
        <v>69</v>
      </c>
      <c r="AP175" s="13">
        <v>70.388000000000005</v>
      </c>
      <c r="AQ175" s="9">
        <v>140.1</v>
      </c>
    </row>
    <row r="176" spans="2:43">
      <c r="B176" s="2">
        <v>1992.5</v>
      </c>
      <c r="C176" s="3">
        <v>0.25735888120629702</v>
      </c>
      <c r="D176" s="2">
        <v>0</v>
      </c>
      <c r="E176" s="4">
        <v>4.915101792428038E-3</v>
      </c>
      <c r="F176" s="2">
        <v>0</v>
      </c>
      <c r="G176" s="3">
        <v>-3.5284900000000001E-2</v>
      </c>
      <c r="H176" s="11">
        <v>0</v>
      </c>
      <c r="I176" s="4">
        <v>4890.5</v>
      </c>
      <c r="J176" s="11">
        <v>4917.1368000000002</v>
      </c>
      <c r="K176" s="4">
        <v>5017.1454999999996</v>
      </c>
      <c r="L176" s="11">
        <v>5054.8796000000002</v>
      </c>
      <c r="M176" s="4">
        <v>511.7</v>
      </c>
      <c r="N176" s="11">
        <v>515.04870000000005</v>
      </c>
      <c r="O176" s="4">
        <v>533.77710000000002</v>
      </c>
      <c r="P176" s="11">
        <v>540.84289999999999</v>
      </c>
      <c r="Q176" s="4">
        <v>189.5</v>
      </c>
      <c r="R176" s="11">
        <v>191.74209999999999</v>
      </c>
      <c r="S176" s="4">
        <v>203.32400000000001</v>
      </c>
      <c r="T176" s="11">
        <v>206.79830000000001</v>
      </c>
      <c r="U176" s="4">
        <v>108.31180000000001</v>
      </c>
      <c r="V176" s="11">
        <v>109.13290000000001</v>
      </c>
      <c r="W176" s="4">
        <v>112.8092</v>
      </c>
      <c r="X176" s="11">
        <v>114.1617</v>
      </c>
      <c r="Y176" s="3">
        <v>0</v>
      </c>
      <c r="Z176" s="2">
        <v>0.553716889795693</v>
      </c>
      <c r="AA176" s="6">
        <v>9313.2000000000007</v>
      </c>
      <c r="AB176" s="7">
        <v>5920.6</v>
      </c>
      <c r="AC176" s="8">
        <v>89.478999999999999</v>
      </c>
      <c r="AD176" s="7">
        <v>1255.778</v>
      </c>
      <c r="AE176" s="9">
        <v>23.219000000000001</v>
      </c>
      <c r="AF176" s="10">
        <v>2.7009318043635027</v>
      </c>
      <c r="AG176" s="9">
        <v>83.516999999999996</v>
      </c>
      <c r="AH176" s="10">
        <v>118720</v>
      </c>
      <c r="AI176" s="9">
        <v>7.6</v>
      </c>
      <c r="AJ176" s="12">
        <v>3.22</v>
      </c>
      <c r="AK176" s="9">
        <v>598.41210000000001</v>
      </c>
      <c r="AL176" s="10">
        <v>354.30309999999997</v>
      </c>
      <c r="AM176" s="9">
        <v>5.9075548265769271</v>
      </c>
      <c r="AN176" s="13">
        <v>112</v>
      </c>
      <c r="AO176" s="14">
        <v>70</v>
      </c>
      <c r="AP176" s="13">
        <v>70.722999999999999</v>
      </c>
      <c r="AQ176" s="9">
        <v>141.1</v>
      </c>
    </row>
    <row r="177" spans="2:43">
      <c r="B177" s="2">
        <v>1992.75</v>
      </c>
      <c r="C177" s="3">
        <v>0.24132490405843399</v>
      </c>
      <c r="D177" s="2">
        <v>0</v>
      </c>
      <c r="E177" s="4">
        <v>-6.4558208069374909E-3</v>
      </c>
      <c r="F177" s="2">
        <v>0</v>
      </c>
      <c r="G177" s="3">
        <v>-0.25515529999999997</v>
      </c>
      <c r="H177" s="11">
        <v>0</v>
      </c>
      <c r="I177" s="4">
        <v>4924.1774999999998</v>
      </c>
      <c r="J177" s="11">
        <v>4948.3900000000003</v>
      </c>
      <c r="K177" s="4">
        <v>5053.902</v>
      </c>
      <c r="L177" s="11">
        <v>5096.3906999999999</v>
      </c>
      <c r="M177" s="4">
        <v>515.18499999999995</v>
      </c>
      <c r="N177" s="11">
        <v>518.8691</v>
      </c>
      <c r="O177" s="4">
        <v>541.47190000000001</v>
      </c>
      <c r="P177" s="11">
        <v>550.36369999999999</v>
      </c>
      <c r="Q177" s="4">
        <v>191.39490000000001</v>
      </c>
      <c r="R177" s="11">
        <v>195.68100000000001</v>
      </c>
      <c r="S177" s="4">
        <v>208.1172</v>
      </c>
      <c r="T177" s="11">
        <v>211.70179999999999</v>
      </c>
      <c r="U177" s="4">
        <v>108.8954</v>
      </c>
      <c r="V177" s="11">
        <v>109.3498</v>
      </c>
      <c r="W177" s="4">
        <v>112.63079999999999</v>
      </c>
      <c r="X177" s="11">
        <v>113.9888</v>
      </c>
      <c r="Y177" s="3">
        <v>0</v>
      </c>
      <c r="Z177" s="2">
        <v>0.62375097840454896</v>
      </c>
      <c r="AA177" s="6">
        <v>9406.5</v>
      </c>
      <c r="AB177" s="7">
        <v>5991.1</v>
      </c>
      <c r="AC177" s="8">
        <v>90.055999999999997</v>
      </c>
      <c r="AD177" s="7">
        <v>1294.229</v>
      </c>
      <c r="AE177" s="9">
        <v>26.635999999999999</v>
      </c>
      <c r="AF177" s="10">
        <v>2.7207763935899782</v>
      </c>
      <c r="AG177" s="9">
        <v>83.498000000000005</v>
      </c>
      <c r="AH177" s="10">
        <v>118997</v>
      </c>
      <c r="AI177" s="9">
        <v>7.4</v>
      </c>
      <c r="AJ177" s="12">
        <v>2.92</v>
      </c>
      <c r="AK177" s="9">
        <v>596.42859999999996</v>
      </c>
      <c r="AL177" s="10">
        <v>354.11739999999998</v>
      </c>
      <c r="AM177" s="9">
        <v>6.1194365247679112</v>
      </c>
      <c r="AN177" s="13">
        <v>122</v>
      </c>
      <c r="AO177" s="14">
        <v>87</v>
      </c>
      <c r="AP177" s="13">
        <v>71.200999999999993</v>
      </c>
      <c r="AQ177" s="9">
        <v>142.30000000000001</v>
      </c>
    </row>
    <row r="178" spans="2:43">
      <c r="B178" s="2">
        <v>1993</v>
      </c>
      <c r="C178" s="3">
        <v>0.277013414493266</v>
      </c>
      <c r="D178" s="2">
        <v>0</v>
      </c>
      <c r="E178" s="4">
        <v>-7.2028567123379045E-2</v>
      </c>
      <c r="F178" s="2">
        <v>0</v>
      </c>
      <c r="G178" s="3">
        <v>0.10502549999999999</v>
      </c>
      <c r="H178" s="11">
        <v>0</v>
      </c>
      <c r="I178" s="4">
        <v>4979.8</v>
      </c>
      <c r="J178" s="11">
        <v>5017.8937999999998</v>
      </c>
      <c r="K178" s="4">
        <v>5135.8684999999996</v>
      </c>
      <c r="L178" s="11">
        <v>5170.8735999999999</v>
      </c>
      <c r="M178" s="4">
        <v>530.72649999999999</v>
      </c>
      <c r="N178" s="11">
        <v>538.74590000000001</v>
      </c>
      <c r="O178" s="4">
        <v>566.90920000000006</v>
      </c>
      <c r="P178" s="11">
        <v>574.03579999999999</v>
      </c>
      <c r="Q178" s="4">
        <v>203.87350000000001</v>
      </c>
      <c r="R178" s="11">
        <v>207.67099999999999</v>
      </c>
      <c r="S178" s="4">
        <v>219.02019999999999</v>
      </c>
      <c r="T178" s="11">
        <v>221.67699999999999</v>
      </c>
      <c r="U178" s="4">
        <v>110.1</v>
      </c>
      <c r="V178" s="11">
        <v>111.2551</v>
      </c>
      <c r="W178" s="4">
        <v>114.6082</v>
      </c>
      <c r="X178" s="11">
        <v>115.4605</v>
      </c>
      <c r="Y178" s="3">
        <v>0</v>
      </c>
      <c r="Z178" s="2">
        <v>0.51147298578729306</v>
      </c>
      <c r="AA178" s="6">
        <v>9424.1</v>
      </c>
      <c r="AB178" s="7">
        <v>6013.8</v>
      </c>
      <c r="AC178" s="8">
        <v>90.835999999999999</v>
      </c>
      <c r="AD178" s="7">
        <v>1324.6089999999999</v>
      </c>
      <c r="AE178" s="9">
        <v>45.978999999999999</v>
      </c>
      <c r="AF178" s="10">
        <v>2.7450213669245596</v>
      </c>
      <c r="AG178" s="9">
        <v>82.296000000000006</v>
      </c>
      <c r="AH178" s="10">
        <v>119542</v>
      </c>
      <c r="AI178" s="9">
        <v>7</v>
      </c>
      <c r="AJ178" s="12">
        <v>3.07</v>
      </c>
      <c r="AK178" s="9">
        <v>591.27829999999994</v>
      </c>
      <c r="AL178" s="10">
        <v>358.95589999999999</v>
      </c>
      <c r="AM178" s="9">
        <v>6.3077116442756198</v>
      </c>
      <c r="AN178" s="13">
        <v>122</v>
      </c>
      <c r="AO178" s="14">
        <v>94</v>
      </c>
      <c r="AP178" s="13">
        <v>71.605999999999995</v>
      </c>
      <c r="AQ178" s="9">
        <v>143.30000000000001</v>
      </c>
    </row>
    <row r="179" spans="2:43">
      <c r="B179" s="2">
        <v>1993.25</v>
      </c>
      <c r="C179" s="3">
        <v>0.27276662191253698</v>
      </c>
      <c r="D179" s="2">
        <v>0</v>
      </c>
      <c r="E179" s="4">
        <v>-2.0126345166643186E-2</v>
      </c>
      <c r="F179" s="2">
        <v>0</v>
      </c>
      <c r="G179" s="3">
        <v>0.3402154</v>
      </c>
      <c r="H179" s="11">
        <v>0</v>
      </c>
      <c r="I179" s="4">
        <v>5012.9583000000002</v>
      </c>
      <c r="J179" s="11">
        <v>5044.6202000000003</v>
      </c>
      <c r="K179" s="4">
        <v>5166.1669000000002</v>
      </c>
      <c r="L179" s="11">
        <v>5204.3662000000004</v>
      </c>
      <c r="M179" s="4">
        <v>538.30560000000003</v>
      </c>
      <c r="N179" s="11">
        <v>547.65239999999994</v>
      </c>
      <c r="O179" s="4">
        <v>575.23320000000001</v>
      </c>
      <c r="P179" s="11">
        <v>583.39409999999998</v>
      </c>
      <c r="Q179" s="4">
        <v>202.4</v>
      </c>
      <c r="R179" s="11">
        <v>207.8409</v>
      </c>
      <c r="S179" s="4">
        <v>219.92080000000001</v>
      </c>
      <c r="T179" s="11">
        <v>222.48349999999999</v>
      </c>
      <c r="U179" s="4">
        <v>111.5129</v>
      </c>
      <c r="V179" s="11">
        <v>112.3347</v>
      </c>
      <c r="W179" s="4">
        <v>115.6823</v>
      </c>
      <c r="X179" s="11">
        <v>116.75190000000001</v>
      </c>
      <c r="Y179" s="3">
        <v>0</v>
      </c>
      <c r="Z179" s="2">
        <v>0.53698233710226195</v>
      </c>
      <c r="AA179" s="6">
        <v>9480.1</v>
      </c>
      <c r="AB179" s="7">
        <v>6067.8</v>
      </c>
      <c r="AC179" s="8">
        <v>91.91</v>
      </c>
      <c r="AD179" s="7">
        <v>1332.1189999999999</v>
      </c>
      <c r="AE179" s="9">
        <v>31.024000000000001</v>
      </c>
      <c r="AF179" s="10">
        <v>2.791563137657723</v>
      </c>
      <c r="AG179" s="9">
        <v>82.328999999999994</v>
      </c>
      <c r="AH179" s="10">
        <v>120290</v>
      </c>
      <c r="AI179" s="9">
        <v>7</v>
      </c>
      <c r="AJ179" s="12">
        <v>3.04</v>
      </c>
      <c r="AK179" s="9">
        <v>590.25819999999999</v>
      </c>
      <c r="AL179" s="10">
        <v>365.19220000000001</v>
      </c>
      <c r="AM179" s="9">
        <v>6.25379991949029</v>
      </c>
      <c r="AN179" s="13">
        <v>107</v>
      </c>
      <c r="AO179" s="14">
        <v>81</v>
      </c>
      <c r="AP179" s="13">
        <v>72.040999999999997</v>
      </c>
      <c r="AQ179" s="9">
        <v>144.30000000000001</v>
      </c>
    </row>
    <row r="180" spans="2:43">
      <c r="B180" s="2">
        <v>1993.5</v>
      </c>
      <c r="C180" s="3">
        <v>0.29366815290984599</v>
      </c>
      <c r="D180" s="2">
        <v>0</v>
      </c>
      <c r="E180" s="4">
        <v>-3.6870645551579387E-2</v>
      </c>
      <c r="F180" s="2">
        <v>0</v>
      </c>
      <c r="G180" s="3">
        <v>0.2998729</v>
      </c>
      <c r="H180" s="11">
        <v>0.34427046370815528</v>
      </c>
      <c r="I180" s="4">
        <v>5019.5971</v>
      </c>
      <c r="J180" s="11">
        <v>5057.5141000000003</v>
      </c>
      <c r="K180" s="4">
        <v>5160.8451999999997</v>
      </c>
      <c r="L180" s="11">
        <v>5196.6360999999997</v>
      </c>
      <c r="M180" s="4">
        <v>564.85879999999997</v>
      </c>
      <c r="N180" s="11">
        <v>571.64260000000002</v>
      </c>
      <c r="O180" s="4">
        <v>596.26160000000004</v>
      </c>
      <c r="P180" s="11">
        <v>603.58119999999997</v>
      </c>
      <c r="Q180" s="4">
        <v>198.0147</v>
      </c>
      <c r="R180" s="11">
        <v>203.02160000000001</v>
      </c>
      <c r="S180" s="4">
        <v>213.90989999999999</v>
      </c>
      <c r="T180" s="11">
        <v>216.5641</v>
      </c>
      <c r="U180" s="4">
        <v>110.3</v>
      </c>
      <c r="V180" s="11">
        <v>111.03749999999999</v>
      </c>
      <c r="W180" s="4">
        <v>114.0352</v>
      </c>
      <c r="X180" s="11">
        <v>115.06189999999999</v>
      </c>
      <c r="Y180" s="3">
        <v>0</v>
      </c>
      <c r="Z180" s="2">
        <v>0.44717289349505102</v>
      </c>
      <c r="AA180" s="6">
        <v>9526.2999999999993</v>
      </c>
      <c r="AB180" s="7">
        <v>6134.8</v>
      </c>
      <c r="AC180" s="8">
        <v>92.429000000000002</v>
      </c>
      <c r="AD180" s="7">
        <v>1323.144</v>
      </c>
      <c r="AE180" s="9">
        <v>2.0550000000000002</v>
      </c>
      <c r="AF180" s="10">
        <v>2.8645050017247327</v>
      </c>
      <c r="AG180" s="9">
        <v>82.078999999999994</v>
      </c>
      <c r="AH180" s="10">
        <v>120554</v>
      </c>
      <c r="AI180" s="9">
        <v>6.7</v>
      </c>
      <c r="AJ180" s="12">
        <v>3.09</v>
      </c>
      <c r="AK180" s="9">
        <v>585.4117</v>
      </c>
      <c r="AL180" s="10">
        <v>373.05669999999998</v>
      </c>
      <c r="AM180" s="9">
        <v>6.3322525008623671</v>
      </c>
      <c r="AN180" s="13">
        <v>98</v>
      </c>
      <c r="AO180" s="14">
        <v>72</v>
      </c>
      <c r="AP180" s="13">
        <v>72.474999999999994</v>
      </c>
      <c r="AQ180" s="9">
        <v>145</v>
      </c>
    </row>
    <row r="181" spans="2:43">
      <c r="B181" s="2">
        <v>1993.75</v>
      </c>
      <c r="C181" s="3">
        <v>0.269538365362049</v>
      </c>
      <c r="D181" s="2">
        <v>0</v>
      </c>
      <c r="E181" s="4">
        <v>3.8615210249230016E-2</v>
      </c>
      <c r="F181" s="2">
        <v>0</v>
      </c>
      <c r="G181" s="3">
        <v>-0.17771970000000001</v>
      </c>
      <c r="H181" s="11">
        <v>7.9242856929264527E-2</v>
      </c>
      <c r="I181" s="4">
        <v>5138</v>
      </c>
      <c r="J181" s="11">
        <v>5180.9570999999996</v>
      </c>
      <c r="K181" s="4">
        <v>5291.3612999999996</v>
      </c>
      <c r="L181" s="11">
        <v>5329.4335000000001</v>
      </c>
      <c r="M181" s="4">
        <v>593.29999999999995</v>
      </c>
      <c r="N181" s="11">
        <v>603.45600000000002</v>
      </c>
      <c r="O181" s="4">
        <v>630.27909999999997</v>
      </c>
      <c r="P181" s="11">
        <v>638.95740000000001</v>
      </c>
      <c r="Q181" s="4">
        <v>211.2</v>
      </c>
      <c r="R181" s="11">
        <v>216.01820000000001</v>
      </c>
      <c r="S181" s="4">
        <v>225.74350000000001</v>
      </c>
      <c r="T181" s="11">
        <v>227.441</v>
      </c>
      <c r="U181" s="4">
        <v>110.9032</v>
      </c>
      <c r="V181" s="11">
        <v>112.1262</v>
      </c>
      <c r="W181" s="4">
        <v>115.0523</v>
      </c>
      <c r="X181" s="11">
        <v>116.09739999999999</v>
      </c>
      <c r="Y181" s="3">
        <v>0</v>
      </c>
      <c r="Z181" s="2">
        <v>0.389717463620883</v>
      </c>
      <c r="AA181" s="6">
        <v>9653.5</v>
      </c>
      <c r="AB181" s="7">
        <v>6189.1</v>
      </c>
      <c r="AC181" s="8">
        <v>93.29</v>
      </c>
      <c r="AD181" s="7">
        <v>1392.54</v>
      </c>
      <c r="AE181" s="9">
        <v>17.251000000000001</v>
      </c>
      <c r="AF181" s="10">
        <v>2.9649842834200379</v>
      </c>
      <c r="AG181" s="9">
        <v>82.177999999999997</v>
      </c>
      <c r="AH181" s="10">
        <v>121464</v>
      </c>
      <c r="AI181" s="9">
        <v>6.5</v>
      </c>
      <c r="AJ181" s="12">
        <v>2.96</v>
      </c>
      <c r="AK181" s="9">
        <v>583.63840000000005</v>
      </c>
      <c r="AL181" s="10">
        <v>385.19929999999999</v>
      </c>
      <c r="AM181" s="9">
        <v>6.4026189724513749</v>
      </c>
      <c r="AN181" s="13">
        <v>103</v>
      </c>
      <c r="AO181" s="14">
        <v>80</v>
      </c>
      <c r="AP181" s="13">
        <v>72.852999999999994</v>
      </c>
      <c r="AQ181" s="9">
        <v>146.30000000000001</v>
      </c>
    </row>
    <row r="182" spans="2:43">
      <c r="B182" s="2">
        <v>1994</v>
      </c>
      <c r="C182" s="3">
        <v>0.33837072227839399</v>
      </c>
      <c r="D182" s="2">
        <v>0</v>
      </c>
      <c r="E182" s="4">
        <v>-3.6654703057309675E-2</v>
      </c>
      <c r="F182" s="2">
        <v>0</v>
      </c>
      <c r="G182" s="3">
        <v>0.60414310000000004</v>
      </c>
      <c r="H182" s="11">
        <v>0</v>
      </c>
      <c r="I182" s="4">
        <v>5212.1000000000004</v>
      </c>
      <c r="J182" s="11">
        <v>5254.1482999999998</v>
      </c>
      <c r="K182" s="4">
        <v>5373.5456000000004</v>
      </c>
      <c r="L182" s="11">
        <v>5407.4053000000004</v>
      </c>
      <c r="M182" s="4">
        <v>623.79999999999995</v>
      </c>
      <c r="N182" s="11">
        <v>634.33410000000003</v>
      </c>
      <c r="O182" s="4">
        <v>666.39300000000003</v>
      </c>
      <c r="P182" s="11">
        <v>673.67460000000005</v>
      </c>
      <c r="Q182" s="4">
        <v>227.2</v>
      </c>
      <c r="R182" s="11">
        <v>231.1651</v>
      </c>
      <c r="S182" s="4">
        <v>240.53489999999999</v>
      </c>
      <c r="T182" s="11">
        <v>241.02539999999999</v>
      </c>
      <c r="U182" s="4">
        <v>113.07599999999999</v>
      </c>
      <c r="V182" s="11">
        <v>114.36199999999999</v>
      </c>
      <c r="W182" s="4">
        <v>117.48480000000001</v>
      </c>
      <c r="X182" s="11">
        <v>118.32980000000001</v>
      </c>
      <c r="Y182" s="3">
        <v>0</v>
      </c>
      <c r="Z182" s="2">
        <v>0.32726087252751701</v>
      </c>
      <c r="AA182" s="6">
        <v>9748.2000000000007</v>
      </c>
      <c r="AB182" s="7">
        <v>6260.1</v>
      </c>
      <c r="AC182" s="8">
        <v>93.85</v>
      </c>
      <c r="AD182" s="7">
        <v>1446.2439999999999</v>
      </c>
      <c r="AE182" s="9">
        <v>54.664000000000001</v>
      </c>
      <c r="AF182" s="10">
        <v>3.0819331748763763</v>
      </c>
      <c r="AG182" s="9">
        <v>81.424999999999997</v>
      </c>
      <c r="AH182" s="10">
        <v>121930</v>
      </c>
      <c r="AI182" s="9">
        <v>6.5</v>
      </c>
      <c r="AJ182" s="12">
        <v>3.34</v>
      </c>
      <c r="AK182" s="9">
        <v>594.81140000000005</v>
      </c>
      <c r="AL182" s="10">
        <v>393.57900000000001</v>
      </c>
      <c r="AM182" s="9">
        <v>6.0892549791000734</v>
      </c>
      <c r="AN182" s="13">
        <v>117</v>
      </c>
      <c r="AO182" s="14">
        <v>94</v>
      </c>
      <c r="AP182" s="13">
        <v>73.206000000000003</v>
      </c>
      <c r="AQ182" s="9">
        <v>147.1</v>
      </c>
    </row>
    <row r="183" spans="2:43">
      <c r="B183" s="2">
        <v>1994.25</v>
      </c>
      <c r="C183" s="3">
        <v>0.32477972204887501</v>
      </c>
      <c r="D183" s="2">
        <v>0</v>
      </c>
      <c r="E183" s="4">
        <v>-8.3612659619449036E-3</v>
      </c>
      <c r="F183" s="2">
        <v>0</v>
      </c>
      <c r="G183" s="3">
        <v>0.31460110000000002</v>
      </c>
      <c r="H183" s="11">
        <v>0</v>
      </c>
      <c r="I183" s="4">
        <v>5258.5456999999997</v>
      </c>
      <c r="J183" s="11">
        <v>5309.0293000000001</v>
      </c>
      <c r="K183" s="4">
        <v>5425.2569999999996</v>
      </c>
      <c r="L183" s="11">
        <v>5460.2984999999999</v>
      </c>
      <c r="M183" s="4">
        <v>634.07140000000004</v>
      </c>
      <c r="N183" s="11">
        <v>651.30849999999998</v>
      </c>
      <c r="O183" s="4">
        <v>683.39819999999997</v>
      </c>
      <c r="P183" s="11">
        <v>692.22850000000005</v>
      </c>
      <c r="Q183" s="4">
        <v>232.2371</v>
      </c>
      <c r="R183" s="11">
        <v>236.18340000000001</v>
      </c>
      <c r="S183" s="4">
        <v>239.20959999999999</v>
      </c>
      <c r="T183" s="11">
        <v>239.77789999999999</v>
      </c>
      <c r="U183" s="4">
        <v>115</v>
      </c>
      <c r="V183" s="11">
        <v>116.16500000000001</v>
      </c>
      <c r="W183" s="4">
        <v>119.0553</v>
      </c>
      <c r="X183" s="11">
        <v>119.9757</v>
      </c>
      <c r="Y183" s="3">
        <v>0</v>
      </c>
      <c r="Z183" s="2">
        <v>0.27741910538932901</v>
      </c>
      <c r="AA183" s="6">
        <v>9881.4</v>
      </c>
      <c r="AB183" s="7">
        <v>6308.6</v>
      </c>
      <c r="AC183" s="8">
        <v>95.433999999999997</v>
      </c>
      <c r="AD183" s="7">
        <v>1517.13</v>
      </c>
      <c r="AE183" s="9">
        <v>98.683999999999997</v>
      </c>
      <c r="AF183" s="10">
        <v>3.1776243356757421</v>
      </c>
      <c r="AG183" s="9">
        <v>81.614000000000004</v>
      </c>
      <c r="AH183" s="10">
        <v>122634</v>
      </c>
      <c r="AI183" s="9">
        <v>6.1</v>
      </c>
      <c r="AJ183" s="12">
        <v>4.25</v>
      </c>
      <c r="AK183" s="9">
        <v>609.07809999999995</v>
      </c>
      <c r="AL183" s="10">
        <v>406.93110000000001</v>
      </c>
      <c r="AM183" s="9">
        <v>6.038656535863316</v>
      </c>
      <c r="AN183" s="13">
        <v>109</v>
      </c>
      <c r="AO183" s="14">
        <v>93</v>
      </c>
      <c r="AP183" s="13">
        <v>73.570999999999998</v>
      </c>
      <c r="AQ183" s="9">
        <v>147.9</v>
      </c>
    </row>
    <row r="184" spans="2:43">
      <c r="B184" s="2">
        <v>1994.5</v>
      </c>
      <c r="C184" s="3">
        <v>0.34468846944074</v>
      </c>
      <c r="D184" s="2">
        <v>0</v>
      </c>
      <c r="E184" s="4">
        <v>-4.6645738972731186E-3</v>
      </c>
      <c r="F184" s="2">
        <v>0</v>
      </c>
      <c r="G184" s="3">
        <v>0.58873830000000005</v>
      </c>
      <c r="H184" s="11">
        <v>0</v>
      </c>
      <c r="I184" s="4">
        <v>5309.3167000000003</v>
      </c>
      <c r="J184" s="11">
        <v>5342.4934000000003</v>
      </c>
      <c r="K184" s="4">
        <v>5444.5028000000002</v>
      </c>
      <c r="L184" s="11">
        <v>5481.3909999999996</v>
      </c>
      <c r="M184" s="4">
        <v>658.81330000000003</v>
      </c>
      <c r="N184" s="11">
        <v>673.15589999999997</v>
      </c>
      <c r="O184" s="4">
        <v>705.12279999999998</v>
      </c>
      <c r="P184" s="11">
        <v>713.34580000000005</v>
      </c>
      <c r="Q184" s="4">
        <v>233.88669999999999</v>
      </c>
      <c r="R184" s="11">
        <v>236.11959999999999</v>
      </c>
      <c r="S184" s="4">
        <v>235.566</v>
      </c>
      <c r="T184" s="11">
        <v>235.71100000000001</v>
      </c>
      <c r="U184" s="4">
        <v>116.3963</v>
      </c>
      <c r="V184" s="11">
        <v>117.38209999999999</v>
      </c>
      <c r="W184" s="4">
        <v>120.2741</v>
      </c>
      <c r="X184" s="11">
        <v>121.09139999999999</v>
      </c>
      <c r="Y184" s="3">
        <v>0</v>
      </c>
      <c r="Z184" s="2">
        <v>0.27043829343268999</v>
      </c>
      <c r="AA184" s="6">
        <v>9939.7000000000007</v>
      </c>
      <c r="AB184" s="7">
        <v>6357.5</v>
      </c>
      <c r="AC184" s="8">
        <v>96.524000000000001</v>
      </c>
      <c r="AD184" s="7">
        <v>1492.1579999999999</v>
      </c>
      <c r="AE184" s="9">
        <v>61.616999999999997</v>
      </c>
      <c r="AF184" s="10">
        <v>3.2446295069556168</v>
      </c>
      <c r="AG184" s="9">
        <v>80.995000000000005</v>
      </c>
      <c r="AH184" s="10">
        <v>123687</v>
      </c>
      <c r="AI184" s="9">
        <v>5.9</v>
      </c>
      <c r="AJ184" s="12">
        <v>4.7300000000000004</v>
      </c>
      <c r="AK184" s="9">
        <v>624.91219999999998</v>
      </c>
      <c r="AL184" s="10">
        <v>425.6746</v>
      </c>
      <c r="AM184" s="9">
        <v>6.2554583676945752</v>
      </c>
      <c r="AN184" s="13">
        <v>107</v>
      </c>
      <c r="AO184" s="14">
        <v>89</v>
      </c>
      <c r="AP184" s="13">
        <v>73.968999999999994</v>
      </c>
      <c r="AQ184" s="9">
        <v>149.30000000000001</v>
      </c>
    </row>
    <row r="185" spans="2:43">
      <c r="B185" s="2">
        <v>1994.75</v>
      </c>
      <c r="C185" s="3">
        <v>0.32720731879012699</v>
      </c>
      <c r="D185" s="2">
        <v>0</v>
      </c>
      <c r="E185" s="4">
        <v>3.1197238954231644E-2</v>
      </c>
      <c r="F185" s="2">
        <v>0</v>
      </c>
      <c r="G185" s="3">
        <v>0.35401120000000003</v>
      </c>
      <c r="H185" s="11">
        <v>0</v>
      </c>
      <c r="I185" s="4">
        <v>5358.5861999999997</v>
      </c>
      <c r="J185" s="11">
        <v>5402.0547999999999</v>
      </c>
      <c r="K185" s="4">
        <v>5513.8208000000004</v>
      </c>
      <c r="L185" s="11">
        <v>5550.6143000000002</v>
      </c>
      <c r="M185" s="4">
        <v>669.40710000000001</v>
      </c>
      <c r="N185" s="11">
        <v>686.1549</v>
      </c>
      <c r="O185" s="4">
        <v>718.88840000000005</v>
      </c>
      <c r="P185" s="11">
        <v>727.61149999999998</v>
      </c>
      <c r="Q185" s="4">
        <v>229.75360000000001</v>
      </c>
      <c r="R185" s="11">
        <v>231.1241</v>
      </c>
      <c r="S185" s="4">
        <v>227.99539999999999</v>
      </c>
      <c r="T185" s="11">
        <v>227.72210000000001</v>
      </c>
      <c r="U185" s="4">
        <v>118.3571</v>
      </c>
      <c r="V185" s="11">
        <v>119.5412</v>
      </c>
      <c r="W185" s="4">
        <v>122.3998</v>
      </c>
      <c r="X185" s="11">
        <v>123.3231</v>
      </c>
      <c r="Y185" s="3">
        <v>0</v>
      </c>
      <c r="Z185" s="2">
        <v>0.34060484275345398</v>
      </c>
      <c r="AA185" s="6">
        <v>10052.5</v>
      </c>
      <c r="AB185" s="7">
        <v>6425.9</v>
      </c>
      <c r="AC185" s="8">
        <v>96.918999999999997</v>
      </c>
      <c r="AD185" s="7">
        <v>1553.518</v>
      </c>
      <c r="AE185" s="9">
        <v>86.587999999999994</v>
      </c>
      <c r="AF185" s="10">
        <v>3.2872431967301274</v>
      </c>
      <c r="AG185" s="9">
        <v>81.266000000000005</v>
      </c>
      <c r="AH185" s="10">
        <v>124721</v>
      </c>
      <c r="AI185" s="9">
        <v>5.5</v>
      </c>
      <c r="AJ185" s="12">
        <v>5.45</v>
      </c>
      <c r="AK185" s="9">
        <v>643.75490000000002</v>
      </c>
      <c r="AL185" s="10">
        <v>443.20280000000002</v>
      </c>
      <c r="AM185" s="9">
        <v>6.1749757986447236</v>
      </c>
      <c r="AN185" s="13">
        <v>112</v>
      </c>
      <c r="AO185" s="14">
        <v>99</v>
      </c>
      <c r="AP185" s="13">
        <v>74.376000000000005</v>
      </c>
      <c r="AQ185" s="9">
        <v>150.1</v>
      </c>
    </row>
    <row r="186" spans="2:43">
      <c r="B186" s="2">
        <v>1995</v>
      </c>
      <c r="C186" s="3">
        <v>0.3335995973898</v>
      </c>
      <c r="D186" s="2">
        <v>0</v>
      </c>
      <c r="E186" s="4">
        <v>1.0289144760539921E-2</v>
      </c>
      <c r="F186" s="2">
        <v>0</v>
      </c>
      <c r="G186" s="3">
        <v>0.78174469999999996</v>
      </c>
      <c r="H186" s="11">
        <v>0</v>
      </c>
      <c r="I186" s="4">
        <v>5426.4552000000003</v>
      </c>
      <c r="J186" s="11">
        <v>5468.1779999999999</v>
      </c>
      <c r="K186" s="4">
        <v>5570.1638000000003</v>
      </c>
      <c r="L186" s="11">
        <v>5602.8140999999996</v>
      </c>
      <c r="M186" s="4">
        <v>708.23099999999999</v>
      </c>
      <c r="N186" s="11">
        <v>724.78570000000002</v>
      </c>
      <c r="O186" s="4">
        <v>762.97299999999996</v>
      </c>
      <c r="P186" s="11">
        <v>767.63390000000004</v>
      </c>
      <c r="Q186" s="4">
        <v>228.7714</v>
      </c>
      <c r="R186" s="11">
        <v>228.7792</v>
      </c>
      <c r="S186" s="4">
        <v>224.61349999999999</v>
      </c>
      <c r="T186" s="11">
        <v>223.2894</v>
      </c>
      <c r="U186" s="4">
        <v>120.42959999999999</v>
      </c>
      <c r="V186" s="11">
        <v>121.803</v>
      </c>
      <c r="W186" s="4">
        <v>124.7817</v>
      </c>
      <c r="X186" s="11">
        <v>125.4824</v>
      </c>
      <c r="Y186" s="3">
        <v>0</v>
      </c>
      <c r="Z186" s="2">
        <v>0.33778067799373401</v>
      </c>
      <c r="AA186" s="6">
        <v>10086.9</v>
      </c>
      <c r="AB186" s="7">
        <v>6442.9</v>
      </c>
      <c r="AC186" s="8">
        <v>97.358999999999995</v>
      </c>
      <c r="AD186" s="7">
        <v>1570.2729999999999</v>
      </c>
      <c r="AE186" s="9">
        <v>72.412000000000006</v>
      </c>
      <c r="AF186" s="10">
        <v>3.3125275724235661</v>
      </c>
      <c r="AG186" s="9">
        <v>81.281999999999996</v>
      </c>
      <c r="AH186" s="10">
        <v>124955</v>
      </c>
      <c r="AI186" s="9">
        <v>5.4</v>
      </c>
      <c r="AJ186" s="12">
        <v>5.98</v>
      </c>
      <c r="AK186" s="9">
        <v>673.58489999999995</v>
      </c>
      <c r="AL186" s="10">
        <v>451.39640000000003</v>
      </c>
      <c r="AM186" s="9">
        <v>6.6937154926941433</v>
      </c>
      <c r="AN186" s="13">
        <v>112</v>
      </c>
      <c r="AO186" s="14">
        <v>98</v>
      </c>
      <c r="AP186" s="13">
        <v>74.802999999999997</v>
      </c>
      <c r="AQ186" s="9">
        <v>151.19999999999999</v>
      </c>
    </row>
    <row r="187" spans="2:43">
      <c r="B187" s="2">
        <v>1995.25</v>
      </c>
      <c r="C187" s="3">
        <v>0.35070459791717501</v>
      </c>
      <c r="D187" s="2">
        <v>0</v>
      </c>
      <c r="E187" s="4">
        <v>4.131450582857675E-2</v>
      </c>
      <c r="F187" s="2">
        <v>0</v>
      </c>
      <c r="G187" s="3">
        <v>0.24198800000000001</v>
      </c>
      <c r="H187" s="11">
        <v>0</v>
      </c>
      <c r="I187" s="4">
        <v>5471.4768999999997</v>
      </c>
      <c r="J187" s="11">
        <v>5495.5047000000004</v>
      </c>
      <c r="K187" s="4">
        <v>5601.0209000000004</v>
      </c>
      <c r="L187" s="11">
        <v>5633.4938000000002</v>
      </c>
      <c r="M187" s="4">
        <v>739.72940000000006</v>
      </c>
      <c r="N187" s="11">
        <v>756.72119999999995</v>
      </c>
      <c r="O187" s="4">
        <v>788.34339999999997</v>
      </c>
      <c r="P187" s="11">
        <v>796.25909999999999</v>
      </c>
      <c r="Q187" s="4">
        <v>227.65690000000001</v>
      </c>
      <c r="R187" s="11">
        <v>224.15690000000001</v>
      </c>
      <c r="S187" s="4">
        <v>223.88470000000001</v>
      </c>
      <c r="T187" s="11">
        <v>223.696</v>
      </c>
      <c r="U187" s="4">
        <v>122.0776</v>
      </c>
      <c r="V187" s="11">
        <v>122.2838</v>
      </c>
      <c r="W187" s="4">
        <v>124.9156</v>
      </c>
      <c r="X187" s="11">
        <v>125.85809999999999</v>
      </c>
      <c r="Y187" s="3">
        <v>0</v>
      </c>
      <c r="Z187" s="2">
        <v>0.31658727622793598</v>
      </c>
      <c r="AA187" s="6">
        <v>10122.1</v>
      </c>
      <c r="AB187" s="7">
        <v>6500.7</v>
      </c>
      <c r="AC187" s="8">
        <v>97.242000000000004</v>
      </c>
      <c r="AD187" s="7">
        <v>1537.7360000000001</v>
      </c>
      <c r="AE187" s="9">
        <v>41.319000000000003</v>
      </c>
      <c r="AF187" s="10">
        <v>3.3706676249800349</v>
      </c>
      <c r="AG187" s="9">
        <v>81.305000000000007</v>
      </c>
      <c r="AH187" s="10">
        <v>124522</v>
      </c>
      <c r="AI187" s="9">
        <v>5.6</v>
      </c>
      <c r="AJ187" s="12">
        <v>6</v>
      </c>
      <c r="AK187" s="9">
        <v>690.72919999999999</v>
      </c>
      <c r="AL187" s="10">
        <v>464.16269999999997</v>
      </c>
      <c r="AM187" s="9">
        <v>7.250572326039503</v>
      </c>
      <c r="AN187" s="13">
        <v>103</v>
      </c>
      <c r="AO187" s="14">
        <v>92</v>
      </c>
      <c r="AP187" s="13">
        <v>75.132000000000005</v>
      </c>
      <c r="AQ187" s="9">
        <v>152.4</v>
      </c>
    </row>
    <row r="188" spans="2:43">
      <c r="B188" s="2">
        <v>1995.5</v>
      </c>
      <c r="C188" s="3">
        <v>0.33084948704223199</v>
      </c>
      <c r="D188" s="2">
        <v>0</v>
      </c>
      <c r="E188" s="4">
        <v>6.0102550218640634E-3</v>
      </c>
      <c r="F188" s="2">
        <v>0</v>
      </c>
      <c r="G188" s="3">
        <v>5.3235499999999998E-2</v>
      </c>
      <c r="H188" s="11">
        <v>0</v>
      </c>
      <c r="I188" s="4">
        <v>5477.3981000000003</v>
      </c>
      <c r="J188" s="11">
        <v>5506.4695000000002</v>
      </c>
      <c r="K188" s="4">
        <v>5622.7939999999999</v>
      </c>
      <c r="L188" s="11">
        <v>5658.4949999999999</v>
      </c>
      <c r="M188" s="4">
        <v>764.39599999999996</v>
      </c>
      <c r="N188" s="11">
        <v>777.87559999999996</v>
      </c>
      <c r="O188" s="4">
        <v>809.61720000000003</v>
      </c>
      <c r="P188" s="11">
        <v>817.89689999999996</v>
      </c>
      <c r="Q188" s="4">
        <v>220.876</v>
      </c>
      <c r="R188" s="11">
        <v>219.98269999999999</v>
      </c>
      <c r="S188" s="4">
        <v>225.06739999999999</v>
      </c>
      <c r="T188" s="11">
        <v>225.84100000000001</v>
      </c>
      <c r="U188" s="4">
        <v>121.0085</v>
      </c>
      <c r="V188" s="11">
        <v>121.6504</v>
      </c>
      <c r="W188" s="4">
        <v>124.7453</v>
      </c>
      <c r="X188" s="11">
        <v>125.7015</v>
      </c>
      <c r="Y188" s="3">
        <v>0</v>
      </c>
      <c r="Z188" s="2">
        <v>0.23561004221967499</v>
      </c>
      <c r="AA188" s="6">
        <v>10208.799999999999</v>
      </c>
      <c r="AB188" s="7">
        <v>6560.3</v>
      </c>
      <c r="AC188" s="8">
        <v>98.367999999999995</v>
      </c>
      <c r="AD188" s="7">
        <v>1528.614</v>
      </c>
      <c r="AE188" s="9">
        <v>9.3979999999999997</v>
      </c>
      <c r="AF188" s="10">
        <v>3.467472082025195</v>
      </c>
      <c r="AG188" s="9">
        <v>81.358999999999995</v>
      </c>
      <c r="AH188" s="10">
        <v>125133</v>
      </c>
      <c r="AI188" s="9">
        <v>5.6</v>
      </c>
      <c r="AJ188" s="12">
        <v>5.8</v>
      </c>
      <c r="AK188" s="9">
        <v>705.94730000000004</v>
      </c>
      <c r="AL188" s="10">
        <v>475.39690000000002</v>
      </c>
      <c r="AM188" s="9">
        <v>7.7416577249665508</v>
      </c>
      <c r="AN188" s="13">
        <v>108</v>
      </c>
      <c r="AO188" s="14">
        <v>95</v>
      </c>
      <c r="AP188" s="13">
        <v>75.489000000000004</v>
      </c>
      <c r="AQ188" s="9">
        <v>153.1</v>
      </c>
    </row>
    <row r="189" spans="2:43">
      <c r="B189" s="2">
        <v>1995.75</v>
      </c>
      <c r="C189" s="3">
        <v>0.34145773292818499</v>
      </c>
      <c r="D189" s="2">
        <v>0</v>
      </c>
      <c r="E189" s="4">
        <v>1.0775793638530056E-2</v>
      </c>
      <c r="F189" s="2">
        <v>0</v>
      </c>
      <c r="G189" s="3">
        <v>-3.1258300000000003E-2</v>
      </c>
      <c r="H189" s="11">
        <v>0</v>
      </c>
      <c r="I189" s="4">
        <v>5543.8666999999996</v>
      </c>
      <c r="J189" s="11">
        <v>5577.5576000000001</v>
      </c>
      <c r="K189" s="4">
        <v>5685.6342000000004</v>
      </c>
      <c r="L189" s="11">
        <v>5719.8359</v>
      </c>
      <c r="M189" s="4">
        <v>778.93179999999995</v>
      </c>
      <c r="N189" s="11">
        <v>791.17290000000003</v>
      </c>
      <c r="O189" s="4">
        <v>820.56399999999996</v>
      </c>
      <c r="P189" s="11">
        <v>828.60029999999995</v>
      </c>
      <c r="Q189" s="4">
        <v>226.94319999999999</v>
      </c>
      <c r="R189" s="11">
        <v>231.4331</v>
      </c>
      <c r="S189" s="4">
        <v>235.5496</v>
      </c>
      <c r="T189" s="11">
        <v>235.66659999999999</v>
      </c>
      <c r="U189" s="4">
        <v>122.30240000000001</v>
      </c>
      <c r="V189" s="11">
        <v>123.08929999999999</v>
      </c>
      <c r="W189" s="4">
        <v>125.88079999999999</v>
      </c>
      <c r="X189" s="11">
        <v>126.7407</v>
      </c>
      <c r="Y189" s="3">
        <v>0</v>
      </c>
      <c r="Z189" s="2">
        <v>0.28371660936610099</v>
      </c>
      <c r="AA189" s="6">
        <v>10281.200000000001</v>
      </c>
      <c r="AB189" s="7">
        <v>6606.4</v>
      </c>
      <c r="AC189" s="8">
        <v>98.602000000000004</v>
      </c>
      <c r="AD189" s="7">
        <v>1566.652</v>
      </c>
      <c r="AE189" s="9">
        <v>15.113</v>
      </c>
      <c r="AF189" s="10">
        <v>3.5988584384598141</v>
      </c>
      <c r="AG189" s="9">
        <v>81.619</v>
      </c>
      <c r="AH189" s="10">
        <v>125088</v>
      </c>
      <c r="AI189" s="9">
        <v>5.6</v>
      </c>
      <c r="AJ189" s="12">
        <v>5.6</v>
      </c>
      <c r="AK189" s="9">
        <v>715.03089999999997</v>
      </c>
      <c r="AL189" s="10">
        <v>482.89409999999998</v>
      </c>
      <c r="AM189" s="9">
        <v>8.119191679519119</v>
      </c>
      <c r="AN189" s="13">
        <v>104</v>
      </c>
      <c r="AO189" s="14">
        <v>90</v>
      </c>
      <c r="AP189" s="13">
        <v>75.861000000000004</v>
      </c>
      <c r="AQ189" s="9">
        <v>153.9</v>
      </c>
    </row>
    <row r="190" spans="2:43">
      <c r="B190" s="2">
        <v>1996</v>
      </c>
      <c r="C190" s="3">
        <v>0.359182731497523</v>
      </c>
      <c r="D190" s="2">
        <v>0</v>
      </c>
      <c r="E190" s="4">
        <v>6.2731166033974259E-2</v>
      </c>
      <c r="F190" s="2">
        <v>0</v>
      </c>
      <c r="G190" s="3">
        <v>0.1654504</v>
      </c>
      <c r="H190" s="11">
        <v>0</v>
      </c>
      <c r="I190" s="4">
        <v>6786.9117999999999</v>
      </c>
      <c r="J190" s="11">
        <v>6810.8247000000001</v>
      </c>
      <c r="K190" s="4">
        <v>6930.4314999999997</v>
      </c>
      <c r="L190" s="11">
        <v>6972.8486999999996</v>
      </c>
      <c r="M190" s="4">
        <v>730.28250000000003</v>
      </c>
      <c r="N190" s="11">
        <v>736.43470000000002</v>
      </c>
      <c r="O190" s="4">
        <v>757.87980000000005</v>
      </c>
      <c r="P190" s="11">
        <v>764.7989</v>
      </c>
      <c r="Q190" s="4">
        <v>265.22500000000002</v>
      </c>
      <c r="R190" s="11">
        <v>266.3356</v>
      </c>
      <c r="S190" s="4">
        <v>270.81720000000001</v>
      </c>
      <c r="T190" s="11">
        <v>271.25259999999997</v>
      </c>
      <c r="U190" s="4">
        <v>122.5444</v>
      </c>
      <c r="V190" s="11">
        <v>122.6309</v>
      </c>
      <c r="W190" s="4">
        <v>125.3546</v>
      </c>
      <c r="X190" s="11">
        <v>126.06529999999999</v>
      </c>
      <c r="Y190" s="3">
        <v>0</v>
      </c>
      <c r="Z190" s="2">
        <v>0.326270918342983</v>
      </c>
      <c r="AA190" s="6">
        <v>10348.700000000001</v>
      </c>
      <c r="AB190" s="7">
        <v>6667.7</v>
      </c>
      <c r="AC190" s="8">
        <v>98.759</v>
      </c>
      <c r="AD190" s="7">
        <v>1590.623</v>
      </c>
      <c r="AE190" s="9">
        <v>2.036</v>
      </c>
      <c r="AF190" s="10">
        <v>3.7531859660163618</v>
      </c>
      <c r="AG190" s="9">
        <v>81.924999999999997</v>
      </c>
      <c r="AH190" s="10">
        <v>125862</v>
      </c>
      <c r="AI190" s="9">
        <v>5.5</v>
      </c>
      <c r="AJ190" s="12">
        <v>5.31</v>
      </c>
      <c r="AK190" s="9">
        <v>727.41830000000004</v>
      </c>
      <c r="AL190" s="10">
        <v>486.74869999999999</v>
      </c>
      <c r="AM190" s="9">
        <v>8.4631319488147678</v>
      </c>
      <c r="AN190" s="13">
        <v>103</v>
      </c>
      <c r="AO190" s="14">
        <v>84</v>
      </c>
      <c r="AP190" s="13">
        <v>76.272000000000006</v>
      </c>
      <c r="AQ190" s="9">
        <v>155.5</v>
      </c>
    </row>
    <row r="191" spans="2:43">
      <c r="B191" s="2">
        <v>1996.25</v>
      </c>
      <c r="C191" s="3">
        <v>0.34000283056886799</v>
      </c>
      <c r="D191" s="2">
        <v>0</v>
      </c>
      <c r="E191" s="4">
        <v>-2.7830088232038273E-2</v>
      </c>
      <c r="F191" s="2">
        <v>0</v>
      </c>
      <c r="G191" s="3">
        <v>5.7518999999999999E-3</v>
      </c>
      <c r="H191" s="11">
        <v>0</v>
      </c>
      <c r="I191" s="4">
        <v>6823.4619000000002</v>
      </c>
      <c r="J191" s="11">
        <v>6872.8157000000001</v>
      </c>
      <c r="K191" s="4">
        <v>6981.16</v>
      </c>
      <c r="L191" s="11">
        <v>7015.8933999999999</v>
      </c>
      <c r="M191" s="4">
        <v>746.37620000000004</v>
      </c>
      <c r="N191" s="11">
        <v>754.27589999999998</v>
      </c>
      <c r="O191" s="4">
        <v>773.52970000000005</v>
      </c>
      <c r="P191" s="11">
        <v>779.66920000000005</v>
      </c>
      <c r="Q191" s="4">
        <v>269.3</v>
      </c>
      <c r="R191" s="11">
        <v>270.86329999999998</v>
      </c>
      <c r="S191" s="4">
        <v>267.28500000000003</v>
      </c>
      <c r="T191" s="11">
        <v>267.15069999999997</v>
      </c>
      <c r="U191" s="4">
        <v>123.3077</v>
      </c>
      <c r="V191" s="11">
        <v>124.4722</v>
      </c>
      <c r="W191" s="4">
        <v>127.07850000000001</v>
      </c>
      <c r="X191" s="11">
        <v>127.8809</v>
      </c>
      <c r="Y191" s="3">
        <v>0</v>
      </c>
      <c r="Z191" s="2">
        <v>0.28104176100523498</v>
      </c>
      <c r="AA191" s="6">
        <v>10529.4</v>
      </c>
      <c r="AB191" s="7">
        <v>6740.1</v>
      </c>
      <c r="AC191" s="8">
        <v>99.72</v>
      </c>
      <c r="AD191" s="7">
        <v>1667.682</v>
      </c>
      <c r="AE191" s="9">
        <v>29.649000000000001</v>
      </c>
      <c r="AF191" s="10">
        <v>3.9020662992084847</v>
      </c>
      <c r="AG191" s="9">
        <v>81.956999999999994</v>
      </c>
      <c r="AH191" s="10">
        <v>126602</v>
      </c>
      <c r="AI191" s="9">
        <v>5.3</v>
      </c>
      <c r="AJ191" s="12">
        <v>5.27</v>
      </c>
      <c r="AK191" s="9">
        <v>741.56619999999998</v>
      </c>
      <c r="AL191" s="10">
        <v>492.67079999999999</v>
      </c>
      <c r="AM191" s="9">
        <v>8.7593061832240533</v>
      </c>
      <c r="AN191" s="13">
        <v>104</v>
      </c>
      <c r="AO191" s="14">
        <v>89</v>
      </c>
      <c r="AP191" s="13">
        <v>76.561999999999998</v>
      </c>
      <c r="AQ191" s="9">
        <v>156.69999999999999</v>
      </c>
    </row>
    <row r="192" spans="2:43">
      <c r="B192" s="2">
        <v>1996.5</v>
      </c>
      <c r="C192" s="3">
        <v>0.35284379904382301</v>
      </c>
      <c r="D192" s="2">
        <v>0</v>
      </c>
      <c r="E192" s="4">
        <v>-1.7346786358171995E-4</v>
      </c>
      <c r="F192" s="2">
        <v>15.241606999999984</v>
      </c>
      <c r="G192" s="3">
        <v>-5.1556499999999998E-2</v>
      </c>
      <c r="H192" s="11">
        <v>0</v>
      </c>
      <c r="I192" s="4">
        <v>6885.1689999999999</v>
      </c>
      <c r="J192" s="11">
        <v>6929.2686999999996</v>
      </c>
      <c r="K192" s="4">
        <v>7039.5848999999998</v>
      </c>
      <c r="L192" s="11">
        <v>7072.2407999999996</v>
      </c>
      <c r="M192" s="4">
        <v>744.53660000000002</v>
      </c>
      <c r="N192" s="11">
        <v>755.08429999999998</v>
      </c>
      <c r="O192" s="4">
        <v>777.6336</v>
      </c>
      <c r="P192" s="11">
        <v>784.00049999999999</v>
      </c>
      <c r="Q192" s="4">
        <v>280.822</v>
      </c>
      <c r="R192" s="11">
        <v>281.37889999999999</v>
      </c>
      <c r="S192" s="4">
        <v>277.61880000000002</v>
      </c>
      <c r="T192" s="11">
        <v>277.21429999999998</v>
      </c>
      <c r="U192" s="4">
        <v>125.10250000000001</v>
      </c>
      <c r="V192" s="11">
        <v>126.08920000000001</v>
      </c>
      <c r="W192" s="4">
        <v>128.74029999999999</v>
      </c>
      <c r="X192" s="11">
        <v>129.47980000000001</v>
      </c>
      <c r="Y192" s="3">
        <v>0</v>
      </c>
      <c r="Z192" s="2">
        <v>0.21428284938279901</v>
      </c>
      <c r="AA192" s="6">
        <v>10626.8</v>
      </c>
      <c r="AB192" s="7">
        <v>6780.7</v>
      </c>
      <c r="AC192" s="8">
        <v>100.548</v>
      </c>
      <c r="AD192" s="7">
        <v>1744.489</v>
      </c>
      <c r="AE192" s="9">
        <v>65.483000000000004</v>
      </c>
      <c r="AF192" s="10">
        <v>4.0352574956367713</v>
      </c>
      <c r="AG192" s="9">
        <v>82.165999999999997</v>
      </c>
      <c r="AH192" s="10">
        <v>127536</v>
      </c>
      <c r="AI192" s="9">
        <v>5.2</v>
      </c>
      <c r="AJ192" s="12">
        <v>5.3</v>
      </c>
      <c r="AK192" s="9">
        <v>758.39580000000001</v>
      </c>
      <c r="AL192" s="10">
        <v>499.7715</v>
      </c>
      <c r="AM192" s="9">
        <v>8.9521737997863973</v>
      </c>
      <c r="AN192" s="13">
        <v>108</v>
      </c>
      <c r="AO192" s="14">
        <v>101</v>
      </c>
      <c r="AP192" s="13">
        <v>76.778000000000006</v>
      </c>
      <c r="AQ192" s="9">
        <v>157.69999999999999</v>
      </c>
    </row>
    <row r="193" spans="2:43">
      <c r="B193" s="2">
        <v>1996.75</v>
      </c>
      <c r="C193" s="3">
        <v>0.33655924153414202</v>
      </c>
      <c r="D193" s="2">
        <v>0</v>
      </c>
      <c r="E193" s="4">
        <v>1.8815796944799654E-2</v>
      </c>
      <c r="F193" s="2">
        <v>5.3597186000000203</v>
      </c>
      <c r="G193" s="3">
        <v>9.07689E-2</v>
      </c>
      <c r="H193" s="11">
        <v>0</v>
      </c>
      <c r="I193" s="4">
        <v>6929.2919000000002</v>
      </c>
      <c r="J193" s="11">
        <v>6966.4259000000002</v>
      </c>
      <c r="K193" s="4">
        <v>7077.7007000000003</v>
      </c>
      <c r="L193" s="11">
        <v>7114.8063000000002</v>
      </c>
      <c r="M193" s="4">
        <v>776.48379999999997</v>
      </c>
      <c r="N193" s="11">
        <v>786.62580000000003</v>
      </c>
      <c r="O193" s="4">
        <v>813.90129999999999</v>
      </c>
      <c r="P193" s="11">
        <v>821.67629999999997</v>
      </c>
      <c r="Q193" s="4">
        <v>277.16759999999999</v>
      </c>
      <c r="R193" s="11">
        <v>277.1875</v>
      </c>
      <c r="S193" s="4">
        <v>275.37909999999999</v>
      </c>
      <c r="T193" s="11">
        <v>274.95609999999999</v>
      </c>
      <c r="U193" s="4">
        <v>126.7697</v>
      </c>
      <c r="V193" s="11">
        <v>127.37430000000001</v>
      </c>
      <c r="W193" s="4">
        <v>129.61600000000001</v>
      </c>
      <c r="X193" s="11">
        <v>130.38849999999999</v>
      </c>
      <c r="Y193" s="3">
        <v>0</v>
      </c>
      <c r="Z193" s="2">
        <v>0.26356906829902799</v>
      </c>
      <c r="AA193" s="6">
        <v>10739.1</v>
      </c>
      <c r="AB193" s="7">
        <v>6834</v>
      </c>
      <c r="AC193" s="8">
        <v>101.694</v>
      </c>
      <c r="AD193" s="7">
        <v>1743.944</v>
      </c>
      <c r="AE193" s="9">
        <v>38.167999999999999</v>
      </c>
      <c r="AF193" s="10">
        <v>4.1374663072776272</v>
      </c>
      <c r="AG193" s="9">
        <v>81.965000000000003</v>
      </c>
      <c r="AH193" s="10">
        <v>127860</v>
      </c>
      <c r="AI193" s="9">
        <v>5.4</v>
      </c>
      <c r="AJ193" s="12">
        <v>5.29</v>
      </c>
      <c r="AK193" s="9">
        <v>778.56460000000004</v>
      </c>
      <c r="AL193" s="10">
        <v>508.96539999999999</v>
      </c>
      <c r="AM193" s="9">
        <v>9.5990566037735849</v>
      </c>
      <c r="AN193" s="13">
        <v>112</v>
      </c>
      <c r="AO193" s="14">
        <v>106</v>
      </c>
      <c r="AP193" s="13">
        <v>77.168000000000006</v>
      </c>
      <c r="AQ193" s="9">
        <v>159.1</v>
      </c>
    </row>
    <row r="194" spans="2:43">
      <c r="B194" s="2">
        <v>1997</v>
      </c>
      <c r="C194" s="3">
        <v>0.35336489678157201</v>
      </c>
      <c r="D194" s="2">
        <v>0</v>
      </c>
      <c r="E194" s="4">
        <v>-1.9205196103940912E-2</v>
      </c>
      <c r="F194" s="2">
        <v>0</v>
      </c>
      <c r="G194" s="3">
        <v>0.1539934</v>
      </c>
      <c r="H194" s="11">
        <v>0</v>
      </c>
      <c r="I194" s="4">
        <v>7007.9</v>
      </c>
      <c r="J194" s="11">
        <v>7048.0111999999999</v>
      </c>
      <c r="K194" s="4">
        <v>7168.5127000000002</v>
      </c>
      <c r="L194" s="11">
        <v>7204.6731</v>
      </c>
      <c r="M194" s="4">
        <v>789.53160000000003</v>
      </c>
      <c r="N194" s="11">
        <v>801.60990000000004</v>
      </c>
      <c r="O194" s="4">
        <v>832.38869999999997</v>
      </c>
      <c r="P194" s="11">
        <v>841.86760000000004</v>
      </c>
      <c r="Q194" s="4">
        <v>276.71319999999997</v>
      </c>
      <c r="R194" s="11">
        <v>276.505</v>
      </c>
      <c r="S194" s="4">
        <v>277.47480000000002</v>
      </c>
      <c r="T194" s="11">
        <v>276.98219999999998</v>
      </c>
      <c r="U194" s="4">
        <v>116.8206</v>
      </c>
      <c r="V194" s="11">
        <v>117.8091</v>
      </c>
      <c r="W194" s="4">
        <v>120.45569999999999</v>
      </c>
      <c r="X194" s="11">
        <v>121.1033</v>
      </c>
      <c r="Y194" s="3">
        <v>0</v>
      </c>
      <c r="Z194" s="2">
        <v>0.21524409680210899</v>
      </c>
      <c r="AA194" s="6">
        <v>10820.9</v>
      </c>
      <c r="AB194" s="7">
        <v>6906.1</v>
      </c>
      <c r="AC194" s="8">
        <v>102.566</v>
      </c>
      <c r="AD194" s="7">
        <v>1781.576</v>
      </c>
      <c r="AE194" s="9">
        <v>51.405999999999999</v>
      </c>
      <c r="AF194" s="10">
        <v>4.2197895604466362</v>
      </c>
      <c r="AG194" s="9">
        <v>82.480999999999995</v>
      </c>
      <c r="AH194" s="10">
        <v>128891</v>
      </c>
      <c r="AI194" s="9">
        <v>5.2</v>
      </c>
      <c r="AJ194" s="12">
        <v>5.39</v>
      </c>
      <c r="AK194" s="9">
        <v>795.73969999999997</v>
      </c>
      <c r="AL194" s="10">
        <v>504.56920000000002</v>
      </c>
      <c r="AM194" s="9">
        <v>9.7507952657539878</v>
      </c>
      <c r="AN194" s="13">
        <v>112</v>
      </c>
      <c r="AO194" s="14">
        <v>107</v>
      </c>
      <c r="AP194" s="13">
        <v>77.647000000000006</v>
      </c>
      <c r="AQ194" s="9">
        <v>159.80000000000001</v>
      </c>
    </row>
    <row r="195" spans="2:43">
      <c r="B195" s="2">
        <v>1997.25</v>
      </c>
      <c r="C195" s="3">
        <v>0.327103057162488</v>
      </c>
      <c r="D195" s="2">
        <v>0</v>
      </c>
      <c r="E195" s="4">
        <v>2.6816874317573368E-2</v>
      </c>
      <c r="F195" s="2">
        <v>0</v>
      </c>
      <c r="G195" s="3">
        <v>0.11750439999999999</v>
      </c>
      <c r="H195" s="11">
        <v>0</v>
      </c>
      <c r="I195" s="4">
        <v>7089.4674999999997</v>
      </c>
      <c r="J195" s="11">
        <v>7131.2842000000001</v>
      </c>
      <c r="K195" s="4">
        <v>7259.2740999999996</v>
      </c>
      <c r="L195" s="11">
        <v>7293.8343999999997</v>
      </c>
      <c r="M195" s="4">
        <v>814.63750000000005</v>
      </c>
      <c r="N195" s="11">
        <v>829.06590000000006</v>
      </c>
      <c r="O195" s="4">
        <v>866.27940000000001</v>
      </c>
      <c r="P195" s="11">
        <v>876.02959999999996</v>
      </c>
      <c r="Q195" s="4">
        <v>280.30259999999998</v>
      </c>
      <c r="R195" s="11">
        <v>281.74430000000001</v>
      </c>
      <c r="S195" s="4">
        <v>281.40370000000001</v>
      </c>
      <c r="T195" s="11">
        <v>280.88850000000002</v>
      </c>
      <c r="U195" s="4">
        <v>118.66670000000001</v>
      </c>
      <c r="V195" s="11">
        <v>119.7547</v>
      </c>
      <c r="W195" s="4">
        <v>122.43680000000001</v>
      </c>
      <c r="X195" s="11">
        <v>123.2623</v>
      </c>
      <c r="Y195" s="3">
        <v>0</v>
      </c>
      <c r="Z195" s="2">
        <v>0.35571759580020601</v>
      </c>
      <c r="AA195" s="6">
        <v>10984.2</v>
      </c>
      <c r="AB195" s="7">
        <v>6937.4</v>
      </c>
      <c r="AC195" s="8">
        <v>103.048</v>
      </c>
      <c r="AD195" s="7">
        <v>1879.9659999999999</v>
      </c>
      <c r="AE195" s="9">
        <v>112.88500000000001</v>
      </c>
      <c r="AF195" s="10">
        <v>4.3123418575079953</v>
      </c>
      <c r="AG195" s="9">
        <v>83.022999999999996</v>
      </c>
      <c r="AH195" s="10">
        <v>129412</v>
      </c>
      <c r="AI195" s="9">
        <v>5</v>
      </c>
      <c r="AJ195" s="12">
        <v>5.56</v>
      </c>
      <c r="AK195" s="9">
        <v>813.55489999999998</v>
      </c>
      <c r="AL195" s="10">
        <v>511.54910000000001</v>
      </c>
      <c r="AM195" s="9">
        <v>11.36879150236973</v>
      </c>
      <c r="AN195" s="13">
        <v>109</v>
      </c>
      <c r="AO195" s="14">
        <v>114</v>
      </c>
      <c r="AP195" s="13">
        <v>77.856999999999999</v>
      </c>
      <c r="AQ195" s="9">
        <v>160.19999999999999</v>
      </c>
    </row>
    <row r="196" spans="2:43">
      <c r="B196" s="2">
        <v>1997.5</v>
      </c>
      <c r="C196" s="3">
        <v>0.32557214743899499</v>
      </c>
      <c r="D196" s="2">
        <v>0</v>
      </c>
      <c r="E196" s="4">
        <v>4.8034071639649463E-2</v>
      </c>
      <c r="F196" s="2">
        <v>0</v>
      </c>
      <c r="G196" s="3">
        <v>-9.8693500000000003E-2</v>
      </c>
      <c r="H196" s="11">
        <v>0</v>
      </c>
      <c r="I196" s="4">
        <v>7140.3729999999996</v>
      </c>
      <c r="J196" s="11">
        <v>7188.6066000000001</v>
      </c>
      <c r="K196" s="4">
        <v>7324.5228999999999</v>
      </c>
      <c r="L196" s="11">
        <v>7361.4951000000001</v>
      </c>
      <c r="M196" s="4">
        <v>837.94169999999997</v>
      </c>
      <c r="N196" s="11">
        <v>853.80110000000002</v>
      </c>
      <c r="O196" s="4">
        <v>893.40060000000005</v>
      </c>
      <c r="P196" s="11">
        <v>903.51499999999999</v>
      </c>
      <c r="Q196" s="4">
        <v>277.10000000000002</v>
      </c>
      <c r="R196" s="11">
        <v>278.56110000000001</v>
      </c>
      <c r="S196" s="4">
        <v>281.41590000000002</v>
      </c>
      <c r="T196" s="11">
        <v>281.3415</v>
      </c>
      <c r="U196" s="4">
        <v>119.58759999999999</v>
      </c>
      <c r="V196" s="11">
        <v>120.5699</v>
      </c>
      <c r="W196" s="4">
        <v>123.26439999999999</v>
      </c>
      <c r="X196" s="11">
        <v>124.14109999999999</v>
      </c>
      <c r="Y196" s="3">
        <v>0</v>
      </c>
      <c r="Z196" s="2">
        <v>0.38537391980158398</v>
      </c>
      <c r="AA196" s="6">
        <v>11124</v>
      </c>
      <c r="AB196" s="7">
        <v>7056.1</v>
      </c>
      <c r="AC196" s="8">
        <v>103.63200000000001</v>
      </c>
      <c r="AD196" s="7">
        <v>1913.623</v>
      </c>
      <c r="AE196" s="9">
        <v>80.89</v>
      </c>
      <c r="AF196" s="10">
        <v>4.3965828373968128</v>
      </c>
      <c r="AG196" s="9">
        <v>83.501999999999995</v>
      </c>
      <c r="AH196" s="10">
        <v>130019</v>
      </c>
      <c r="AI196" s="9">
        <v>4.9000000000000004</v>
      </c>
      <c r="AJ196" s="12">
        <v>5.54</v>
      </c>
      <c r="AK196" s="9">
        <v>829.73360000000002</v>
      </c>
      <c r="AL196" s="10">
        <v>507.04239999999999</v>
      </c>
      <c r="AM196" s="9">
        <v>12.123632175081589</v>
      </c>
      <c r="AN196" s="13">
        <v>118</v>
      </c>
      <c r="AO196" s="14">
        <v>122</v>
      </c>
      <c r="AP196" s="13">
        <v>78.135000000000005</v>
      </c>
      <c r="AQ196" s="9">
        <v>161.19999999999999</v>
      </c>
    </row>
    <row r="197" spans="2:43">
      <c r="B197" s="2">
        <v>1997.75</v>
      </c>
      <c r="C197" s="3">
        <v>0.31900913104275902</v>
      </c>
      <c r="D197" s="2">
        <v>0</v>
      </c>
      <c r="E197" s="4">
        <v>-9.7677735860641109E-3</v>
      </c>
      <c r="F197" s="2">
        <v>0</v>
      </c>
      <c r="G197" s="3">
        <v>-5.1836500000000001E-2</v>
      </c>
      <c r="H197" s="11">
        <v>0</v>
      </c>
      <c r="I197" s="4">
        <v>7221.7525999999998</v>
      </c>
      <c r="J197" s="11">
        <v>7271.9202999999998</v>
      </c>
      <c r="K197" s="4">
        <v>7402.5720000000001</v>
      </c>
      <c r="L197" s="11">
        <v>7441.924</v>
      </c>
      <c r="M197" s="4">
        <v>873.65790000000004</v>
      </c>
      <c r="N197" s="11">
        <v>890.46</v>
      </c>
      <c r="O197" s="4">
        <v>935.3098</v>
      </c>
      <c r="P197" s="11">
        <v>946.20600000000002</v>
      </c>
      <c r="Q197" s="4">
        <v>280.2</v>
      </c>
      <c r="R197" s="11">
        <v>282.75580000000002</v>
      </c>
      <c r="S197" s="4">
        <v>284.5326</v>
      </c>
      <c r="T197" s="11">
        <v>284.28149999999999</v>
      </c>
      <c r="U197" s="4">
        <v>121.5946</v>
      </c>
      <c r="V197" s="11">
        <v>122.74299999999999</v>
      </c>
      <c r="W197" s="4">
        <v>125.4092</v>
      </c>
      <c r="X197" s="11">
        <v>126.16630000000001</v>
      </c>
      <c r="Y197" s="3">
        <v>0</v>
      </c>
      <c r="Z197" s="2">
        <v>0.50217498628129098</v>
      </c>
      <c r="AA197" s="6">
        <v>11210.3</v>
      </c>
      <c r="AB197" s="7">
        <v>7139.9</v>
      </c>
      <c r="AC197" s="8">
        <v>104.136</v>
      </c>
      <c r="AD197" s="7">
        <v>1940.73</v>
      </c>
      <c r="AE197" s="9">
        <v>94.042000000000002</v>
      </c>
      <c r="AF197" s="10">
        <v>4.4758084061483512</v>
      </c>
      <c r="AG197" s="9">
        <v>84.549000000000007</v>
      </c>
      <c r="AH197" s="10">
        <v>130679</v>
      </c>
      <c r="AI197" s="9">
        <v>4.7</v>
      </c>
      <c r="AJ197" s="12">
        <v>5.5</v>
      </c>
      <c r="AK197" s="9">
        <v>845.06460000000004</v>
      </c>
      <c r="AL197" s="10">
        <v>501.30720000000002</v>
      </c>
      <c r="AM197" s="9">
        <v>12.37872313285286</v>
      </c>
      <c r="AN197" s="13">
        <v>114</v>
      </c>
      <c r="AO197" s="14">
        <v>119</v>
      </c>
      <c r="AP197" s="13">
        <v>78.394999999999996</v>
      </c>
      <c r="AQ197" s="9">
        <v>161.80000000000001</v>
      </c>
    </row>
    <row r="198" spans="2:43">
      <c r="B198" s="2">
        <v>1998</v>
      </c>
      <c r="C198" s="3">
        <v>0.32079979100366401</v>
      </c>
      <c r="D198" s="2">
        <v>0</v>
      </c>
      <c r="E198" s="4">
        <v>1.6929519908174043E-2</v>
      </c>
      <c r="F198" s="2">
        <v>0</v>
      </c>
      <c r="G198" s="3">
        <v>-5.2318000000000003E-2</v>
      </c>
      <c r="H198" s="11">
        <v>0</v>
      </c>
      <c r="I198" s="4">
        <v>7290.6257999999998</v>
      </c>
      <c r="J198" s="11">
        <v>7335.5057999999999</v>
      </c>
      <c r="K198" s="4">
        <v>7460.4210000000003</v>
      </c>
      <c r="L198" s="11">
        <v>7509.5862999999999</v>
      </c>
      <c r="M198" s="4">
        <v>866.971</v>
      </c>
      <c r="N198" s="11">
        <v>888.02279999999996</v>
      </c>
      <c r="O198" s="4">
        <v>928.29219999999998</v>
      </c>
      <c r="P198" s="11">
        <v>940.69460000000004</v>
      </c>
      <c r="Q198" s="4">
        <v>287.10000000000002</v>
      </c>
      <c r="R198" s="11">
        <v>290.62830000000002</v>
      </c>
      <c r="S198" s="4">
        <v>294.57639999999998</v>
      </c>
      <c r="T198" s="11">
        <v>296.03390000000002</v>
      </c>
      <c r="U198" s="4">
        <v>127.3967</v>
      </c>
      <c r="V198" s="11">
        <v>128.577</v>
      </c>
      <c r="W198" s="4">
        <v>130.9871</v>
      </c>
      <c r="X198" s="11">
        <v>131.91419999999999</v>
      </c>
      <c r="Y198" s="3">
        <v>0</v>
      </c>
      <c r="Z198" s="2">
        <v>0.56709290496545395</v>
      </c>
      <c r="AA198" s="6">
        <v>11321.2</v>
      </c>
      <c r="AB198" s="7">
        <v>7213.6</v>
      </c>
      <c r="AC198" s="8">
        <v>104.80200000000001</v>
      </c>
      <c r="AD198" s="7">
        <v>2027.1369999999999</v>
      </c>
      <c r="AE198" s="9">
        <v>127.889</v>
      </c>
      <c r="AF198" s="10">
        <v>4.5482342753078724</v>
      </c>
      <c r="AG198" s="9">
        <v>85.852000000000004</v>
      </c>
      <c r="AH198" s="10">
        <v>130814</v>
      </c>
      <c r="AI198" s="9">
        <v>4.7</v>
      </c>
      <c r="AJ198" s="12">
        <v>5.49</v>
      </c>
      <c r="AK198" s="9">
        <v>866.22929999999997</v>
      </c>
      <c r="AL198" s="10">
        <v>491.63810000000001</v>
      </c>
      <c r="AM198" s="9">
        <v>14.031557632795487</v>
      </c>
      <c r="AN198" s="13">
        <v>117</v>
      </c>
      <c r="AO198" s="14">
        <v>121</v>
      </c>
      <c r="AP198" s="13">
        <v>78.522999999999996</v>
      </c>
      <c r="AQ198" s="9">
        <v>162</v>
      </c>
    </row>
    <row r="199" spans="2:43">
      <c r="B199" s="2">
        <v>1998.25</v>
      </c>
      <c r="C199" s="3">
        <v>0.30030596174635499</v>
      </c>
      <c r="D199" s="2">
        <v>0</v>
      </c>
      <c r="E199" s="4">
        <v>4.96931839169776E-2</v>
      </c>
      <c r="F199" s="2">
        <v>0</v>
      </c>
      <c r="G199" s="3">
        <v>-6.1671999999999998E-2</v>
      </c>
      <c r="H199" s="11">
        <v>0</v>
      </c>
      <c r="I199" s="4">
        <v>7356.4138000000003</v>
      </c>
      <c r="J199" s="11">
        <v>7403.5231000000003</v>
      </c>
      <c r="K199" s="4">
        <v>7537.7419</v>
      </c>
      <c r="L199" s="11">
        <v>7582.7902000000004</v>
      </c>
      <c r="M199" s="4">
        <v>909.01379999999995</v>
      </c>
      <c r="N199" s="11">
        <v>929.65110000000004</v>
      </c>
      <c r="O199" s="4">
        <v>977.53830000000005</v>
      </c>
      <c r="P199" s="11">
        <v>990.51430000000005</v>
      </c>
      <c r="Q199" s="4">
        <v>298.2</v>
      </c>
      <c r="R199" s="11">
        <v>302.7799</v>
      </c>
      <c r="S199" s="4">
        <v>300.95069999999998</v>
      </c>
      <c r="T199" s="11">
        <v>300.54129999999998</v>
      </c>
      <c r="U199" s="4">
        <v>127.6</v>
      </c>
      <c r="V199" s="11">
        <v>128.55529999999999</v>
      </c>
      <c r="W199" s="4">
        <v>131.1927</v>
      </c>
      <c r="X199" s="11">
        <v>132.0557</v>
      </c>
      <c r="Y199" s="3">
        <v>0</v>
      </c>
      <c r="Z199" s="2">
        <v>0.759602232140556</v>
      </c>
      <c r="AA199" s="6">
        <v>11431</v>
      </c>
      <c r="AB199" s="7">
        <v>7341</v>
      </c>
      <c r="AC199" s="8">
        <v>105.32899999999999</v>
      </c>
      <c r="AD199" s="7">
        <v>2013.441</v>
      </c>
      <c r="AE199" s="9">
        <v>49.642000000000003</v>
      </c>
      <c r="AF199" s="10">
        <v>4.5735381956358738</v>
      </c>
      <c r="AG199" s="9">
        <v>86.7</v>
      </c>
      <c r="AH199" s="10">
        <v>131244</v>
      </c>
      <c r="AI199" s="9">
        <v>4.5</v>
      </c>
      <c r="AJ199" s="12">
        <v>5.56</v>
      </c>
      <c r="AK199" s="9">
        <v>891.29459999999995</v>
      </c>
      <c r="AL199" s="10">
        <v>493.85579999999999</v>
      </c>
      <c r="AM199" s="9">
        <v>14.408987507466291</v>
      </c>
      <c r="AN199" s="13">
        <v>114</v>
      </c>
      <c r="AO199" s="14">
        <v>118</v>
      </c>
      <c r="AP199" s="13">
        <v>78.686999999999998</v>
      </c>
      <c r="AQ199" s="9">
        <v>162.80000000000001</v>
      </c>
    </row>
    <row r="200" spans="2:43">
      <c r="B200" s="2">
        <v>1998.5</v>
      </c>
      <c r="C200" s="3">
        <v>0.32596957434253399</v>
      </c>
      <c r="D200" s="2">
        <v>0</v>
      </c>
      <c r="E200" s="4">
        <v>4.3788467432948786E-2</v>
      </c>
      <c r="F200" s="2">
        <v>0</v>
      </c>
      <c r="G200" s="3">
        <v>-9.5219399999999996E-2</v>
      </c>
      <c r="H200" s="11">
        <v>0</v>
      </c>
      <c r="I200" s="4">
        <v>7491.1612999999998</v>
      </c>
      <c r="J200" s="11">
        <v>7532.2713999999996</v>
      </c>
      <c r="K200" s="4">
        <v>7674.8774999999996</v>
      </c>
      <c r="L200" s="11">
        <v>7725.884</v>
      </c>
      <c r="M200" s="4">
        <v>957.9194</v>
      </c>
      <c r="N200" s="11">
        <v>976.06590000000006</v>
      </c>
      <c r="O200" s="4">
        <v>1015.6342</v>
      </c>
      <c r="P200" s="11">
        <v>1027.3561999999999</v>
      </c>
      <c r="Q200" s="4">
        <v>307.98669999999998</v>
      </c>
      <c r="R200" s="11">
        <v>310.95190000000002</v>
      </c>
      <c r="S200" s="4">
        <v>309.47899999999998</v>
      </c>
      <c r="T200" s="11">
        <v>308.84030000000001</v>
      </c>
      <c r="U200" s="4">
        <v>128.49350000000001</v>
      </c>
      <c r="V200" s="11">
        <v>128.82740000000001</v>
      </c>
      <c r="W200" s="4">
        <v>131.70820000000001</v>
      </c>
      <c r="X200" s="11">
        <v>132.58269999999999</v>
      </c>
      <c r="Y200" s="3">
        <v>0</v>
      </c>
      <c r="Z200" s="2">
        <v>0.752408652033421</v>
      </c>
      <c r="AA200" s="6">
        <v>11580.6</v>
      </c>
      <c r="AB200" s="7">
        <v>7437.5</v>
      </c>
      <c r="AC200" s="8">
        <v>105.461</v>
      </c>
      <c r="AD200" s="7">
        <v>2067.2179999999998</v>
      </c>
      <c r="AE200" s="9">
        <v>67.367000000000004</v>
      </c>
      <c r="AF200" s="10">
        <v>4.5385219229941383</v>
      </c>
      <c r="AG200" s="9">
        <v>87.721000000000004</v>
      </c>
      <c r="AH200" s="10">
        <v>131986</v>
      </c>
      <c r="AI200" s="9">
        <v>4.5999999999999996</v>
      </c>
      <c r="AJ200" s="12">
        <v>5.51</v>
      </c>
      <c r="AK200" s="9">
        <v>912.13310000000001</v>
      </c>
      <c r="AL200" s="10">
        <v>491.46510000000001</v>
      </c>
      <c r="AM200" s="9">
        <v>12.876514604778365</v>
      </c>
      <c r="AN200" s="13">
        <v>110</v>
      </c>
      <c r="AO200" s="14">
        <v>116</v>
      </c>
      <c r="AP200" s="13">
        <v>78.980999999999995</v>
      </c>
      <c r="AQ200" s="9">
        <v>163.5</v>
      </c>
    </row>
    <row r="201" spans="2:43">
      <c r="B201" s="2">
        <v>1998.75</v>
      </c>
      <c r="C201" s="3">
        <v>0.33382577770050198</v>
      </c>
      <c r="D201" s="2">
        <v>0</v>
      </c>
      <c r="E201" s="4">
        <v>-1.4412187502862259E-2</v>
      </c>
      <c r="F201" s="2">
        <v>0</v>
      </c>
      <c r="G201" s="3">
        <v>-0.31113540000000001</v>
      </c>
      <c r="H201" s="11">
        <v>0</v>
      </c>
      <c r="I201" s="4">
        <v>7558.9908999999998</v>
      </c>
      <c r="J201" s="11">
        <v>7603.8926000000001</v>
      </c>
      <c r="K201" s="4">
        <v>7713.0565999999999</v>
      </c>
      <c r="L201" s="11">
        <v>7756.8599000000004</v>
      </c>
      <c r="M201" s="4">
        <v>959.22119999999995</v>
      </c>
      <c r="N201" s="11">
        <v>976.58910000000003</v>
      </c>
      <c r="O201" s="4">
        <v>1007.5906</v>
      </c>
      <c r="P201" s="11">
        <v>1017.3917</v>
      </c>
      <c r="Q201" s="4">
        <v>314.2937</v>
      </c>
      <c r="R201" s="11">
        <v>316.40249999999997</v>
      </c>
      <c r="S201" s="4">
        <v>312.32549999999998</v>
      </c>
      <c r="T201" s="11">
        <v>311.74529999999999</v>
      </c>
      <c r="U201" s="4">
        <v>128.2045</v>
      </c>
      <c r="V201" s="11">
        <v>129.0564</v>
      </c>
      <c r="W201" s="4">
        <v>130.65170000000001</v>
      </c>
      <c r="X201" s="11">
        <v>131.47280000000001</v>
      </c>
      <c r="Y201" s="3">
        <v>0</v>
      </c>
      <c r="Z201" s="2">
        <v>0.82819663329428295</v>
      </c>
      <c r="AA201" s="6">
        <v>11770.7</v>
      </c>
      <c r="AB201" s="7">
        <v>7546.8</v>
      </c>
      <c r="AC201" s="8">
        <v>106.765</v>
      </c>
      <c r="AD201" s="7">
        <v>2125.5300000000002</v>
      </c>
      <c r="AE201" s="9">
        <v>71.055999999999997</v>
      </c>
      <c r="AF201" s="10">
        <v>4.4531100116120568</v>
      </c>
      <c r="AG201" s="9">
        <v>87.834000000000003</v>
      </c>
      <c r="AH201" s="10">
        <v>132602</v>
      </c>
      <c r="AI201" s="9">
        <v>4.4000000000000004</v>
      </c>
      <c r="AJ201" s="12">
        <v>4.68</v>
      </c>
      <c r="AK201" s="9">
        <v>939.18790000000001</v>
      </c>
      <c r="AL201" s="10">
        <v>497.77089999999998</v>
      </c>
      <c r="AM201" s="9">
        <v>15.514717019235626</v>
      </c>
      <c r="AN201" s="13">
        <v>103</v>
      </c>
      <c r="AO201" s="14">
        <v>107</v>
      </c>
      <c r="AP201" s="13">
        <v>79.227999999999994</v>
      </c>
      <c r="AQ201" s="9">
        <v>164.4</v>
      </c>
    </row>
    <row r="202" spans="2:43">
      <c r="B202" s="2">
        <v>1999</v>
      </c>
      <c r="C202" s="3">
        <v>0.31052345049707197</v>
      </c>
      <c r="D202" s="2">
        <v>1.6615895873719191E-3</v>
      </c>
      <c r="E202" s="4">
        <v>5.5678797380561834E-2</v>
      </c>
      <c r="F202" s="2">
        <v>0</v>
      </c>
      <c r="G202" s="3">
        <v>-0.26129750000000002</v>
      </c>
      <c r="H202" s="11">
        <v>0</v>
      </c>
      <c r="I202" s="4">
        <v>7670</v>
      </c>
      <c r="J202" s="11">
        <v>7725.8711999999996</v>
      </c>
      <c r="K202" s="4">
        <v>7869.9750999999997</v>
      </c>
      <c r="L202" s="11">
        <v>7904.7511000000004</v>
      </c>
      <c r="M202" s="4">
        <v>996.5</v>
      </c>
      <c r="N202" s="11">
        <v>1016.7249</v>
      </c>
      <c r="O202" s="4">
        <v>1062.0417</v>
      </c>
      <c r="P202" s="11">
        <v>1073.6849999999999</v>
      </c>
      <c r="Q202" s="4">
        <v>324.20310000000001</v>
      </c>
      <c r="R202" s="11">
        <v>328.80029999999999</v>
      </c>
      <c r="S202" s="4">
        <v>326.25049999999999</v>
      </c>
      <c r="T202" s="11">
        <v>325.7543</v>
      </c>
      <c r="U202" s="4">
        <v>132.6</v>
      </c>
      <c r="V202" s="11">
        <v>133.40950000000001</v>
      </c>
      <c r="W202" s="4">
        <v>135.8914</v>
      </c>
      <c r="X202" s="11">
        <v>136.4615</v>
      </c>
      <c r="Y202" s="3">
        <v>0</v>
      </c>
      <c r="Z202" s="2">
        <v>0.799279932559956</v>
      </c>
      <c r="AA202" s="6">
        <v>11864.7</v>
      </c>
      <c r="AB202" s="7">
        <v>7618.7</v>
      </c>
      <c r="AC202" s="8">
        <v>106.58799999999999</v>
      </c>
      <c r="AD202" s="7">
        <v>2186.0650000000001</v>
      </c>
      <c r="AE202" s="9">
        <v>97.513999999999996</v>
      </c>
      <c r="AF202" s="10">
        <v>4.3269491610569677</v>
      </c>
      <c r="AG202" s="9">
        <v>89.129000000000005</v>
      </c>
      <c r="AH202" s="10">
        <v>132947</v>
      </c>
      <c r="AI202" s="9">
        <v>4.2</v>
      </c>
      <c r="AJ202" s="12">
        <v>4.8099999999999996</v>
      </c>
      <c r="AK202" s="9">
        <v>944.51179999999999</v>
      </c>
      <c r="AL202" s="10">
        <v>493.9966</v>
      </c>
      <c r="AM202" s="9">
        <v>16.155932884557423</v>
      </c>
      <c r="AN202" s="13">
        <v>107</v>
      </c>
      <c r="AO202" s="14">
        <v>120</v>
      </c>
      <c r="AP202" s="13">
        <v>79.623999999999995</v>
      </c>
      <c r="AQ202" s="9">
        <v>164.8</v>
      </c>
    </row>
    <row r="203" spans="2:43">
      <c r="B203" s="2">
        <v>1999.25</v>
      </c>
      <c r="C203" s="3">
        <v>0.29856775207603897</v>
      </c>
      <c r="D203" s="2">
        <v>0</v>
      </c>
      <c r="E203" s="4">
        <v>-9.5940601487753355E-3</v>
      </c>
      <c r="F203" s="2">
        <v>0</v>
      </c>
      <c r="G203" s="3">
        <v>0.28542709999999999</v>
      </c>
      <c r="H203" s="11">
        <v>0</v>
      </c>
      <c r="I203" s="4">
        <v>7762.5</v>
      </c>
      <c r="J203" s="11">
        <v>7823.6629999999996</v>
      </c>
      <c r="K203" s="4">
        <v>7969.5398999999998</v>
      </c>
      <c r="L203" s="11">
        <v>8020.2395999999999</v>
      </c>
      <c r="M203" s="4">
        <v>1010.3</v>
      </c>
      <c r="N203" s="11">
        <v>1028.5319999999999</v>
      </c>
      <c r="O203" s="4">
        <v>1066.2331999999999</v>
      </c>
      <c r="P203" s="11">
        <v>1079.0762</v>
      </c>
      <c r="Q203" s="4">
        <v>336.1</v>
      </c>
      <c r="R203" s="11">
        <v>339.61739999999998</v>
      </c>
      <c r="S203" s="4">
        <v>334.42129999999997</v>
      </c>
      <c r="T203" s="11">
        <v>333.63639999999998</v>
      </c>
      <c r="U203" s="4">
        <v>132.50909999999999</v>
      </c>
      <c r="V203" s="11">
        <v>133.5437</v>
      </c>
      <c r="W203" s="4">
        <v>135.89590000000001</v>
      </c>
      <c r="X203" s="11">
        <v>136.62309999999999</v>
      </c>
      <c r="Y203" s="3">
        <v>0</v>
      </c>
      <c r="Z203" s="2">
        <v>0.80551080378751305</v>
      </c>
      <c r="AA203" s="6">
        <v>11962.5</v>
      </c>
      <c r="AB203" s="7">
        <v>7731.5</v>
      </c>
      <c r="AC203" s="8">
        <v>107.21</v>
      </c>
      <c r="AD203" s="7">
        <v>2188.002</v>
      </c>
      <c r="AE203" s="9">
        <v>45.271999999999998</v>
      </c>
      <c r="AF203" s="10">
        <v>4.2784293600030034</v>
      </c>
      <c r="AG203" s="9">
        <v>88.783000000000001</v>
      </c>
      <c r="AH203" s="10">
        <v>133378</v>
      </c>
      <c r="AI203" s="9">
        <v>4.3</v>
      </c>
      <c r="AJ203" s="12">
        <v>4.76</v>
      </c>
      <c r="AK203" s="9">
        <v>949.92380000000003</v>
      </c>
      <c r="AL203" s="10">
        <v>495.2491</v>
      </c>
      <c r="AM203" s="9">
        <v>17.182160693945502</v>
      </c>
      <c r="AN203" s="13">
        <v>110</v>
      </c>
      <c r="AO203" s="14">
        <v>117</v>
      </c>
      <c r="AP203" s="13">
        <v>79.891000000000005</v>
      </c>
      <c r="AQ203" s="9">
        <v>166</v>
      </c>
    </row>
    <row r="204" spans="2:43">
      <c r="B204" s="2">
        <v>1999.5</v>
      </c>
      <c r="C204" s="3">
        <v>0.30644381287008199</v>
      </c>
      <c r="D204" s="2">
        <v>0</v>
      </c>
      <c r="E204" s="4">
        <v>7.6940690746646404E-3</v>
      </c>
      <c r="F204" s="2">
        <v>0</v>
      </c>
      <c r="G204" s="3">
        <v>0.25178319999999998</v>
      </c>
      <c r="H204" s="11">
        <v>0</v>
      </c>
      <c r="I204" s="4">
        <v>7803.6</v>
      </c>
      <c r="J204" s="11">
        <v>7867.8257000000003</v>
      </c>
      <c r="K204" s="4">
        <v>8021.8793999999998</v>
      </c>
      <c r="L204" s="11">
        <v>8075.5977000000003</v>
      </c>
      <c r="M204" s="4">
        <v>1038.5</v>
      </c>
      <c r="N204" s="11">
        <v>1055.5246</v>
      </c>
      <c r="O204" s="4">
        <v>1097.8960999999999</v>
      </c>
      <c r="P204" s="11">
        <v>1112.1183000000001</v>
      </c>
      <c r="Q204" s="4">
        <v>340.1</v>
      </c>
      <c r="R204" s="11">
        <v>338.96710000000002</v>
      </c>
      <c r="S204" s="4">
        <v>331.1705</v>
      </c>
      <c r="T204" s="11">
        <v>329.89420000000001</v>
      </c>
      <c r="U204" s="4">
        <v>134</v>
      </c>
      <c r="V204" s="11">
        <v>135.1893</v>
      </c>
      <c r="W204" s="4">
        <v>137.61089999999999</v>
      </c>
      <c r="X204" s="11">
        <v>138.52549999999999</v>
      </c>
      <c r="Y204" s="3">
        <v>0</v>
      </c>
      <c r="Z204" s="2">
        <v>0.78087966396187203</v>
      </c>
      <c r="AA204" s="6">
        <v>12113.1</v>
      </c>
      <c r="AB204" s="7">
        <v>7819.3</v>
      </c>
      <c r="AC204" s="8">
        <v>107.88200000000001</v>
      </c>
      <c r="AD204" s="7">
        <v>2242.7860000000001</v>
      </c>
      <c r="AE204" s="9">
        <v>51.503</v>
      </c>
      <c r="AF204" s="10">
        <v>4.3221875779496131</v>
      </c>
      <c r="AG204" s="9">
        <v>88.894999999999996</v>
      </c>
      <c r="AH204" s="10">
        <v>133707</v>
      </c>
      <c r="AI204" s="9">
        <v>4.2</v>
      </c>
      <c r="AJ204" s="12">
        <v>5.22</v>
      </c>
      <c r="AK204" s="9">
        <v>974.92639999999994</v>
      </c>
      <c r="AL204" s="10">
        <v>493.73739999999998</v>
      </c>
      <c r="AM204" s="9">
        <v>15.997755051134945</v>
      </c>
      <c r="AN204" s="13">
        <v>108</v>
      </c>
      <c r="AO204" s="14">
        <v>120</v>
      </c>
      <c r="AP204" s="13">
        <v>80.180000000000007</v>
      </c>
      <c r="AQ204" s="9">
        <v>167.8</v>
      </c>
    </row>
    <row r="205" spans="2:43">
      <c r="B205" s="2">
        <v>1999.75</v>
      </c>
      <c r="C205" s="3">
        <v>0.31082093779137199</v>
      </c>
      <c r="D205" s="2">
        <v>0</v>
      </c>
      <c r="E205" s="4">
        <v>6.1035112290171799E-2</v>
      </c>
      <c r="F205" s="2">
        <v>0.13598839999998111</v>
      </c>
      <c r="G205" s="3">
        <v>-6.8888400000000002E-2</v>
      </c>
      <c r="H205" s="11">
        <v>0</v>
      </c>
      <c r="I205" s="4">
        <v>8882.7255999999998</v>
      </c>
      <c r="J205" s="11">
        <v>8966.9457000000002</v>
      </c>
      <c r="K205" s="4">
        <v>9157.4014999999999</v>
      </c>
      <c r="L205" s="11">
        <v>9227.3778000000002</v>
      </c>
      <c r="M205" s="4">
        <v>1245.3914</v>
      </c>
      <c r="N205" s="11">
        <v>1268.5079000000001</v>
      </c>
      <c r="O205" s="4">
        <v>1338.1303</v>
      </c>
      <c r="P205" s="11">
        <v>1360.8012000000001</v>
      </c>
      <c r="Q205" s="4">
        <v>372.7</v>
      </c>
      <c r="R205" s="11">
        <v>369.99250000000001</v>
      </c>
      <c r="S205" s="4">
        <v>363.5111</v>
      </c>
      <c r="T205" s="11">
        <v>362.70749999999998</v>
      </c>
      <c r="U205" s="4">
        <v>135.19999999999999</v>
      </c>
      <c r="V205" s="11">
        <v>136.2544</v>
      </c>
      <c r="W205" s="4">
        <v>139.0538</v>
      </c>
      <c r="X205" s="11">
        <v>139.9622</v>
      </c>
      <c r="Y205" s="3">
        <v>0</v>
      </c>
      <c r="Z205" s="2">
        <v>0.79860527312892204</v>
      </c>
      <c r="AA205" s="6">
        <v>12323.3</v>
      </c>
      <c r="AB205" s="7">
        <v>7934.1</v>
      </c>
      <c r="AC205" s="8">
        <v>108.304</v>
      </c>
      <c r="AD205" s="7">
        <v>2308.6370000000002</v>
      </c>
      <c r="AE205" s="9">
        <v>107.51</v>
      </c>
      <c r="AF205" s="10">
        <v>4.4532384818801445</v>
      </c>
      <c r="AG205" s="9">
        <v>90</v>
      </c>
      <c r="AH205" s="10">
        <v>134523</v>
      </c>
      <c r="AI205" s="9">
        <v>4</v>
      </c>
      <c r="AJ205" s="12">
        <v>5.3</v>
      </c>
      <c r="AK205" s="9">
        <v>1001.086</v>
      </c>
      <c r="AL205" s="10">
        <v>506.32859999999999</v>
      </c>
      <c r="AM205" s="9">
        <v>18.240282071337234</v>
      </c>
      <c r="AN205" s="13">
        <v>110</v>
      </c>
      <c r="AO205" s="14">
        <v>122</v>
      </c>
      <c r="AP205" s="13">
        <v>80.546999999999997</v>
      </c>
      <c r="AQ205" s="9">
        <v>168.8</v>
      </c>
    </row>
    <row r="206" spans="2:43">
      <c r="B206" s="2">
        <v>2000</v>
      </c>
      <c r="C206" s="3">
        <v>0.27530460204634999</v>
      </c>
      <c r="D206" s="2">
        <v>0</v>
      </c>
      <c r="E206" s="4">
        <v>-3.5546108372623551E-3</v>
      </c>
      <c r="F206" s="2">
        <v>20.210000000000004</v>
      </c>
      <c r="G206" s="3">
        <v>4.6454799999999997E-2</v>
      </c>
      <c r="H206" s="11">
        <v>0</v>
      </c>
      <c r="I206" s="4">
        <v>9026.9</v>
      </c>
      <c r="J206" s="11">
        <v>9093.8238999999994</v>
      </c>
      <c r="K206" s="4">
        <v>9303.0462000000007</v>
      </c>
      <c r="L206" s="11">
        <v>9367.4786999999997</v>
      </c>
      <c r="M206" s="4">
        <v>1241.9000000000001</v>
      </c>
      <c r="N206" s="11">
        <v>1271.2473</v>
      </c>
      <c r="O206" s="4">
        <v>1341.5027</v>
      </c>
      <c r="P206" s="11">
        <v>1361.4933000000001</v>
      </c>
      <c r="Q206" s="4">
        <v>374</v>
      </c>
      <c r="R206" s="11">
        <v>373.59620000000001</v>
      </c>
      <c r="S206" s="4">
        <v>365.33150000000001</v>
      </c>
      <c r="T206" s="11">
        <v>364.55799999999999</v>
      </c>
      <c r="U206" s="4">
        <v>139.9</v>
      </c>
      <c r="V206" s="11">
        <v>141.11080000000001</v>
      </c>
      <c r="W206" s="4">
        <v>144.39080000000001</v>
      </c>
      <c r="X206" s="11">
        <v>145.4599</v>
      </c>
      <c r="Y206" s="3">
        <v>0</v>
      </c>
      <c r="Z206" s="2">
        <v>0.71487907214820201</v>
      </c>
      <c r="AA206" s="6">
        <v>12359.1</v>
      </c>
      <c r="AB206" s="7">
        <v>8054.9</v>
      </c>
      <c r="AC206" s="8">
        <v>108.876</v>
      </c>
      <c r="AD206" s="7">
        <v>2287.8270000000002</v>
      </c>
      <c r="AE206" s="9">
        <v>23.616</v>
      </c>
      <c r="AF206" s="10">
        <v>4.6295602676096257</v>
      </c>
      <c r="AG206" s="9">
        <v>92.299000000000007</v>
      </c>
      <c r="AH206" s="10">
        <v>136701</v>
      </c>
      <c r="AI206" s="9">
        <v>4</v>
      </c>
      <c r="AJ206" s="12">
        <v>5.85</v>
      </c>
      <c r="AK206" s="9">
        <v>1026.2855</v>
      </c>
      <c r="AL206" s="10">
        <v>514.67949999999996</v>
      </c>
      <c r="AM206" s="9">
        <v>18.464078459396521</v>
      </c>
      <c r="AN206" s="13">
        <v>117</v>
      </c>
      <c r="AO206" s="14">
        <v>132</v>
      </c>
      <c r="AP206" s="13">
        <v>81.162999999999997</v>
      </c>
      <c r="AQ206" s="9">
        <v>171</v>
      </c>
    </row>
    <row r="207" spans="2:43">
      <c r="B207" s="2">
        <v>2000.25</v>
      </c>
      <c r="C207" s="3">
        <v>0.29632245395437901</v>
      </c>
      <c r="D207" s="2">
        <v>0</v>
      </c>
      <c r="E207" s="4">
        <v>3.7429450111337317E-2</v>
      </c>
      <c r="F207" s="2">
        <v>3.2800000000000025</v>
      </c>
      <c r="G207" s="3">
        <v>0.39974520000000002</v>
      </c>
      <c r="H207" s="11">
        <v>0</v>
      </c>
      <c r="I207" s="4">
        <v>9156.3176000000003</v>
      </c>
      <c r="J207" s="11">
        <v>9250.7369999999992</v>
      </c>
      <c r="K207" s="4">
        <v>9485.1522000000004</v>
      </c>
      <c r="L207" s="11">
        <v>9559.0841999999993</v>
      </c>
      <c r="M207" s="4">
        <v>1304.6727000000001</v>
      </c>
      <c r="N207" s="11">
        <v>1336.3484000000001</v>
      </c>
      <c r="O207" s="4">
        <v>1408.2786000000001</v>
      </c>
      <c r="P207" s="11">
        <v>1428.3822</v>
      </c>
      <c r="Q207" s="4">
        <v>382.9</v>
      </c>
      <c r="R207" s="11">
        <v>382.39589999999998</v>
      </c>
      <c r="S207" s="4">
        <v>374.70049999999998</v>
      </c>
      <c r="T207" s="11">
        <v>373.74810000000002</v>
      </c>
      <c r="U207" s="4">
        <v>141.69999999999999</v>
      </c>
      <c r="V207" s="11">
        <v>143.2636</v>
      </c>
      <c r="W207" s="4">
        <v>147.4641</v>
      </c>
      <c r="X207" s="11">
        <v>148.90520000000001</v>
      </c>
      <c r="Y207" s="3">
        <v>0</v>
      </c>
      <c r="Z207" s="2">
        <v>0.58860463508763305</v>
      </c>
      <c r="AA207" s="6">
        <v>12592.5</v>
      </c>
      <c r="AB207" s="7">
        <v>8132.2</v>
      </c>
      <c r="AC207" s="8">
        <v>109.096</v>
      </c>
      <c r="AD207" s="7">
        <v>2424.549</v>
      </c>
      <c r="AE207" s="9">
        <v>108.714</v>
      </c>
      <c r="AF207" s="10">
        <v>4.7396812173039464</v>
      </c>
      <c r="AG207" s="9">
        <v>91.786000000000001</v>
      </c>
      <c r="AH207" s="10">
        <v>136940</v>
      </c>
      <c r="AI207" s="9">
        <v>4</v>
      </c>
      <c r="AJ207" s="12">
        <v>6.53</v>
      </c>
      <c r="AK207" s="9">
        <v>1062.9673</v>
      </c>
      <c r="AL207" s="10">
        <v>529.53610000000003</v>
      </c>
      <c r="AM207" s="9">
        <v>17.820957328204059</v>
      </c>
      <c r="AN207" s="13">
        <v>113</v>
      </c>
      <c r="AO207" s="14">
        <v>129</v>
      </c>
      <c r="AP207" s="13">
        <v>81.623000000000005</v>
      </c>
      <c r="AQ207" s="9">
        <v>172.2</v>
      </c>
    </row>
    <row r="208" spans="2:43">
      <c r="B208" s="2">
        <v>2000.5</v>
      </c>
      <c r="C208" s="3">
        <v>0.29252213562558399</v>
      </c>
      <c r="D208" s="2">
        <v>0</v>
      </c>
      <c r="E208" s="4">
        <v>5.6908422069506456E-3</v>
      </c>
      <c r="F208" s="2">
        <v>8.1199999999999903</v>
      </c>
      <c r="G208" s="3">
        <v>-5.9311200000000001E-2</v>
      </c>
      <c r="H208" s="11">
        <v>0</v>
      </c>
      <c r="I208" s="4">
        <v>9308.7999999999993</v>
      </c>
      <c r="J208" s="11">
        <v>9383.5097999999998</v>
      </c>
      <c r="K208" s="4">
        <v>9603.1249000000007</v>
      </c>
      <c r="L208" s="11">
        <v>9679.2191999999995</v>
      </c>
      <c r="M208" s="4">
        <v>1426.2</v>
      </c>
      <c r="N208" s="11">
        <v>1465.9592</v>
      </c>
      <c r="O208" s="4">
        <v>1551.2180000000001</v>
      </c>
      <c r="P208" s="11">
        <v>1575.7927</v>
      </c>
      <c r="Q208" s="4">
        <v>375</v>
      </c>
      <c r="R208" s="11">
        <v>371.4769</v>
      </c>
      <c r="S208" s="4">
        <v>362.3066</v>
      </c>
      <c r="T208" s="11">
        <v>362.47559999999999</v>
      </c>
      <c r="U208" s="4">
        <v>144.24520000000001</v>
      </c>
      <c r="V208" s="11">
        <v>145.88939999999999</v>
      </c>
      <c r="W208" s="4">
        <v>149.38640000000001</v>
      </c>
      <c r="X208" s="11">
        <v>150.6173</v>
      </c>
      <c r="Y208" s="3">
        <v>0</v>
      </c>
      <c r="Z208" s="2">
        <v>0.584384839402038</v>
      </c>
      <c r="AA208" s="6">
        <v>12607.7</v>
      </c>
      <c r="AB208" s="7">
        <v>8211.2999999999993</v>
      </c>
      <c r="AC208" s="8">
        <v>109.146</v>
      </c>
      <c r="AD208" s="7">
        <v>2394.1410000000001</v>
      </c>
      <c r="AE208" s="9">
        <v>68.703999999999994</v>
      </c>
      <c r="AF208" s="10">
        <v>4.749135748368877</v>
      </c>
      <c r="AG208" s="9">
        <v>92.718999999999994</v>
      </c>
      <c r="AH208" s="10">
        <v>136893</v>
      </c>
      <c r="AI208" s="9">
        <v>3.9</v>
      </c>
      <c r="AJ208" s="12">
        <v>6.52</v>
      </c>
      <c r="AK208" s="9">
        <v>1072.7337</v>
      </c>
      <c r="AL208" s="10">
        <v>542.29229999999995</v>
      </c>
      <c r="AM208" s="9">
        <v>17.485879832505599</v>
      </c>
      <c r="AN208" s="13">
        <v>112</v>
      </c>
      <c r="AO208" s="14">
        <v>134</v>
      </c>
      <c r="AP208" s="13">
        <v>82.152000000000001</v>
      </c>
      <c r="AQ208" s="9">
        <v>173.6</v>
      </c>
    </row>
    <row r="209" spans="2:43">
      <c r="B209" s="2">
        <v>2000.75</v>
      </c>
      <c r="C209" s="3">
        <v>0.23868945536001701</v>
      </c>
      <c r="D209" s="2">
        <v>0</v>
      </c>
      <c r="E209" s="4">
        <v>4.3411699658798542E-2</v>
      </c>
      <c r="F209" s="2">
        <v>0</v>
      </c>
      <c r="G209" s="3">
        <v>0.1133342</v>
      </c>
      <c r="H209" s="11">
        <v>0</v>
      </c>
      <c r="I209" s="4">
        <v>9382.6676000000007</v>
      </c>
      <c r="J209" s="11">
        <v>9457.2569999999996</v>
      </c>
      <c r="K209" s="4">
        <v>9679.3757000000005</v>
      </c>
      <c r="L209" s="11">
        <v>9763.1823999999997</v>
      </c>
      <c r="M209" s="4">
        <v>1436.8235</v>
      </c>
      <c r="N209" s="11">
        <v>1472.3049000000001</v>
      </c>
      <c r="O209" s="4">
        <v>1551.3119999999999</v>
      </c>
      <c r="P209" s="11">
        <v>1578.3032000000001</v>
      </c>
      <c r="Q209" s="4">
        <v>363.49700000000001</v>
      </c>
      <c r="R209" s="11">
        <v>362.36200000000002</v>
      </c>
      <c r="S209" s="4">
        <v>361.68329999999997</v>
      </c>
      <c r="T209" s="11">
        <v>363.40190000000001</v>
      </c>
      <c r="U209" s="4">
        <v>145.5412</v>
      </c>
      <c r="V209" s="11">
        <v>146.7758</v>
      </c>
      <c r="W209" s="4">
        <v>150.3656</v>
      </c>
      <c r="X209" s="11">
        <v>151.74520000000001</v>
      </c>
      <c r="Y209" s="3">
        <v>0</v>
      </c>
      <c r="Z209" s="2">
        <v>0.56635626162100094</v>
      </c>
      <c r="AA209" s="6">
        <v>12679.3</v>
      </c>
      <c r="AB209" s="7">
        <v>8284.4</v>
      </c>
      <c r="AC209" s="8">
        <v>108.697</v>
      </c>
      <c r="AD209" s="7">
        <v>2395.5659999999998</v>
      </c>
      <c r="AE209" s="9">
        <v>63.866999999999997</v>
      </c>
      <c r="AF209" s="10">
        <v>4.6731321056263848</v>
      </c>
      <c r="AG209" s="9">
        <v>92.600999999999999</v>
      </c>
      <c r="AH209" s="10">
        <v>137614</v>
      </c>
      <c r="AI209" s="9">
        <v>3.9</v>
      </c>
      <c r="AJ209" s="12">
        <v>6.4</v>
      </c>
      <c r="AK209" s="9">
        <v>1085.3334</v>
      </c>
      <c r="AL209" s="10">
        <v>555.73019999999997</v>
      </c>
      <c r="AM209" s="9">
        <v>15.985616214449164</v>
      </c>
      <c r="AN209" s="13">
        <v>109</v>
      </c>
      <c r="AO209" s="14">
        <v>125</v>
      </c>
      <c r="AP209" s="13">
        <v>82.593000000000004</v>
      </c>
      <c r="AQ209" s="9">
        <v>174.6</v>
      </c>
    </row>
    <row r="210" spans="2:43">
      <c r="B210" s="2">
        <v>2001</v>
      </c>
      <c r="C210" s="3">
        <v>0.24138950768887901</v>
      </c>
      <c r="D210" s="2">
        <v>0</v>
      </c>
      <c r="E210" s="4">
        <v>6.8772266433571923E-3</v>
      </c>
      <c r="F210" s="2">
        <v>0</v>
      </c>
      <c r="G210" s="3">
        <v>-0.38476250000000001</v>
      </c>
      <c r="H210" s="11">
        <v>0</v>
      </c>
      <c r="I210" s="4">
        <v>9401.5143000000007</v>
      </c>
      <c r="J210" s="11">
        <v>9420.3520000000008</v>
      </c>
      <c r="K210" s="4">
        <v>9626.9310000000005</v>
      </c>
      <c r="L210" s="11">
        <v>9712.6553000000004</v>
      </c>
      <c r="M210" s="4">
        <v>1433.6117999999999</v>
      </c>
      <c r="N210" s="11">
        <v>1442.6421</v>
      </c>
      <c r="O210" s="4">
        <v>1491.1273000000001</v>
      </c>
      <c r="P210" s="11">
        <v>1514.3458000000001</v>
      </c>
      <c r="Q210" s="4">
        <v>360</v>
      </c>
      <c r="R210" s="11">
        <v>359.58769999999998</v>
      </c>
      <c r="S210" s="4">
        <v>365.69450000000001</v>
      </c>
      <c r="T210" s="11">
        <v>369.25200000000001</v>
      </c>
      <c r="U210" s="4">
        <v>148</v>
      </c>
      <c r="V210" s="11">
        <v>147.10509999999999</v>
      </c>
      <c r="W210" s="4">
        <v>149.8229</v>
      </c>
      <c r="X210" s="11">
        <v>151.38050000000001</v>
      </c>
      <c r="Y210" s="3">
        <v>1</v>
      </c>
      <c r="Z210" s="2">
        <v>0.54413483509916605</v>
      </c>
      <c r="AA210" s="6">
        <v>12643.3</v>
      </c>
      <c r="AB210" s="7">
        <v>8319.4</v>
      </c>
      <c r="AC210" s="8">
        <v>108.64</v>
      </c>
      <c r="AD210" s="7">
        <v>2285.261</v>
      </c>
      <c r="AE210" s="9">
        <v>-37.892000000000003</v>
      </c>
      <c r="AF210" s="10">
        <v>4.5028997016074701</v>
      </c>
      <c r="AG210" s="9">
        <v>93.831999999999994</v>
      </c>
      <c r="AH210" s="10">
        <v>137783</v>
      </c>
      <c r="AI210" s="9">
        <v>4.3</v>
      </c>
      <c r="AJ210" s="12">
        <v>5.31</v>
      </c>
      <c r="AK210" s="9">
        <v>1091.9914000000001</v>
      </c>
      <c r="AL210" s="10">
        <v>556.47019999999998</v>
      </c>
      <c r="AM210" s="9">
        <v>13.96067956492444</v>
      </c>
      <c r="AN210" s="13">
        <v>102</v>
      </c>
      <c r="AO210" s="14">
        <v>109</v>
      </c>
      <c r="AP210" s="13">
        <v>83.111999999999995</v>
      </c>
      <c r="AQ210" s="9">
        <v>176.1</v>
      </c>
    </row>
    <row r="211" spans="2:43">
      <c r="B211" s="2">
        <v>2001.25</v>
      </c>
      <c r="C211" s="3">
        <v>0.215120666908129</v>
      </c>
      <c r="D211" s="2">
        <v>0</v>
      </c>
      <c r="E211" s="4">
        <v>3.7717544733198508E-2</v>
      </c>
      <c r="F211" s="2">
        <v>0</v>
      </c>
      <c r="G211" s="3">
        <v>-0.48026180000000002</v>
      </c>
      <c r="H211" s="11">
        <v>0</v>
      </c>
      <c r="I211" s="4">
        <v>9439.6605999999992</v>
      </c>
      <c r="J211" s="11">
        <v>9466.8361999999997</v>
      </c>
      <c r="K211" s="4">
        <v>9658.8032999999996</v>
      </c>
      <c r="L211" s="11">
        <v>9738.5184000000008</v>
      </c>
      <c r="M211" s="4">
        <v>1442.2</v>
      </c>
      <c r="N211" s="11">
        <v>1437.22</v>
      </c>
      <c r="O211" s="4">
        <v>1469.9282000000001</v>
      </c>
      <c r="P211" s="11">
        <v>1491.0237</v>
      </c>
      <c r="Q211" s="4">
        <v>361.9</v>
      </c>
      <c r="R211" s="11">
        <v>363.23250000000002</v>
      </c>
      <c r="S211" s="4">
        <v>366.9522</v>
      </c>
      <c r="T211" s="11">
        <v>369.75670000000002</v>
      </c>
      <c r="U211" s="4">
        <v>146.30000000000001</v>
      </c>
      <c r="V211" s="11">
        <v>146.16839999999999</v>
      </c>
      <c r="W211" s="4">
        <v>148.98560000000001</v>
      </c>
      <c r="X211" s="11">
        <v>150.60290000000001</v>
      </c>
      <c r="Y211" s="3">
        <v>1</v>
      </c>
      <c r="Z211" s="2">
        <v>0.46809341527839898</v>
      </c>
      <c r="AA211" s="6">
        <v>12710.3</v>
      </c>
      <c r="AB211" s="7">
        <v>8340.7999999999993</v>
      </c>
      <c r="AC211" s="8">
        <v>107.489</v>
      </c>
      <c r="AD211" s="7">
        <v>2277.0590000000002</v>
      </c>
      <c r="AE211" s="9">
        <v>-12.804</v>
      </c>
      <c r="AF211" s="10">
        <v>4.4003273635288354</v>
      </c>
      <c r="AG211" s="9">
        <v>93.432000000000002</v>
      </c>
      <c r="AH211" s="10">
        <v>136873</v>
      </c>
      <c r="AI211" s="9">
        <v>4.5</v>
      </c>
      <c r="AJ211" s="12">
        <v>3.97</v>
      </c>
      <c r="AK211" s="9">
        <v>1072.2219</v>
      </c>
      <c r="AL211" s="10">
        <v>564.99289999999996</v>
      </c>
      <c r="AM211" s="9">
        <v>14.628609660808374</v>
      </c>
      <c r="AN211" s="13">
        <v>107</v>
      </c>
      <c r="AO211" s="14">
        <v>109</v>
      </c>
      <c r="AP211" s="13">
        <v>83.698999999999998</v>
      </c>
      <c r="AQ211" s="9">
        <v>177.7</v>
      </c>
    </row>
    <row r="212" spans="2:43">
      <c r="B212" s="2">
        <v>2001.5</v>
      </c>
      <c r="C212" s="3">
        <v>0.114957847756013</v>
      </c>
      <c r="D212" s="2">
        <v>9.4259947773581969E-3</v>
      </c>
      <c r="E212" s="4">
        <v>9.8160664994006094E-3</v>
      </c>
      <c r="F212" s="2">
        <v>0</v>
      </c>
      <c r="G212" s="3">
        <v>-0.10294209999999999</v>
      </c>
      <c r="H212" s="11">
        <v>0</v>
      </c>
      <c r="I212" s="4">
        <v>9351.3091000000004</v>
      </c>
      <c r="J212" s="11">
        <v>9384.4336999999996</v>
      </c>
      <c r="K212" s="4">
        <v>9582.1589000000004</v>
      </c>
      <c r="L212" s="11">
        <v>9654.2819999999992</v>
      </c>
      <c r="M212" s="4">
        <v>1324.5</v>
      </c>
      <c r="N212" s="11">
        <v>1304.6833999999999</v>
      </c>
      <c r="O212" s="4">
        <v>1325.4006999999999</v>
      </c>
      <c r="P212" s="11">
        <v>1341.6650999999999</v>
      </c>
      <c r="Q212" s="4">
        <v>379.6</v>
      </c>
      <c r="R212" s="11">
        <v>381.00380000000001</v>
      </c>
      <c r="S212" s="4">
        <v>382.35270000000003</v>
      </c>
      <c r="T212" s="11">
        <v>383.86689999999999</v>
      </c>
      <c r="U212" s="4">
        <v>143.4</v>
      </c>
      <c r="V212" s="11">
        <v>142.4512</v>
      </c>
      <c r="W212" s="4">
        <v>144.95189999999999</v>
      </c>
      <c r="X212" s="11">
        <v>146.13669999999999</v>
      </c>
      <c r="Y212" s="3">
        <v>1</v>
      </c>
      <c r="Z212" s="2">
        <v>0.419482046669166</v>
      </c>
      <c r="AA212" s="6">
        <v>12670.1</v>
      </c>
      <c r="AB212" s="7">
        <v>8371.2000000000007</v>
      </c>
      <c r="AC212" s="8">
        <v>106.34</v>
      </c>
      <c r="AD212" s="7">
        <v>2236.5909999999999</v>
      </c>
      <c r="AE212" s="9">
        <v>-36.893999999999998</v>
      </c>
      <c r="AF212" s="10">
        <v>4.3713098257773328</v>
      </c>
      <c r="AG212" s="9">
        <v>93.272999999999996</v>
      </c>
      <c r="AH212" s="10">
        <v>136846</v>
      </c>
      <c r="AI212" s="9">
        <v>5</v>
      </c>
      <c r="AJ212" s="12">
        <v>3.07</v>
      </c>
      <c r="AK212" s="9">
        <v>1059.1044999999999</v>
      </c>
      <c r="AL212" s="10">
        <v>565.63369999999998</v>
      </c>
      <c r="AM212" s="9">
        <v>12.395650983054079</v>
      </c>
      <c r="AN212" s="13">
        <v>108</v>
      </c>
      <c r="AO212" s="14">
        <v>105</v>
      </c>
      <c r="AP212" s="13">
        <v>83.972999999999999</v>
      </c>
      <c r="AQ212" s="9">
        <v>178.1</v>
      </c>
    </row>
    <row r="213" spans="2:43">
      <c r="B213" s="2">
        <v>2001.75</v>
      </c>
      <c r="C213" s="3">
        <v>0.20965363852348301</v>
      </c>
      <c r="D213" s="2">
        <v>0</v>
      </c>
      <c r="E213" s="4">
        <v>4.3903174242969412E-2</v>
      </c>
      <c r="F213" s="2">
        <v>0</v>
      </c>
      <c r="G213" s="3">
        <v>-0.55638650000000001</v>
      </c>
      <c r="H213" s="11">
        <v>0</v>
      </c>
      <c r="I213" s="4">
        <v>9333.0414000000001</v>
      </c>
      <c r="J213" s="11">
        <v>9286.2684000000008</v>
      </c>
      <c r="K213" s="4">
        <v>9430.9305999999997</v>
      </c>
      <c r="L213" s="11">
        <v>9517.2214000000004</v>
      </c>
      <c r="M213" s="4">
        <v>1279.6286</v>
      </c>
      <c r="N213" s="11">
        <v>1232.5539000000001</v>
      </c>
      <c r="O213" s="4">
        <v>1224.1782000000001</v>
      </c>
      <c r="P213" s="11">
        <v>1243.1031</v>
      </c>
      <c r="Q213" s="4">
        <v>380</v>
      </c>
      <c r="R213" s="11">
        <v>372.89890000000003</v>
      </c>
      <c r="S213" s="4">
        <v>372.22210000000001</v>
      </c>
      <c r="T213" s="11">
        <v>375.738</v>
      </c>
      <c r="U213" s="4">
        <v>141.6</v>
      </c>
      <c r="V213" s="11">
        <v>139.4933</v>
      </c>
      <c r="W213" s="4">
        <v>141.54179999999999</v>
      </c>
      <c r="X213" s="11">
        <v>143.18700000000001</v>
      </c>
      <c r="Y213" s="3">
        <v>1</v>
      </c>
      <c r="Z213" s="2">
        <v>0.398960078369199</v>
      </c>
      <c r="AA213" s="6">
        <v>12705.3</v>
      </c>
      <c r="AB213" s="7">
        <v>8499.1</v>
      </c>
      <c r="AC213" s="8">
        <v>105.101</v>
      </c>
      <c r="AD213" s="7">
        <v>2126.8789999999999</v>
      </c>
      <c r="AE213" s="9">
        <v>-97.393000000000001</v>
      </c>
      <c r="AF213" s="10">
        <v>4.4247925249623039</v>
      </c>
      <c r="AG213" s="9">
        <v>94.213999999999999</v>
      </c>
      <c r="AH213" s="10">
        <v>136047</v>
      </c>
      <c r="AI213" s="9">
        <v>5.7</v>
      </c>
      <c r="AJ213" s="12">
        <v>1.82</v>
      </c>
      <c r="AK213" s="9">
        <v>1021.8244999999999</v>
      </c>
      <c r="AL213" s="10">
        <v>574.80600000000004</v>
      </c>
      <c r="AM213" s="9">
        <v>13.631020931530268</v>
      </c>
      <c r="AN213" s="13">
        <v>124</v>
      </c>
      <c r="AO213" s="14">
        <v>100</v>
      </c>
      <c r="AP213" s="13">
        <v>84.227000000000004</v>
      </c>
      <c r="AQ213" s="9">
        <v>177.4</v>
      </c>
    </row>
    <row r="214" spans="2:43">
      <c r="B214" s="2">
        <v>2002</v>
      </c>
      <c r="C214" s="3">
        <v>0.26520875274674699</v>
      </c>
      <c r="D214" s="2">
        <v>2.8564267191100057E-2</v>
      </c>
      <c r="E214" s="4">
        <v>5.555295418339469E-2</v>
      </c>
      <c r="F214" s="2">
        <v>0</v>
      </c>
      <c r="G214" s="3">
        <v>-0.51640059999999999</v>
      </c>
      <c r="H214" s="11">
        <v>0</v>
      </c>
      <c r="I214" s="4">
        <v>9315.6</v>
      </c>
      <c r="J214" s="11">
        <v>9347.1350000000002</v>
      </c>
      <c r="K214" s="4">
        <v>9562.2299000000003</v>
      </c>
      <c r="L214" s="11">
        <v>9644.9868000000006</v>
      </c>
      <c r="M214" s="4">
        <v>1248.4000000000001</v>
      </c>
      <c r="N214" s="11">
        <v>1231.4507000000001</v>
      </c>
      <c r="O214" s="4">
        <v>1258.4042999999999</v>
      </c>
      <c r="P214" s="11">
        <v>1280.115</v>
      </c>
      <c r="Q214" s="4">
        <v>374.2</v>
      </c>
      <c r="R214" s="11">
        <v>373.57170000000002</v>
      </c>
      <c r="S214" s="4">
        <v>376.80900000000003</v>
      </c>
      <c r="T214" s="11">
        <v>380.19400000000002</v>
      </c>
      <c r="U214" s="4">
        <v>137</v>
      </c>
      <c r="V214" s="11">
        <v>136.87379999999999</v>
      </c>
      <c r="W214" s="4">
        <v>141.25059999999999</v>
      </c>
      <c r="X214" s="11">
        <v>142.92240000000001</v>
      </c>
      <c r="Y214" s="3">
        <v>0</v>
      </c>
      <c r="Z214" s="2">
        <v>0.53003878173892804</v>
      </c>
      <c r="AA214" s="6">
        <v>12822.3</v>
      </c>
      <c r="AB214" s="7">
        <v>8524.6</v>
      </c>
      <c r="AC214" s="8">
        <v>104.176</v>
      </c>
      <c r="AD214" s="7">
        <v>2202.7759999999998</v>
      </c>
      <c r="AE214" s="9">
        <v>-3.8460000000000001</v>
      </c>
      <c r="AF214" s="10">
        <v>4.5779258435210721</v>
      </c>
      <c r="AG214" s="9">
        <v>94.385000000000005</v>
      </c>
      <c r="AH214" s="10">
        <v>136177</v>
      </c>
      <c r="AI214" s="9">
        <v>5.7</v>
      </c>
      <c r="AJ214" s="12">
        <v>1.73</v>
      </c>
      <c r="AK214" s="9">
        <v>1011.7945999999999</v>
      </c>
      <c r="AL214" s="10">
        <v>574.721</v>
      </c>
      <c r="AM214" s="9">
        <v>13.579180325928732</v>
      </c>
      <c r="AN214" s="13">
        <v>140</v>
      </c>
      <c r="AO214" s="14">
        <v>113</v>
      </c>
      <c r="AP214" s="13">
        <v>84.497</v>
      </c>
      <c r="AQ214" s="9">
        <v>178.5</v>
      </c>
    </row>
    <row r="215" spans="2:43">
      <c r="B215" s="2">
        <v>2002.25</v>
      </c>
      <c r="C215" s="3">
        <v>0.119920131548039</v>
      </c>
      <c r="D215" s="2">
        <v>0</v>
      </c>
      <c r="E215" s="4">
        <v>-1.5822929570668835E-2</v>
      </c>
      <c r="F215" s="2">
        <v>0</v>
      </c>
      <c r="G215" s="3">
        <v>0.2371065</v>
      </c>
      <c r="H215" s="11">
        <v>0</v>
      </c>
      <c r="I215" s="4">
        <v>9482.1771000000008</v>
      </c>
      <c r="J215" s="11">
        <v>9541.7795000000006</v>
      </c>
      <c r="K215" s="4">
        <v>9775.2558000000008</v>
      </c>
      <c r="L215" s="11">
        <v>9858.2685999999994</v>
      </c>
      <c r="M215" s="4">
        <v>1226.8059000000001</v>
      </c>
      <c r="N215" s="11">
        <v>1229.8387</v>
      </c>
      <c r="O215" s="4">
        <v>1281.7040999999999</v>
      </c>
      <c r="P215" s="11">
        <v>1305.5046</v>
      </c>
      <c r="Q215" s="4">
        <v>390</v>
      </c>
      <c r="R215" s="11">
        <v>390.66699999999997</v>
      </c>
      <c r="S215" s="4">
        <v>390.2099</v>
      </c>
      <c r="T215" s="11">
        <v>392.0951</v>
      </c>
      <c r="U215" s="4">
        <v>138</v>
      </c>
      <c r="V215" s="11">
        <v>139.61879999999999</v>
      </c>
      <c r="W215" s="4">
        <v>144.6215</v>
      </c>
      <c r="X215" s="11">
        <v>146.4153</v>
      </c>
      <c r="Y215" s="3">
        <v>0</v>
      </c>
      <c r="Z215" s="2">
        <v>0.54480449560697897</v>
      </c>
      <c r="AA215" s="6">
        <v>12893</v>
      </c>
      <c r="AB215" s="7">
        <v>8568.1</v>
      </c>
      <c r="AC215" s="8">
        <v>104.46299999999999</v>
      </c>
      <c r="AD215" s="7">
        <v>2224.915</v>
      </c>
      <c r="AE215" s="9">
        <v>26.477</v>
      </c>
      <c r="AF215" s="10">
        <v>4.7024006036881572</v>
      </c>
      <c r="AG215" s="9">
        <v>94.466999999999999</v>
      </c>
      <c r="AH215" s="10">
        <v>136415</v>
      </c>
      <c r="AI215" s="9">
        <v>5.8</v>
      </c>
      <c r="AJ215" s="12">
        <v>1.75</v>
      </c>
      <c r="AK215" s="9">
        <v>984.26130000000001</v>
      </c>
      <c r="AL215" s="10">
        <v>579.45770000000005</v>
      </c>
      <c r="AM215" s="9">
        <v>11.670754138565298</v>
      </c>
      <c r="AN215" s="13">
        <v>130</v>
      </c>
      <c r="AO215" s="14">
        <v>109</v>
      </c>
      <c r="AP215" s="13">
        <v>84.811999999999998</v>
      </c>
      <c r="AQ215" s="9">
        <v>179.6</v>
      </c>
    </row>
    <row r="216" spans="2:43">
      <c r="B216" s="2">
        <v>2002.5</v>
      </c>
      <c r="C216" s="3">
        <v>0.14366284583724701</v>
      </c>
      <c r="D216" s="2">
        <v>8.772012563785736E-3</v>
      </c>
      <c r="E216" s="4">
        <v>1.8056278574809854E-2</v>
      </c>
      <c r="F216" s="2">
        <v>0</v>
      </c>
      <c r="G216" s="3">
        <v>2.0009599999999999E-2</v>
      </c>
      <c r="H216" s="11">
        <v>0</v>
      </c>
      <c r="I216" s="4">
        <v>9387.9028999999991</v>
      </c>
      <c r="J216" s="11">
        <v>9443.6543999999994</v>
      </c>
      <c r="K216" s="4">
        <v>9668.99</v>
      </c>
      <c r="L216" s="11">
        <v>9757.9624999999996</v>
      </c>
      <c r="M216" s="4">
        <v>1183.6114</v>
      </c>
      <c r="N216" s="11">
        <v>1185.96</v>
      </c>
      <c r="O216" s="4">
        <v>1235.5726</v>
      </c>
      <c r="P216" s="11">
        <v>1259.7455</v>
      </c>
      <c r="Q216" s="4">
        <v>388.19709999999998</v>
      </c>
      <c r="R216" s="11">
        <v>388.86779999999999</v>
      </c>
      <c r="S216" s="4">
        <v>391.74650000000003</v>
      </c>
      <c r="T216" s="11">
        <v>393.14659999999998</v>
      </c>
      <c r="U216" s="4">
        <v>139.68790000000001</v>
      </c>
      <c r="V216" s="11">
        <v>141.00620000000001</v>
      </c>
      <c r="W216" s="4">
        <v>145.7619</v>
      </c>
      <c r="X216" s="11">
        <v>147.42580000000001</v>
      </c>
      <c r="Y216" s="3">
        <v>0</v>
      </c>
      <c r="Z216" s="2">
        <v>0.56451337675831303</v>
      </c>
      <c r="AA216" s="6">
        <v>12955.8</v>
      </c>
      <c r="AB216" s="7">
        <v>8628</v>
      </c>
      <c r="AC216" s="8">
        <v>104.129</v>
      </c>
      <c r="AD216" s="7">
        <v>2224.6120000000001</v>
      </c>
      <c r="AE216" s="9">
        <v>32.421999999999997</v>
      </c>
      <c r="AF216" s="10">
        <v>4.7386430332198612</v>
      </c>
      <c r="AG216" s="9">
        <v>94.417000000000002</v>
      </c>
      <c r="AH216" s="10">
        <v>137302</v>
      </c>
      <c r="AI216" s="9">
        <v>5.7</v>
      </c>
      <c r="AJ216" s="12">
        <v>1.75</v>
      </c>
      <c r="AK216" s="9">
        <v>966.20230000000004</v>
      </c>
      <c r="AL216" s="10">
        <v>596.99149999999997</v>
      </c>
      <c r="AM216" s="9">
        <v>9.570137340063388</v>
      </c>
      <c r="AN216" s="13">
        <v>121</v>
      </c>
      <c r="AO216" s="14">
        <v>96</v>
      </c>
      <c r="AP216" s="13">
        <v>85.19</v>
      </c>
      <c r="AQ216" s="9">
        <v>180.8</v>
      </c>
    </row>
    <row r="217" spans="2:43">
      <c r="B217" s="2">
        <v>2002.75</v>
      </c>
      <c r="C217" s="3">
        <v>0.16248542753495801</v>
      </c>
      <c r="D217" s="2">
        <v>0</v>
      </c>
      <c r="E217" s="4">
        <v>-8.5115573172873243E-3</v>
      </c>
      <c r="F217" s="2">
        <v>0</v>
      </c>
      <c r="G217" s="3">
        <v>-0.2315101</v>
      </c>
      <c r="H217" s="11">
        <v>0</v>
      </c>
      <c r="I217" s="4">
        <v>9465.0705999999991</v>
      </c>
      <c r="J217" s="11">
        <v>9501.1476000000002</v>
      </c>
      <c r="K217" s="4">
        <v>9716.7222999999994</v>
      </c>
      <c r="L217" s="11">
        <v>9805.7348999999995</v>
      </c>
      <c r="M217" s="4">
        <v>1182.8121000000001</v>
      </c>
      <c r="N217" s="11">
        <v>1187.1057000000001</v>
      </c>
      <c r="O217" s="4">
        <v>1234.3131000000001</v>
      </c>
      <c r="P217" s="11">
        <v>1257.1747</v>
      </c>
      <c r="Q217" s="4">
        <v>385.58479999999997</v>
      </c>
      <c r="R217" s="11">
        <v>387.83749999999998</v>
      </c>
      <c r="S217" s="4">
        <v>389.18630000000002</v>
      </c>
      <c r="T217" s="11">
        <v>391.2627</v>
      </c>
      <c r="U217" s="4">
        <v>140.69999999999999</v>
      </c>
      <c r="V217" s="11">
        <v>140.93279999999999</v>
      </c>
      <c r="W217" s="4">
        <v>145.0163</v>
      </c>
      <c r="X217" s="11">
        <v>146.64089999999999</v>
      </c>
      <c r="Y217" s="3">
        <v>0</v>
      </c>
      <c r="Z217" s="2">
        <v>0.50112499810156597</v>
      </c>
      <c r="AA217" s="6">
        <v>12964</v>
      </c>
      <c r="AB217" s="7">
        <v>8674.4</v>
      </c>
      <c r="AC217" s="8">
        <v>104.252</v>
      </c>
      <c r="AD217" s="7">
        <v>2220.654</v>
      </c>
      <c r="AE217" s="9">
        <v>35.1</v>
      </c>
      <c r="AF217" s="10">
        <v>4.8031196366650715</v>
      </c>
      <c r="AG217" s="9">
        <v>94.1</v>
      </c>
      <c r="AH217" s="10">
        <v>136426</v>
      </c>
      <c r="AI217" s="9">
        <v>6</v>
      </c>
      <c r="AJ217" s="12">
        <v>1.24</v>
      </c>
      <c r="AK217" s="9">
        <v>957.8175</v>
      </c>
      <c r="AL217" s="10">
        <v>611.9683</v>
      </c>
      <c r="AM217" s="9">
        <v>10.272150938109306</v>
      </c>
      <c r="AN217" s="13">
        <v>115</v>
      </c>
      <c r="AO217" s="14">
        <v>92</v>
      </c>
      <c r="AP217" s="13">
        <v>85.650999999999996</v>
      </c>
      <c r="AQ217" s="9">
        <v>181.8</v>
      </c>
    </row>
    <row r="218" spans="2:43">
      <c r="B218" s="2">
        <v>2003</v>
      </c>
      <c r="C218" s="3">
        <v>0.141068132236953</v>
      </c>
      <c r="D218" s="2">
        <v>1.1498202825325767E-2</v>
      </c>
      <c r="E218" s="4">
        <v>8.3856896157749154E-3</v>
      </c>
      <c r="F218" s="2">
        <v>0</v>
      </c>
      <c r="G218" s="3">
        <v>0.1264381</v>
      </c>
      <c r="H218" s="11">
        <v>0</v>
      </c>
      <c r="I218" s="4">
        <v>9503.2000000000007</v>
      </c>
      <c r="J218" s="11">
        <v>9552.6280999999999</v>
      </c>
      <c r="K218" s="4">
        <v>9781.8786</v>
      </c>
      <c r="L218" s="11">
        <v>9876.2742999999991</v>
      </c>
      <c r="M218" s="4">
        <v>1183.2</v>
      </c>
      <c r="N218" s="11">
        <v>1192.6742999999999</v>
      </c>
      <c r="O218" s="4">
        <v>1246.5967000000001</v>
      </c>
      <c r="P218" s="11">
        <v>1269.4404999999999</v>
      </c>
      <c r="Q218" s="4">
        <v>393.6</v>
      </c>
      <c r="R218" s="11">
        <v>395.92039999999997</v>
      </c>
      <c r="S218" s="4">
        <v>395.69580000000002</v>
      </c>
      <c r="T218" s="11">
        <v>396.2063</v>
      </c>
      <c r="U218" s="4">
        <v>110.7</v>
      </c>
      <c r="V218" s="11">
        <v>111.199</v>
      </c>
      <c r="W218" s="4">
        <v>114.3261</v>
      </c>
      <c r="X218" s="11">
        <v>115.5851</v>
      </c>
      <c r="Y218" s="3">
        <v>0</v>
      </c>
      <c r="Z218" s="2">
        <v>0.54093318437144999</v>
      </c>
      <c r="AA218" s="6">
        <v>13031.2</v>
      </c>
      <c r="AB218" s="7">
        <v>8712.5</v>
      </c>
      <c r="AC218" s="8">
        <v>103.673</v>
      </c>
      <c r="AD218" s="7">
        <v>2239.4740000000002</v>
      </c>
      <c r="AE218" s="9">
        <v>36.334000000000003</v>
      </c>
      <c r="AF218" s="10">
        <v>4.7745854558535141</v>
      </c>
      <c r="AG218" s="9">
        <v>93.754999999999995</v>
      </c>
      <c r="AH218" s="10">
        <v>137434</v>
      </c>
      <c r="AI218" s="9">
        <v>5.9</v>
      </c>
      <c r="AJ218" s="12">
        <v>1.25</v>
      </c>
      <c r="AK218" s="9">
        <v>937.47749999999996</v>
      </c>
      <c r="AL218" s="10">
        <v>603.24300000000005</v>
      </c>
      <c r="AM218" s="9">
        <v>9.8420728947887532</v>
      </c>
      <c r="AN218" s="13">
        <v>103</v>
      </c>
      <c r="AO218" s="14">
        <v>86</v>
      </c>
      <c r="AP218" s="13">
        <v>86.179000000000002</v>
      </c>
      <c r="AQ218" s="9">
        <v>183.9</v>
      </c>
    </row>
    <row r="219" spans="2:43">
      <c r="B219" s="2">
        <v>2003.25</v>
      </c>
      <c r="C219" s="3">
        <v>0.166159402446031</v>
      </c>
      <c r="D219" s="2">
        <v>0</v>
      </c>
      <c r="E219" s="4">
        <v>5.4178470326350758E-2</v>
      </c>
      <c r="F219" s="2">
        <v>0</v>
      </c>
      <c r="G219" s="3">
        <v>-0.21556249999999999</v>
      </c>
      <c r="H219" s="11">
        <v>0</v>
      </c>
      <c r="I219" s="4">
        <v>9556</v>
      </c>
      <c r="J219" s="11">
        <v>9595.1962000000003</v>
      </c>
      <c r="K219" s="4">
        <v>9847.2757999999994</v>
      </c>
      <c r="L219" s="11">
        <v>9931.6479999999992</v>
      </c>
      <c r="M219" s="4">
        <v>1172.7</v>
      </c>
      <c r="N219" s="11">
        <v>1181.5835</v>
      </c>
      <c r="O219" s="4">
        <v>1236.1213</v>
      </c>
      <c r="P219" s="11">
        <v>1260.9294</v>
      </c>
      <c r="Q219" s="4">
        <v>407.3</v>
      </c>
      <c r="R219" s="11">
        <v>407.97840000000002</v>
      </c>
      <c r="S219" s="4">
        <v>408.60669999999999</v>
      </c>
      <c r="T219" s="11">
        <v>410.31020000000001</v>
      </c>
      <c r="U219" s="4">
        <v>110.5094</v>
      </c>
      <c r="V219" s="11">
        <v>110.44589999999999</v>
      </c>
      <c r="W219" s="4">
        <v>113.52200000000001</v>
      </c>
      <c r="X219" s="11">
        <v>114.7911</v>
      </c>
      <c r="Y219" s="3">
        <v>0</v>
      </c>
      <c r="Z219" s="2">
        <v>0.62782563288139903</v>
      </c>
      <c r="AA219" s="6">
        <v>13152.1</v>
      </c>
      <c r="AB219" s="7">
        <v>8809.5</v>
      </c>
      <c r="AC219" s="8">
        <v>103.40900000000001</v>
      </c>
      <c r="AD219" s="7">
        <v>2251.2829999999999</v>
      </c>
      <c r="AE219" s="9">
        <v>-0.19800000000000001</v>
      </c>
      <c r="AF219" s="10">
        <v>4.7742409345902495</v>
      </c>
      <c r="AG219" s="9">
        <v>95.531000000000006</v>
      </c>
      <c r="AH219" s="10">
        <v>137790</v>
      </c>
      <c r="AI219" s="9">
        <v>6.3</v>
      </c>
      <c r="AJ219" s="12">
        <v>1.22</v>
      </c>
      <c r="AK219" s="9">
        <v>917.52530000000002</v>
      </c>
      <c r="AL219" s="10">
        <v>613.45429999999999</v>
      </c>
      <c r="AM219" s="9">
        <v>11.271759875079521</v>
      </c>
      <c r="AN219" s="13">
        <v>126</v>
      </c>
      <c r="AO219" s="14">
        <v>103</v>
      </c>
      <c r="AP219" s="13">
        <v>86.454999999999998</v>
      </c>
      <c r="AQ219" s="9">
        <v>183.1</v>
      </c>
    </row>
    <row r="220" spans="2:43">
      <c r="B220" s="2">
        <v>2003.5</v>
      </c>
      <c r="C220" s="3">
        <v>0.16178128074231199</v>
      </c>
      <c r="D220" s="2">
        <v>3.7245301187307529E-3</v>
      </c>
      <c r="E220" s="4">
        <v>4.4703779358599538E-2</v>
      </c>
      <c r="F220" s="2">
        <v>0</v>
      </c>
      <c r="G220" s="3">
        <v>-0.20225660000000001</v>
      </c>
      <c r="H220" s="11">
        <v>-1.1478804170147845</v>
      </c>
      <c r="I220" s="4">
        <v>9608.5967000000001</v>
      </c>
      <c r="J220" s="11">
        <v>9697.2600999999995</v>
      </c>
      <c r="K220" s="4">
        <v>9966.9441999999999</v>
      </c>
      <c r="L220" s="11">
        <v>10058.7102</v>
      </c>
      <c r="M220" s="4">
        <v>1191.7433000000001</v>
      </c>
      <c r="N220" s="11">
        <v>1210.6192000000001</v>
      </c>
      <c r="O220" s="4">
        <v>1279.5111999999999</v>
      </c>
      <c r="P220" s="11">
        <v>1304.3610000000001</v>
      </c>
      <c r="Q220" s="4">
        <v>411.5</v>
      </c>
      <c r="R220" s="11">
        <v>413.6103</v>
      </c>
      <c r="S220" s="4">
        <v>413.06720000000001</v>
      </c>
      <c r="T220" s="11">
        <v>413.35289999999998</v>
      </c>
      <c r="U220" s="4">
        <v>109.5998</v>
      </c>
      <c r="V220" s="11">
        <v>110.57470000000001</v>
      </c>
      <c r="W220" s="4">
        <v>113.91200000000001</v>
      </c>
      <c r="X220" s="11">
        <v>115.1748</v>
      </c>
      <c r="Y220" s="3">
        <v>0</v>
      </c>
      <c r="Z220" s="2">
        <v>0.65391659232468202</v>
      </c>
      <c r="AA220" s="6">
        <v>13372.4</v>
      </c>
      <c r="AB220" s="7">
        <v>8939.4</v>
      </c>
      <c r="AC220" s="8">
        <v>103.54600000000001</v>
      </c>
      <c r="AD220" s="7">
        <v>2330.89</v>
      </c>
      <c r="AE220" s="9">
        <v>7.5759999999999996</v>
      </c>
      <c r="AF220" s="10">
        <v>5.0193595141141554</v>
      </c>
      <c r="AG220" s="9">
        <v>96.244</v>
      </c>
      <c r="AH220" s="10">
        <v>137609</v>
      </c>
      <c r="AI220" s="9">
        <v>6.1</v>
      </c>
      <c r="AJ220" s="12">
        <v>1.01</v>
      </c>
      <c r="AK220" s="9">
        <v>899.83130000000006</v>
      </c>
      <c r="AL220" s="10">
        <v>616.81359999999995</v>
      </c>
      <c r="AM220" s="9">
        <v>11.456622265166679</v>
      </c>
      <c r="AN220" s="13">
        <v>120</v>
      </c>
      <c r="AO220" s="14">
        <v>95</v>
      </c>
      <c r="AP220" s="13">
        <v>86.933999999999997</v>
      </c>
      <c r="AQ220" s="9">
        <v>185.1</v>
      </c>
    </row>
    <row r="221" spans="2:43">
      <c r="B221" s="2">
        <v>2003.75</v>
      </c>
      <c r="C221" s="3">
        <v>0.138151696500843</v>
      </c>
      <c r="D221" s="2">
        <v>6.9475909983386193E-3</v>
      </c>
      <c r="E221" s="4">
        <v>-1.8054680988016384E-2</v>
      </c>
      <c r="F221" s="2">
        <v>0</v>
      </c>
      <c r="G221" s="3">
        <v>-0.30771999999999999</v>
      </c>
      <c r="H221" s="11">
        <v>0</v>
      </c>
      <c r="I221" s="4">
        <v>9797.5823999999993</v>
      </c>
      <c r="J221" s="11">
        <v>9893.5308000000005</v>
      </c>
      <c r="K221" s="4">
        <v>10189.947899999999</v>
      </c>
      <c r="L221" s="11">
        <v>10284.9851</v>
      </c>
      <c r="M221" s="4">
        <v>1224.9765</v>
      </c>
      <c r="N221" s="11">
        <v>1252.9665</v>
      </c>
      <c r="O221" s="4">
        <v>1336.7168999999999</v>
      </c>
      <c r="P221" s="11">
        <v>1364.2574999999999</v>
      </c>
      <c r="Q221" s="4">
        <v>431.67880000000002</v>
      </c>
      <c r="R221" s="11">
        <v>437.04360000000003</v>
      </c>
      <c r="S221" s="4">
        <v>434.56</v>
      </c>
      <c r="T221" s="11">
        <v>433.66640000000001</v>
      </c>
      <c r="U221" s="4">
        <v>110.3</v>
      </c>
      <c r="V221" s="11">
        <v>111.5561</v>
      </c>
      <c r="W221" s="4">
        <v>115.2718</v>
      </c>
      <c r="X221" s="11">
        <v>116.5311</v>
      </c>
      <c r="Y221" s="3">
        <v>0</v>
      </c>
      <c r="Z221" s="2">
        <v>0.66596692675182001</v>
      </c>
      <c r="AA221" s="6">
        <v>13528.7</v>
      </c>
      <c r="AB221" s="7">
        <v>9008.7999999999993</v>
      </c>
      <c r="AC221" s="8">
        <v>104.069</v>
      </c>
      <c r="AD221" s="7">
        <v>2413.1410000000001</v>
      </c>
      <c r="AE221" s="9">
        <v>46.557000000000002</v>
      </c>
      <c r="AF221" s="10">
        <v>5.4417031117624157</v>
      </c>
      <c r="AG221" s="9">
        <v>97.165999999999997</v>
      </c>
      <c r="AH221" s="10">
        <v>138411</v>
      </c>
      <c r="AI221" s="9">
        <v>5.7</v>
      </c>
      <c r="AJ221" s="12">
        <v>0.98</v>
      </c>
      <c r="AK221" s="9">
        <v>883.55709999999999</v>
      </c>
      <c r="AL221" s="10">
        <v>666.21979999999996</v>
      </c>
      <c r="AM221" s="9">
        <v>12.729833077645228</v>
      </c>
      <c r="AN221" s="13">
        <v>124</v>
      </c>
      <c r="AO221" s="14">
        <v>105</v>
      </c>
      <c r="AP221" s="13">
        <v>87.346000000000004</v>
      </c>
      <c r="AQ221" s="9">
        <v>185.5</v>
      </c>
    </row>
    <row r="222" spans="2:43">
      <c r="B222" s="2">
        <v>2004</v>
      </c>
      <c r="C222" s="3">
        <v>0.24077012898297601</v>
      </c>
      <c r="D222" s="2">
        <v>0</v>
      </c>
      <c r="E222" s="4">
        <v>-8.2093742136810197E-4</v>
      </c>
      <c r="F222" s="2">
        <v>1.5649771667128252</v>
      </c>
      <c r="G222" s="3">
        <v>-0.17825630000000001</v>
      </c>
      <c r="H222" s="11">
        <v>0</v>
      </c>
      <c r="I222" s="4">
        <v>10596.6531</v>
      </c>
      <c r="J222" s="11">
        <v>10711.931699999999</v>
      </c>
      <c r="K222" s="4">
        <v>11045.007100000001</v>
      </c>
      <c r="L222" s="11">
        <v>11141.102999999999</v>
      </c>
      <c r="M222" s="4">
        <v>1158.5999999999999</v>
      </c>
      <c r="N222" s="11">
        <v>1184.5542</v>
      </c>
      <c r="O222" s="4">
        <v>1277.7234000000001</v>
      </c>
      <c r="P222" s="11">
        <v>1299.3590999999999</v>
      </c>
      <c r="Q222" s="4">
        <v>529.76250000000005</v>
      </c>
      <c r="R222" s="11">
        <v>535.07749999999999</v>
      </c>
      <c r="S222" s="4">
        <v>528.60810000000004</v>
      </c>
      <c r="T222" s="11">
        <v>525.91229999999996</v>
      </c>
      <c r="U222" s="4">
        <v>112.70140000000001</v>
      </c>
      <c r="V222" s="11">
        <v>114.1408</v>
      </c>
      <c r="W222" s="4">
        <v>118.6845</v>
      </c>
      <c r="X222" s="11">
        <v>120.1421</v>
      </c>
      <c r="Y222" s="3">
        <v>0</v>
      </c>
      <c r="Z222" s="2">
        <v>0.66268890013923099</v>
      </c>
      <c r="AA222" s="6">
        <v>13606.5</v>
      </c>
      <c r="AB222" s="7">
        <v>9096.4</v>
      </c>
      <c r="AC222" s="8">
        <v>104.503</v>
      </c>
      <c r="AD222" s="7">
        <v>2414.5279999999998</v>
      </c>
      <c r="AE222" s="9">
        <v>56.399000000000001</v>
      </c>
      <c r="AF222" s="10">
        <v>5.850410859399827</v>
      </c>
      <c r="AG222" s="9">
        <v>96.224999999999994</v>
      </c>
      <c r="AH222" s="10">
        <v>138453</v>
      </c>
      <c r="AI222" s="9">
        <v>5.8</v>
      </c>
      <c r="AJ222" s="12">
        <v>1</v>
      </c>
      <c r="AK222" s="9">
        <v>869.38210000000004</v>
      </c>
      <c r="AL222" s="10">
        <v>670</v>
      </c>
      <c r="AM222" s="9">
        <v>12.782040223362237</v>
      </c>
      <c r="AN222" s="13">
        <v>127</v>
      </c>
      <c r="AO222" s="14">
        <v>114</v>
      </c>
      <c r="AP222" s="13">
        <v>88.108000000000004</v>
      </c>
      <c r="AQ222" s="9">
        <v>187.1</v>
      </c>
    </row>
    <row r="223" spans="2:43">
      <c r="B223" s="2">
        <v>2004.25</v>
      </c>
      <c r="C223" s="3">
        <v>0.26234265909034399</v>
      </c>
      <c r="D223" s="2">
        <v>2.1556927534232399E-3</v>
      </c>
      <c r="E223" s="4">
        <v>3.5939353538988542E-2</v>
      </c>
      <c r="F223" s="2">
        <v>2.6559273072354666</v>
      </c>
      <c r="G223" s="3">
        <v>2.72524E-2</v>
      </c>
      <c r="H223" s="11">
        <v>0</v>
      </c>
      <c r="I223" s="4">
        <v>10709.399299999999</v>
      </c>
      <c r="J223" s="11">
        <v>10825.813700000001</v>
      </c>
      <c r="K223" s="4">
        <v>11144.9923</v>
      </c>
      <c r="L223" s="11">
        <v>11245.808000000001</v>
      </c>
      <c r="M223" s="4">
        <v>1189.8012000000001</v>
      </c>
      <c r="N223" s="11">
        <v>1217.7953</v>
      </c>
      <c r="O223" s="4">
        <v>1305.5456999999999</v>
      </c>
      <c r="P223" s="11">
        <v>1334.9329</v>
      </c>
      <c r="Q223" s="4">
        <v>529.3972</v>
      </c>
      <c r="R223" s="11">
        <v>532.73599999999999</v>
      </c>
      <c r="S223" s="4">
        <v>526.27980000000002</v>
      </c>
      <c r="T223" s="11">
        <v>525.91740000000004</v>
      </c>
      <c r="U223" s="4">
        <v>114.3961</v>
      </c>
      <c r="V223" s="11">
        <v>115.78919999999999</v>
      </c>
      <c r="W223" s="4">
        <v>120.2182</v>
      </c>
      <c r="X223" s="11">
        <v>121.5697</v>
      </c>
      <c r="Y223" s="3">
        <v>0</v>
      </c>
      <c r="Z223" s="2">
        <v>0.62663318900041098</v>
      </c>
      <c r="AA223" s="6">
        <v>13706.2</v>
      </c>
      <c r="AB223" s="7">
        <v>9155.5</v>
      </c>
      <c r="AC223" s="8">
        <v>104.611</v>
      </c>
      <c r="AD223" s="7">
        <v>2500.8670000000002</v>
      </c>
      <c r="AE223" s="9">
        <v>81.882000000000005</v>
      </c>
      <c r="AF223" s="10">
        <v>6.1113136427566808</v>
      </c>
      <c r="AG223" s="9">
        <v>97.296999999999997</v>
      </c>
      <c r="AH223" s="10">
        <v>139174</v>
      </c>
      <c r="AI223" s="9">
        <v>5.6</v>
      </c>
      <c r="AJ223" s="12">
        <v>1.03</v>
      </c>
      <c r="AK223" s="9">
        <v>869.30200000000002</v>
      </c>
      <c r="AL223" s="10">
        <v>679.71259999999995</v>
      </c>
      <c r="AM223" s="9">
        <v>12.836005625879043</v>
      </c>
      <c r="AN223" s="13">
        <v>119</v>
      </c>
      <c r="AO223" s="14">
        <v>103</v>
      </c>
      <c r="AP223" s="13">
        <v>88.875</v>
      </c>
      <c r="AQ223" s="9">
        <v>188.9</v>
      </c>
    </row>
    <row r="224" spans="2:43">
      <c r="B224" s="2">
        <v>2004.5</v>
      </c>
      <c r="C224" s="3">
        <v>0.23480530455811299</v>
      </c>
      <c r="D224" s="2">
        <v>0</v>
      </c>
      <c r="E224" s="4">
        <v>2.8276148200801089E-2</v>
      </c>
      <c r="F224" s="2">
        <v>17.608575669351367</v>
      </c>
      <c r="G224" s="3">
        <v>0.36959389999999998</v>
      </c>
      <c r="H224" s="11">
        <v>0</v>
      </c>
      <c r="I224" s="4">
        <v>10776.3496</v>
      </c>
      <c r="J224" s="11">
        <v>10867.6947</v>
      </c>
      <c r="K224" s="4">
        <v>11170.0281</v>
      </c>
      <c r="L224" s="11">
        <v>11267.0409</v>
      </c>
      <c r="M224" s="4">
        <v>1198.2111</v>
      </c>
      <c r="N224" s="11">
        <v>1226.8242</v>
      </c>
      <c r="O224" s="4">
        <v>1307.6341</v>
      </c>
      <c r="P224" s="11">
        <v>1332.2926</v>
      </c>
      <c r="Q224" s="4">
        <v>562.3741</v>
      </c>
      <c r="R224" s="11">
        <v>563.88819999999998</v>
      </c>
      <c r="S224" s="4">
        <v>563.38220000000001</v>
      </c>
      <c r="T224" s="11">
        <v>563.12969999999996</v>
      </c>
      <c r="U224" s="4">
        <v>116.0994</v>
      </c>
      <c r="V224" s="11">
        <v>117.2444</v>
      </c>
      <c r="W224" s="4">
        <v>121.20610000000001</v>
      </c>
      <c r="X224" s="11">
        <v>122.3891</v>
      </c>
      <c r="Y224" s="3">
        <v>0</v>
      </c>
      <c r="Z224" s="2">
        <v>0.70079784165646297</v>
      </c>
      <c r="AA224" s="6">
        <v>13830.8</v>
      </c>
      <c r="AB224" s="7">
        <v>9243</v>
      </c>
      <c r="AC224" s="8">
        <v>105.26600000000001</v>
      </c>
      <c r="AD224" s="7">
        <v>2539.3760000000002</v>
      </c>
      <c r="AE224" s="9">
        <v>71.081000000000003</v>
      </c>
      <c r="AF224" s="10">
        <v>6.1397195321061924</v>
      </c>
      <c r="AG224" s="9">
        <v>98.373999999999995</v>
      </c>
      <c r="AH224" s="10">
        <v>139487</v>
      </c>
      <c r="AI224" s="9">
        <v>5.4</v>
      </c>
      <c r="AJ224" s="12">
        <v>1.61</v>
      </c>
      <c r="AK224" s="9">
        <v>886.78470000000004</v>
      </c>
      <c r="AL224" s="10">
        <v>685.05370000000005</v>
      </c>
      <c r="AM224" s="9">
        <v>12.464494196059135</v>
      </c>
      <c r="AN224" s="13">
        <v>124</v>
      </c>
      <c r="AO224" s="14">
        <v>109</v>
      </c>
      <c r="AP224" s="13">
        <v>89.421999999999997</v>
      </c>
      <c r="AQ224" s="9">
        <v>189.8</v>
      </c>
    </row>
    <row r="225" spans="2:43">
      <c r="B225" s="2">
        <v>2004.75</v>
      </c>
      <c r="C225" s="3">
        <v>0.22983924898513899</v>
      </c>
      <c r="D225" s="2">
        <v>0</v>
      </c>
      <c r="E225" s="4">
        <v>2.394112542321368E-2</v>
      </c>
      <c r="F225" s="2">
        <v>0</v>
      </c>
      <c r="G225" s="3">
        <v>0.47617789999999999</v>
      </c>
      <c r="H225" s="11">
        <v>0</v>
      </c>
      <c r="I225" s="4">
        <v>10883.4</v>
      </c>
      <c r="J225" s="11">
        <v>10981.903899999999</v>
      </c>
      <c r="K225" s="4">
        <v>11267.315500000001</v>
      </c>
      <c r="L225" s="11">
        <v>11366.8073</v>
      </c>
      <c r="M225" s="4">
        <v>1241.7</v>
      </c>
      <c r="N225" s="11">
        <v>1271.8951</v>
      </c>
      <c r="O225" s="4">
        <v>1351.8692000000001</v>
      </c>
      <c r="P225" s="11">
        <v>1376.2833000000001</v>
      </c>
      <c r="Q225" s="4">
        <v>567.9</v>
      </c>
      <c r="R225" s="11">
        <v>569.99570000000006</v>
      </c>
      <c r="S225" s="4">
        <v>566.09249999999997</v>
      </c>
      <c r="T225" s="11">
        <v>564.1377</v>
      </c>
      <c r="U225" s="4">
        <v>116.6003</v>
      </c>
      <c r="V225" s="11">
        <v>117.6671</v>
      </c>
      <c r="W225" s="4">
        <v>121.2586</v>
      </c>
      <c r="X225" s="11">
        <v>122.4652</v>
      </c>
      <c r="Y225" s="3">
        <v>0</v>
      </c>
      <c r="Z225" s="2">
        <v>0.74711796956557497</v>
      </c>
      <c r="AA225" s="6">
        <v>13950.4</v>
      </c>
      <c r="AB225" s="7">
        <v>9337.7999999999993</v>
      </c>
      <c r="AC225" s="8">
        <v>105.825</v>
      </c>
      <c r="AD225" s="7">
        <v>2590.616</v>
      </c>
      <c r="AE225" s="9">
        <v>76.227999999999994</v>
      </c>
      <c r="AF225" s="10">
        <v>7.2040555697453597</v>
      </c>
      <c r="AG225" s="9">
        <v>97.745999999999995</v>
      </c>
      <c r="AH225" s="10">
        <v>140125</v>
      </c>
      <c r="AI225" s="9">
        <v>5.4</v>
      </c>
      <c r="AJ225" s="12">
        <v>2.16</v>
      </c>
      <c r="AK225" s="9">
        <v>906.34090000000003</v>
      </c>
      <c r="AL225" s="10">
        <v>692.93259999999998</v>
      </c>
      <c r="AM225" s="9">
        <v>13.458228297926684</v>
      </c>
      <c r="AN225" s="13">
        <v>119</v>
      </c>
      <c r="AO225" s="14">
        <v>105</v>
      </c>
      <c r="AP225" s="13">
        <v>90.049000000000007</v>
      </c>
      <c r="AQ225" s="9">
        <v>191.7</v>
      </c>
    </row>
    <row r="226" spans="2:43">
      <c r="B226" s="2">
        <v>2005</v>
      </c>
      <c r="C226" s="3">
        <v>0.221537471537472</v>
      </c>
      <c r="D226" s="2">
        <v>8.2339088835642945E-3</v>
      </c>
      <c r="E226" s="4">
        <v>1.1940229301027032E-2</v>
      </c>
      <c r="F226" s="2">
        <v>20.350997143623324</v>
      </c>
      <c r="G226" s="3">
        <v>0.30924299999999999</v>
      </c>
      <c r="H226" s="11">
        <v>0</v>
      </c>
      <c r="I226" s="4">
        <v>10976.3</v>
      </c>
      <c r="J226" s="11">
        <v>11078.115</v>
      </c>
      <c r="K226" s="4">
        <v>11377.182500000001</v>
      </c>
      <c r="L226" s="11">
        <v>11473.721299999999</v>
      </c>
      <c r="M226" s="4">
        <v>1276.4175</v>
      </c>
      <c r="N226" s="11">
        <v>1300.6370999999999</v>
      </c>
      <c r="O226" s="4">
        <v>1376.2150999999999</v>
      </c>
      <c r="P226" s="11">
        <v>1400.2822000000001</v>
      </c>
      <c r="Q226" s="4">
        <v>566.36170000000004</v>
      </c>
      <c r="R226" s="11">
        <v>567.8981</v>
      </c>
      <c r="S226" s="4">
        <v>562.55039999999997</v>
      </c>
      <c r="T226" s="11">
        <v>561.61659999999995</v>
      </c>
      <c r="U226" s="4">
        <v>117.0994</v>
      </c>
      <c r="V226" s="11">
        <v>118.4166</v>
      </c>
      <c r="W226" s="4">
        <v>121.8732</v>
      </c>
      <c r="X226" s="11">
        <v>122.9709</v>
      </c>
      <c r="Y226" s="3">
        <v>0</v>
      </c>
      <c r="Z226" s="2">
        <v>0.71907945743980795</v>
      </c>
      <c r="AA226" s="6">
        <v>14099.1</v>
      </c>
      <c r="AB226" s="7">
        <v>9409.2000000000007</v>
      </c>
      <c r="AC226" s="8">
        <v>106</v>
      </c>
      <c r="AD226" s="7">
        <v>2664.3589999999999</v>
      </c>
      <c r="AE226" s="9">
        <v>111.3</v>
      </c>
      <c r="AF226" s="10">
        <v>6.1246877853944088</v>
      </c>
      <c r="AG226" s="9">
        <v>98.004999999999995</v>
      </c>
      <c r="AH226" s="10">
        <v>140654</v>
      </c>
      <c r="AI226" s="9">
        <v>5.2</v>
      </c>
      <c r="AJ226" s="12">
        <v>2.63</v>
      </c>
      <c r="AK226" s="9">
        <v>945.89829999999995</v>
      </c>
      <c r="AL226" s="10">
        <v>693.72320000000002</v>
      </c>
      <c r="AM226" s="9">
        <v>12.990328224200345</v>
      </c>
      <c r="AN226" s="13">
        <v>110</v>
      </c>
      <c r="AO226" s="14">
        <v>97</v>
      </c>
      <c r="AP226" s="13">
        <v>90.882999999999996</v>
      </c>
      <c r="AQ226" s="9">
        <v>193.1</v>
      </c>
    </row>
    <row r="227" spans="2:43">
      <c r="B227" s="2">
        <v>2005.25</v>
      </c>
      <c r="C227" s="3">
        <v>0.27856869093099201</v>
      </c>
      <c r="D227" s="2">
        <v>0</v>
      </c>
      <c r="E227" s="4">
        <v>2.806066935802539E-3</v>
      </c>
      <c r="F227" s="2">
        <v>1.7772169745797886</v>
      </c>
      <c r="G227" s="3">
        <v>0.41521439999999998</v>
      </c>
      <c r="H227" s="11">
        <v>0</v>
      </c>
      <c r="I227" s="4">
        <v>11078.526099999999</v>
      </c>
      <c r="J227" s="11">
        <v>11160.091200000001</v>
      </c>
      <c r="K227" s="4">
        <v>11440.0182</v>
      </c>
      <c r="L227" s="11">
        <v>11533.703299999999</v>
      </c>
      <c r="M227" s="4">
        <v>1303</v>
      </c>
      <c r="N227" s="11">
        <v>1332.4656</v>
      </c>
      <c r="O227" s="4">
        <v>1411.1086</v>
      </c>
      <c r="P227" s="11">
        <v>1436.2255</v>
      </c>
      <c r="Q227" s="4">
        <v>578.6</v>
      </c>
      <c r="R227" s="11">
        <v>582.63559999999995</v>
      </c>
      <c r="S227" s="4">
        <v>577.57650000000001</v>
      </c>
      <c r="T227" s="11">
        <v>573.58000000000004</v>
      </c>
      <c r="U227" s="4">
        <v>118.2</v>
      </c>
      <c r="V227" s="11">
        <v>119.1962</v>
      </c>
      <c r="W227" s="4">
        <v>122.4515</v>
      </c>
      <c r="X227" s="11">
        <v>123.58410000000001</v>
      </c>
      <c r="Y227" s="3">
        <v>0</v>
      </c>
      <c r="Z227" s="2">
        <v>0.82384237089100398</v>
      </c>
      <c r="AA227" s="6">
        <v>14172.7</v>
      </c>
      <c r="AB227" s="7">
        <v>9511.5</v>
      </c>
      <c r="AC227" s="8">
        <v>106.666</v>
      </c>
      <c r="AD227" s="7">
        <v>2630.5059999999999</v>
      </c>
      <c r="AE227" s="9">
        <v>33.027999999999999</v>
      </c>
      <c r="AF227" s="10">
        <v>6.2420938793790883</v>
      </c>
      <c r="AG227" s="9">
        <v>97.866</v>
      </c>
      <c r="AH227" s="10">
        <v>141714</v>
      </c>
      <c r="AI227" s="9">
        <v>5</v>
      </c>
      <c r="AJ227" s="12">
        <v>3.04</v>
      </c>
      <c r="AK227" s="9">
        <v>975.21820000000002</v>
      </c>
      <c r="AL227" s="10">
        <v>692.29100000000005</v>
      </c>
      <c r="AM227" s="9">
        <v>13.013556470729601</v>
      </c>
      <c r="AN227" s="13">
        <v>100</v>
      </c>
      <c r="AO227" s="14">
        <v>93</v>
      </c>
      <c r="AP227" s="13">
        <v>91.543000000000006</v>
      </c>
      <c r="AQ227" s="9">
        <v>193.7</v>
      </c>
    </row>
    <row r="228" spans="2:43">
      <c r="B228" s="2">
        <v>2005.5</v>
      </c>
      <c r="C228" s="3">
        <v>0.280209386272256</v>
      </c>
      <c r="D228" s="2">
        <v>0</v>
      </c>
      <c r="E228" s="4">
        <v>9.5681754586575823E-3</v>
      </c>
      <c r="F228" s="2">
        <v>14.891049316370273</v>
      </c>
      <c r="G228" s="3">
        <v>0.35950290000000001</v>
      </c>
      <c r="H228" s="11">
        <v>0</v>
      </c>
      <c r="I228" s="4">
        <v>11092</v>
      </c>
      <c r="J228" s="11">
        <v>11205.3172</v>
      </c>
      <c r="K228" s="4">
        <v>11483.629499999999</v>
      </c>
      <c r="L228" s="11">
        <v>11573.257100000001</v>
      </c>
      <c r="M228" s="4">
        <v>1279.5</v>
      </c>
      <c r="N228" s="11">
        <v>1308.5799</v>
      </c>
      <c r="O228" s="4">
        <v>1387.0574999999999</v>
      </c>
      <c r="P228" s="11">
        <v>1411.6410000000001</v>
      </c>
      <c r="Q228" s="4">
        <v>597.9</v>
      </c>
      <c r="R228" s="11">
        <v>601.0933</v>
      </c>
      <c r="S228" s="4">
        <v>596.26570000000004</v>
      </c>
      <c r="T228" s="11">
        <v>592.93200000000002</v>
      </c>
      <c r="U228" s="4">
        <v>118.80159999999999</v>
      </c>
      <c r="V228" s="11">
        <v>120.1322</v>
      </c>
      <c r="W228" s="4">
        <v>123.2089</v>
      </c>
      <c r="X228" s="11">
        <v>124.18729999999999</v>
      </c>
      <c r="Y228" s="3">
        <v>0</v>
      </c>
      <c r="Z228" s="2">
        <v>0.90575746904759702</v>
      </c>
      <c r="AA228" s="6">
        <v>14291.8</v>
      </c>
      <c r="AB228" s="7">
        <v>9585.2000000000007</v>
      </c>
      <c r="AC228" s="8">
        <v>106.896</v>
      </c>
      <c r="AD228" s="7">
        <v>2657.8629999999998</v>
      </c>
      <c r="AE228" s="9">
        <v>18.198</v>
      </c>
      <c r="AF228" s="10">
        <v>6.242416043463674</v>
      </c>
      <c r="AG228" s="9">
        <v>97.61</v>
      </c>
      <c r="AH228" s="10">
        <v>142401</v>
      </c>
      <c r="AI228" s="9">
        <v>5</v>
      </c>
      <c r="AJ228" s="12">
        <v>3.62</v>
      </c>
      <c r="AK228" s="9">
        <v>1000.93</v>
      </c>
      <c r="AL228" s="10">
        <v>710.17830000000004</v>
      </c>
      <c r="AM228" s="9">
        <v>13.298845225597679</v>
      </c>
      <c r="AN228" s="13">
        <v>94</v>
      </c>
      <c r="AO228" s="14">
        <v>86</v>
      </c>
      <c r="AP228" s="13">
        <v>92.399000000000001</v>
      </c>
      <c r="AQ228" s="9">
        <v>198.8</v>
      </c>
    </row>
    <row r="229" spans="2:43">
      <c r="B229" s="2">
        <v>2005.75</v>
      </c>
      <c r="C229" s="3">
        <v>0.27755299507321102</v>
      </c>
      <c r="D229" s="2">
        <v>0</v>
      </c>
      <c r="E229" s="4">
        <v>-1.8585217141036087E-2</v>
      </c>
      <c r="F229" s="2">
        <v>0</v>
      </c>
      <c r="G229" s="3">
        <v>0.3087356</v>
      </c>
      <c r="H229" s="11">
        <v>0</v>
      </c>
      <c r="I229" s="4">
        <v>11193.2</v>
      </c>
      <c r="J229" s="11">
        <v>11281.6438</v>
      </c>
      <c r="K229" s="4">
        <v>11562.383099999999</v>
      </c>
      <c r="L229" s="11">
        <v>11652.688599999999</v>
      </c>
      <c r="M229" s="4">
        <v>1298.4000000000001</v>
      </c>
      <c r="N229" s="11">
        <v>1322.1684</v>
      </c>
      <c r="O229" s="4">
        <v>1399.0558000000001</v>
      </c>
      <c r="P229" s="11">
        <v>1420.3680999999999</v>
      </c>
      <c r="Q229" s="4">
        <v>606.29999999999995</v>
      </c>
      <c r="R229" s="11">
        <v>609.86360000000002</v>
      </c>
      <c r="S229" s="4">
        <v>600.03530000000001</v>
      </c>
      <c r="T229" s="11">
        <v>597.22469999999998</v>
      </c>
      <c r="U229" s="4">
        <v>119.0008</v>
      </c>
      <c r="V229" s="11">
        <v>119.71469999999999</v>
      </c>
      <c r="W229" s="4">
        <v>122.98569999999999</v>
      </c>
      <c r="X229" s="11">
        <v>123.9526</v>
      </c>
      <c r="Y229" s="3">
        <v>0</v>
      </c>
      <c r="Z229" s="2">
        <v>0.964899209561493</v>
      </c>
      <c r="AA229" s="6">
        <v>14373.4</v>
      </c>
      <c r="AB229" s="7">
        <v>9621.2999999999993</v>
      </c>
      <c r="AC229" s="8">
        <v>107.60899999999999</v>
      </c>
      <c r="AD229" s="7">
        <v>2737.6390000000001</v>
      </c>
      <c r="AE229" s="9">
        <v>94.778999999999996</v>
      </c>
      <c r="AF229" s="10">
        <v>6.6301396348012887</v>
      </c>
      <c r="AG229" s="9">
        <v>97.284000000000006</v>
      </c>
      <c r="AH229" s="10">
        <v>142752</v>
      </c>
      <c r="AI229" s="9">
        <v>4.9000000000000004</v>
      </c>
      <c r="AJ229" s="12">
        <v>4.16</v>
      </c>
      <c r="AK229" s="9">
        <v>1036.0799</v>
      </c>
      <c r="AL229" s="10">
        <v>704.58199999999999</v>
      </c>
      <c r="AM229" s="9">
        <v>13.408163265306122</v>
      </c>
      <c r="AN229" s="13">
        <v>96</v>
      </c>
      <c r="AO229" s="14">
        <v>80</v>
      </c>
      <c r="AP229" s="13">
        <v>93.1</v>
      </c>
      <c r="AQ229" s="9">
        <v>198.1</v>
      </c>
    </row>
    <row r="230" spans="2:43">
      <c r="B230" s="2">
        <v>2006</v>
      </c>
      <c r="C230" s="3">
        <v>0.28664753927945602</v>
      </c>
      <c r="D230" s="2">
        <v>0</v>
      </c>
      <c r="E230" s="4">
        <v>2.9536222778463354E-2</v>
      </c>
      <c r="F230" s="2">
        <v>0</v>
      </c>
      <c r="G230" s="3">
        <v>0.28308169999999999</v>
      </c>
      <c r="H230" s="11">
        <v>0</v>
      </c>
      <c r="I230" s="4">
        <v>11233.7935</v>
      </c>
      <c r="J230" s="11">
        <v>11347.6059</v>
      </c>
      <c r="K230" s="4">
        <v>11616.6502</v>
      </c>
      <c r="L230" s="11">
        <v>11703.1333</v>
      </c>
      <c r="M230" s="4">
        <v>1314.316</v>
      </c>
      <c r="N230" s="11">
        <v>1344.6305</v>
      </c>
      <c r="O230" s="4">
        <v>1419.8833999999999</v>
      </c>
      <c r="P230" s="11">
        <v>1439.1147000000001</v>
      </c>
      <c r="Q230" s="4">
        <v>615.20000000000005</v>
      </c>
      <c r="R230" s="11">
        <v>613.14599999999996</v>
      </c>
      <c r="S230" s="4">
        <v>598.29240000000004</v>
      </c>
      <c r="T230" s="11">
        <v>594.39750000000004</v>
      </c>
      <c r="U230" s="4">
        <v>109.0012</v>
      </c>
      <c r="V230" s="11">
        <v>110.2706</v>
      </c>
      <c r="W230" s="4">
        <v>113.0629</v>
      </c>
      <c r="X230" s="11">
        <v>113.9709</v>
      </c>
      <c r="Y230" s="3">
        <v>0</v>
      </c>
      <c r="Z230" s="2">
        <v>0.97815294684977605</v>
      </c>
      <c r="AA230" s="6">
        <v>14546.1</v>
      </c>
      <c r="AB230" s="7">
        <v>9729.2000000000007</v>
      </c>
      <c r="AC230" s="8">
        <v>108.611</v>
      </c>
      <c r="AD230" s="7">
        <v>2773.826</v>
      </c>
      <c r="AE230" s="9">
        <v>78.616</v>
      </c>
      <c r="AF230" s="10">
        <v>7.326157387671584</v>
      </c>
      <c r="AG230" s="9">
        <v>98.813000000000002</v>
      </c>
      <c r="AH230" s="10">
        <v>143741</v>
      </c>
      <c r="AI230" s="9">
        <v>4.7</v>
      </c>
      <c r="AJ230" s="12">
        <v>4.59</v>
      </c>
      <c r="AK230" s="9">
        <v>1068.8172</v>
      </c>
      <c r="AL230" s="10">
        <v>707.4443</v>
      </c>
      <c r="AM230" s="9">
        <v>13.800196095148779</v>
      </c>
      <c r="AN230" s="13">
        <v>98</v>
      </c>
      <c r="AO230" s="14">
        <v>86</v>
      </c>
      <c r="AP230" s="13">
        <v>93.831999999999994</v>
      </c>
      <c r="AQ230" s="9">
        <v>199.7</v>
      </c>
    </row>
    <row r="231" spans="2:43">
      <c r="B231" s="2">
        <v>2006.25</v>
      </c>
      <c r="C231" s="3">
        <v>0.30609444724781798</v>
      </c>
      <c r="D231" s="2">
        <v>1.7271589486858571E-2</v>
      </c>
      <c r="E231" s="4">
        <v>-3.3406688035000416E-2</v>
      </c>
      <c r="F231" s="2">
        <v>8.8761158713417352</v>
      </c>
      <c r="G231" s="3">
        <v>0.40083419999999997</v>
      </c>
      <c r="H231" s="11">
        <v>0</v>
      </c>
      <c r="I231" s="4">
        <v>11381.632299999999</v>
      </c>
      <c r="J231" s="11">
        <v>11473.7456</v>
      </c>
      <c r="K231" s="4">
        <v>11727.580900000001</v>
      </c>
      <c r="L231" s="11">
        <v>11813.453100000001</v>
      </c>
      <c r="M231" s="4">
        <v>1364.6587999999999</v>
      </c>
      <c r="N231" s="11">
        <v>1391.5639000000001</v>
      </c>
      <c r="O231" s="4">
        <v>1464.1121000000001</v>
      </c>
      <c r="P231" s="11">
        <v>1485.5054</v>
      </c>
      <c r="Q231" s="4">
        <v>618.24</v>
      </c>
      <c r="R231" s="11">
        <v>614.33280000000002</v>
      </c>
      <c r="S231" s="4">
        <v>591.31140000000005</v>
      </c>
      <c r="T231" s="11">
        <v>587.21010000000001</v>
      </c>
      <c r="U231" s="4">
        <v>110.6</v>
      </c>
      <c r="V231" s="11">
        <v>111.7294</v>
      </c>
      <c r="W231" s="4">
        <v>114.5779</v>
      </c>
      <c r="X231" s="11">
        <v>115.4384</v>
      </c>
      <c r="Y231" s="3">
        <v>0</v>
      </c>
      <c r="Z231" s="2"/>
      <c r="AA231" s="6">
        <v>14589.6</v>
      </c>
      <c r="AB231" s="7">
        <v>9781</v>
      </c>
      <c r="AC231" s="8">
        <v>108.907</v>
      </c>
      <c r="AD231" s="7">
        <v>2755.7139999999999</v>
      </c>
      <c r="AE231" s="9">
        <v>84.438999999999993</v>
      </c>
      <c r="AF231" s="10">
        <v>7.5941937052660515</v>
      </c>
      <c r="AG231" s="9">
        <v>97.942999999999998</v>
      </c>
      <c r="AH231" s="10">
        <v>144353</v>
      </c>
      <c r="AI231" s="9">
        <v>4.5999999999999996</v>
      </c>
      <c r="AJ231" s="12">
        <v>4.99</v>
      </c>
      <c r="AK231" s="9">
        <v>1118.9396999999999</v>
      </c>
      <c r="AL231" s="10">
        <v>714.19799999999998</v>
      </c>
      <c r="AM231" s="9">
        <v>13.428906720796727</v>
      </c>
      <c r="AN231" s="13">
        <v>86</v>
      </c>
      <c r="AO231" s="14">
        <v>81</v>
      </c>
      <c r="AP231" s="13">
        <v>94.587000000000003</v>
      </c>
      <c r="AQ231" s="9">
        <v>201.8</v>
      </c>
    </row>
    <row r="232" spans="2:43">
      <c r="B232" s="2">
        <v>2006.5</v>
      </c>
      <c r="C232" s="3">
        <v>0.29180634213588902</v>
      </c>
      <c r="D232" s="2">
        <v>0</v>
      </c>
      <c r="E232" s="4">
        <v>-2.7553163696456915E-2</v>
      </c>
      <c r="F232" s="2">
        <v>0</v>
      </c>
      <c r="G232" s="3">
        <v>-2.28399E-2</v>
      </c>
      <c r="H232" s="11">
        <v>0</v>
      </c>
      <c r="I232" s="4">
        <v>11385.627500000001</v>
      </c>
      <c r="J232" s="11">
        <v>11464.7449</v>
      </c>
      <c r="K232" s="4">
        <v>11699.4126</v>
      </c>
      <c r="L232" s="11">
        <v>11781.614</v>
      </c>
      <c r="M232" s="4">
        <v>1297.5795000000001</v>
      </c>
      <c r="N232" s="11">
        <v>1326.2040999999999</v>
      </c>
      <c r="O232" s="4">
        <v>1390.1316999999999</v>
      </c>
      <c r="P232" s="11">
        <v>1409.1928</v>
      </c>
      <c r="Q232" s="4">
        <v>608.5</v>
      </c>
      <c r="R232" s="11">
        <v>597.82100000000003</v>
      </c>
      <c r="S232" s="4">
        <v>578.8143</v>
      </c>
      <c r="T232" s="11">
        <v>575.76819999999998</v>
      </c>
      <c r="U232" s="4">
        <v>112.5992</v>
      </c>
      <c r="V232" s="11">
        <v>113.66540000000001</v>
      </c>
      <c r="W232" s="4">
        <v>116.2457</v>
      </c>
      <c r="X232" s="11">
        <v>117.04810000000001</v>
      </c>
      <c r="Y232" s="3">
        <v>0</v>
      </c>
      <c r="Z232" s="2"/>
      <c r="AA232" s="6">
        <v>14602.6</v>
      </c>
      <c r="AB232" s="7">
        <v>9838.1</v>
      </c>
      <c r="AC232" s="8">
        <v>109.532</v>
      </c>
      <c r="AD232" s="7">
        <v>2727.6</v>
      </c>
      <c r="AE232" s="9">
        <v>81.948999999999998</v>
      </c>
      <c r="AF232" s="10">
        <v>7.715718080359486</v>
      </c>
      <c r="AG232" s="9">
        <v>97.167000000000002</v>
      </c>
      <c r="AH232" s="10">
        <v>144815</v>
      </c>
      <c r="AI232" s="9">
        <v>4.5</v>
      </c>
      <c r="AJ232" s="12">
        <v>5.25</v>
      </c>
      <c r="AK232" s="9">
        <v>1151.2266999999999</v>
      </c>
      <c r="AL232" s="10">
        <v>718.59299999999996</v>
      </c>
      <c r="AM232" s="9">
        <v>14.02458870095646</v>
      </c>
      <c r="AN232" s="13">
        <v>89</v>
      </c>
      <c r="AO232" s="14">
        <v>86</v>
      </c>
      <c r="AP232" s="13">
        <v>95.247</v>
      </c>
      <c r="AQ232" s="9">
        <v>202.8</v>
      </c>
    </row>
    <row r="233" spans="2:43">
      <c r="B233" s="2">
        <v>2006.75</v>
      </c>
      <c r="C233" s="3">
        <v>0.28044988909913598</v>
      </c>
      <c r="D233" s="2">
        <v>0</v>
      </c>
      <c r="E233" s="4">
        <v>1.5795265899709084E-2</v>
      </c>
      <c r="F233" s="2">
        <v>0</v>
      </c>
      <c r="G233" s="3">
        <v>0.1006557</v>
      </c>
      <c r="H233" s="11">
        <v>0</v>
      </c>
      <c r="I233" s="4">
        <v>11433.2763</v>
      </c>
      <c r="J233" s="11">
        <v>11504.135700000001</v>
      </c>
      <c r="K233" s="4">
        <v>11737.7233</v>
      </c>
      <c r="L233" s="11">
        <v>11818.911</v>
      </c>
      <c r="M233" s="4">
        <v>1330</v>
      </c>
      <c r="N233" s="11">
        <v>1355.1201000000001</v>
      </c>
      <c r="O233" s="4">
        <v>1416.0324000000001</v>
      </c>
      <c r="P233" s="11">
        <v>1435.9123</v>
      </c>
      <c r="Q233" s="4">
        <v>572.55430000000001</v>
      </c>
      <c r="R233" s="11">
        <v>555.51649999999995</v>
      </c>
      <c r="S233" s="4">
        <v>538.00750000000005</v>
      </c>
      <c r="T233" s="11">
        <v>538.02200000000005</v>
      </c>
      <c r="U233" s="4">
        <v>113.5993</v>
      </c>
      <c r="V233" s="11">
        <v>114.0381</v>
      </c>
      <c r="W233" s="4">
        <v>116.51390000000001</v>
      </c>
      <c r="X233" s="11">
        <v>117.3601</v>
      </c>
      <c r="Y233" s="3">
        <v>0</v>
      </c>
      <c r="Z233" s="2"/>
      <c r="AA233" s="6">
        <v>14716.9</v>
      </c>
      <c r="AB233" s="7">
        <v>9938.4</v>
      </c>
      <c r="AC233" s="8">
        <v>109.922</v>
      </c>
      <c r="AD233" s="7">
        <v>2663.03</v>
      </c>
      <c r="AE233" s="9">
        <v>41.423000000000002</v>
      </c>
      <c r="AF233" s="10">
        <v>7.9868591755597409</v>
      </c>
      <c r="AG233" s="9">
        <v>99.245000000000005</v>
      </c>
      <c r="AH233" s="10">
        <v>145970</v>
      </c>
      <c r="AI233" s="9">
        <v>4.4000000000000004</v>
      </c>
      <c r="AJ233" s="12">
        <v>5.24</v>
      </c>
      <c r="AK233" s="9">
        <v>1182.5052000000001</v>
      </c>
      <c r="AL233" s="10">
        <v>738.70180000000005</v>
      </c>
      <c r="AM233" s="9">
        <v>14.838878426449048</v>
      </c>
      <c r="AN233" s="13">
        <v>102</v>
      </c>
      <c r="AO233" s="14">
        <v>97</v>
      </c>
      <c r="AP233" s="13">
        <v>95.58</v>
      </c>
      <c r="AQ233" s="9">
        <v>203.1</v>
      </c>
    </row>
    <row r="234" spans="2:43">
      <c r="B234" s="2">
        <v>2007</v>
      </c>
      <c r="E234" s="4">
        <v>-1.6293288911573289E-2</v>
      </c>
      <c r="I234" s="4">
        <v>11541.6</v>
      </c>
      <c r="J234" s="11">
        <v>11614.3696</v>
      </c>
      <c r="K234" s="4">
        <v>11862.6715</v>
      </c>
      <c r="L234" s="11">
        <v>11951.517400000001</v>
      </c>
      <c r="M234" s="4">
        <v>1332.8</v>
      </c>
      <c r="N234" s="11">
        <v>1356.1257000000001</v>
      </c>
      <c r="O234" s="4">
        <v>1415.2331999999999</v>
      </c>
      <c r="P234" s="11">
        <v>1431.9943000000001</v>
      </c>
      <c r="Q234" s="4">
        <v>540.70000000000005</v>
      </c>
      <c r="R234" s="11">
        <v>525.9461</v>
      </c>
      <c r="S234" s="4">
        <v>519.8854</v>
      </c>
      <c r="T234" s="11">
        <v>524.56500000000005</v>
      </c>
      <c r="U234" s="4">
        <v>112.20050000000001</v>
      </c>
      <c r="V234" s="11">
        <v>112.81870000000001</v>
      </c>
      <c r="W234" s="4">
        <v>115.3122</v>
      </c>
      <c r="X234" s="11">
        <v>116.18819999999999</v>
      </c>
      <c r="Y234" s="3">
        <v>0</v>
      </c>
      <c r="Z234" s="2"/>
      <c r="AA234" s="6">
        <v>14726</v>
      </c>
      <c r="AB234" s="7">
        <v>9990.7000000000007</v>
      </c>
      <c r="AC234" s="8">
        <v>109.943</v>
      </c>
      <c r="AD234" s="7">
        <v>2638.5279999999998</v>
      </c>
      <c r="AE234" s="9">
        <v>19.613</v>
      </c>
      <c r="AF234" s="10">
        <v>8.0901152564818837</v>
      </c>
      <c r="AG234" s="9">
        <v>100.706</v>
      </c>
      <c r="AH234" s="10">
        <v>146320</v>
      </c>
      <c r="AI234" s="9">
        <v>4.4000000000000004</v>
      </c>
      <c r="AJ234" s="12">
        <v>5.26</v>
      </c>
      <c r="AK234" s="9">
        <v>1215.9412</v>
      </c>
      <c r="AL234" s="10">
        <v>731.52959999999996</v>
      </c>
      <c r="AM234" s="9">
        <v>14.700891840999857</v>
      </c>
      <c r="AN234" s="13">
        <v>101</v>
      </c>
      <c r="AO234" s="14">
        <v>100</v>
      </c>
      <c r="AP234" s="13">
        <v>96.653999999999996</v>
      </c>
      <c r="AQ234" s="9">
        <v>205.28800000000001</v>
      </c>
    </row>
    <row r="235" spans="2:43">
      <c r="B235" s="2">
        <v>2007.25</v>
      </c>
      <c r="E235" s="4">
        <v>-1.9585992329284586E-2</v>
      </c>
      <c r="I235" s="4">
        <v>11549.1736</v>
      </c>
      <c r="J235" s="11">
        <v>11618.2559</v>
      </c>
      <c r="K235" s="4">
        <v>11861.822099999999</v>
      </c>
      <c r="L235" s="11">
        <v>11945.093000000001</v>
      </c>
      <c r="M235" s="4">
        <v>1330.2366999999999</v>
      </c>
      <c r="N235" s="11">
        <v>1345.6687999999999</v>
      </c>
      <c r="O235" s="4">
        <v>1396.2659000000001</v>
      </c>
      <c r="P235" s="11">
        <v>1411.7016000000001</v>
      </c>
      <c r="Q235" s="4">
        <v>515.13879999999995</v>
      </c>
      <c r="R235" s="11">
        <v>502.14569999999998</v>
      </c>
      <c r="S235" s="4">
        <v>495.75749999999999</v>
      </c>
      <c r="T235" s="11">
        <v>498.34910000000002</v>
      </c>
      <c r="U235" s="4">
        <v>112.3</v>
      </c>
      <c r="V235" s="11">
        <v>112.9389</v>
      </c>
      <c r="W235" s="4">
        <v>115.1023</v>
      </c>
      <c r="X235" s="11">
        <v>115.872</v>
      </c>
      <c r="Y235" s="3">
        <v>0</v>
      </c>
      <c r="Z235" s="2"/>
      <c r="AA235" s="6">
        <v>14838.7</v>
      </c>
      <c r="AB235" s="7">
        <v>10024.6</v>
      </c>
      <c r="AC235" s="8">
        <v>110.386</v>
      </c>
      <c r="AD235" s="7">
        <v>2674.7</v>
      </c>
      <c r="AE235" s="9">
        <v>49.430999999999997</v>
      </c>
      <c r="AF235" s="10">
        <v>8.4630121200897168</v>
      </c>
      <c r="AG235" s="9">
        <v>99.513999999999996</v>
      </c>
      <c r="AH235" s="10">
        <v>146063</v>
      </c>
      <c r="AI235" s="9">
        <v>4.5999999999999996</v>
      </c>
      <c r="AJ235" s="12">
        <v>5.25</v>
      </c>
      <c r="AK235" s="9">
        <v>1263.9982</v>
      </c>
      <c r="AL235" s="10">
        <v>750.15089999999998</v>
      </c>
      <c r="AM235" s="9">
        <v>15.467004136057781</v>
      </c>
      <c r="AN235" s="13">
        <v>93</v>
      </c>
      <c r="AO235" s="14">
        <v>89</v>
      </c>
      <c r="AP235" s="13">
        <v>97.194000000000003</v>
      </c>
      <c r="AQ235" s="9">
        <v>207.23400000000001</v>
      </c>
    </row>
    <row r="236" spans="2:43">
      <c r="B236" s="2">
        <v>2007.5</v>
      </c>
      <c r="E236" s="4">
        <v>7.6440349223342889E-3</v>
      </c>
      <c r="I236" s="4">
        <v>11507.902</v>
      </c>
      <c r="J236" s="11">
        <v>11582.0852</v>
      </c>
      <c r="K236" s="4">
        <v>11810.537</v>
      </c>
      <c r="L236" s="11">
        <v>11888.040800000001</v>
      </c>
      <c r="M236" s="4">
        <v>1347.6013</v>
      </c>
      <c r="N236" s="11">
        <v>1360.9638</v>
      </c>
      <c r="O236" s="4">
        <v>1406.1246000000001</v>
      </c>
      <c r="P236" s="11">
        <v>1420.8139000000001</v>
      </c>
      <c r="Q236" s="4">
        <v>494.2</v>
      </c>
      <c r="R236" s="11">
        <v>482.91059999999999</v>
      </c>
      <c r="S236" s="4">
        <v>473.24759999999998</v>
      </c>
      <c r="T236" s="11">
        <v>476.30020000000002</v>
      </c>
      <c r="U236" s="4">
        <v>113</v>
      </c>
      <c r="V236" s="11">
        <v>113.7338</v>
      </c>
      <c r="W236" s="4">
        <v>115.934</v>
      </c>
      <c r="X236" s="11">
        <v>116.7336</v>
      </c>
      <c r="Y236" s="3">
        <v>0</v>
      </c>
      <c r="Z236" s="2"/>
      <c r="AA236" s="6">
        <v>14938.5</v>
      </c>
      <c r="AB236" s="7">
        <v>10069.200000000001</v>
      </c>
      <c r="AC236" s="8">
        <v>109.99</v>
      </c>
      <c r="AD236" s="7">
        <v>2658.1179999999999</v>
      </c>
      <c r="AE236" s="9">
        <v>50.180999999999997</v>
      </c>
      <c r="AF236" s="10">
        <v>8.5469030359577971</v>
      </c>
      <c r="AG236" s="9">
        <v>99.253</v>
      </c>
      <c r="AH236" s="10">
        <v>146244</v>
      </c>
      <c r="AI236" s="9">
        <v>4.7</v>
      </c>
      <c r="AJ236" s="12">
        <v>4.9400000000000004</v>
      </c>
      <c r="AK236" s="9">
        <v>1350.1149</v>
      </c>
      <c r="AL236" s="10">
        <v>773.83799999999997</v>
      </c>
      <c r="AM236" s="9">
        <v>15.654509848150843</v>
      </c>
      <c r="AN236" s="13">
        <v>93</v>
      </c>
      <c r="AO236" s="14">
        <v>93</v>
      </c>
      <c r="AP236" s="13">
        <v>97.531000000000006</v>
      </c>
      <c r="AQ236" s="9">
        <v>208.547</v>
      </c>
    </row>
    <row r="237" spans="2:43">
      <c r="B237" s="2">
        <v>2007.75</v>
      </c>
      <c r="E237" s="4">
        <v>1.5872574550764622E-2</v>
      </c>
      <c r="I237" s="4">
        <v>11630.7</v>
      </c>
      <c r="J237" s="11">
        <v>11682.1181</v>
      </c>
      <c r="K237" s="4">
        <v>11884.8459</v>
      </c>
      <c r="L237" s="11">
        <v>11965.8781</v>
      </c>
      <c r="M237" s="4">
        <v>1382.7</v>
      </c>
      <c r="N237" s="11">
        <v>1395.5199</v>
      </c>
      <c r="O237" s="4">
        <v>1436.1413</v>
      </c>
      <c r="P237" s="11">
        <v>1451.5705</v>
      </c>
      <c r="Q237" s="4">
        <v>463.9</v>
      </c>
      <c r="R237" s="11">
        <v>441.86970000000002</v>
      </c>
      <c r="S237" s="4">
        <v>421.68290000000002</v>
      </c>
      <c r="T237" s="11">
        <v>422.41860000000003</v>
      </c>
      <c r="U237" s="4">
        <v>114.3</v>
      </c>
      <c r="V237" s="11">
        <v>114.8575</v>
      </c>
      <c r="W237" s="4">
        <v>116.8935</v>
      </c>
      <c r="X237" s="11">
        <v>117.7025</v>
      </c>
      <c r="Y237" s="3">
        <v>1</v>
      </c>
      <c r="Z237" s="2"/>
      <c r="AA237" s="6">
        <v>14991.8</v>
      </c>
      <c r="AB237" s="7">
        <v>10081.799999999999</v>
      </c>
      <c r="AC237" s="8">
        <v>109.738</v>
      </c>
      <c r="AD237" s="7">
        <v>2605.21</v>
      </c>
      <c r="AE237" s="9">
        <v>22.956</v>
      </c>
      <c r="AF237" s="10">
        <v>8.5502878843562407</v>
      </c>
      <c r="AG237" s="9">
        <v>99.126000000000005</v>
      </c>
      <c r="AH237" s="10">
        <v>146273</v>
      </c>
      <c r="AI237" s="9">
        <v>5</v>
      </c>
      <c r="AJ237" s="12">
        <v>4.24</v>
      </c>
      <c r="AK237" s="9">
        <v>1417.6031</v>
      </c>
      <c r="AL237" s="10">
        <v>799.27440000000001</v>
      </c>
      <c r="AM237" s="9">
        <v>14.990403854791948</v>
      </c>
      <c r="AN237" s="13">
        <v>87</v>
      </c>
      <c r="AO237" s="14">
        <v>80</v>
      </c>
      <c r="AP237" s="13">
        <v>97.956000000000003</v>
      </c>
      <c r="AQ237" s="9">
        <v>211.44499999999999</v>
      </c>
    </row>
    <row r="238" spans="2:43">
      <c r="B238" s="2">
        <v>2008</v>
      </c>
      <c r="E238" s="4">
        <v>-4.5414720473849701E-2</v>
      </c>
      <c r="I238" s="4">
        <v>11677.4</v>
      </c>
      <c r="J238" s="11">
        <v>11696.663399999999</v>
      </c>
      <c r="K238" s="4">
        <v>11883.9408</v>
      </c>
      <c r="L238" s="11">
        <v>11979.1163</v>
      </c>
      <c r="M238" s="4">
        <v>1412.7</v>
      </c>
      <c r="N238" s="11">
        <v>1416.8033</v>
      </c>
      <c r="O238" s="4">
        <v>1442.5542</v>
      </c>
      <c r="P238" s="11">
        <v>1454.0549000000001</v>
      </c>
      <c r="Q238" s="4">
        <v>432.7</v>
      </c>
      <c r="R238" s="11">
        <v>408.42329999999998</v>
      </c>
      <c r="S238" s="4">
        <v>389.79809999999998</v>
      </c>
      <c r="T238" s="11">
        <v>399.53919999999999</v>
      </c>
      <c r="U238" s="4">
        <v>113.9</v>
      </c>
      <c r="V238" s="11">
        <v>114.00879999999999</v>
      </c>
      <c r="W238" s="4">
        <v>115.2989</v>
      </c>
      <c r="X238" s="11">
        <v>116.1237</v>
      </c>
      <c r="Y238" s="3">
        <v>1</v>
      </c>
      <c r="Z238" s="2"/>
      <c r="AA238" s="6">
        <v>14889.5</v>
      </c>
      <c r="AB238" s="7">
        <v>10061</v>
      </c>
      <c r="AC238" s="8">
        <v>109.379</v>
      </c>
      <c r="AD238" s="7">
        <v>2517.473</v>
      </c>
      <c r="AE238" s="9">
        <v>-20.213999999999999</v>
      </c>
      <c r="AF238" s="10">
        <v>8.8090259450241586</v>
      </c>
      <c r="AG238" s="9">
        <v>99.046000000000006</v>
      </c>
      <c r="AH238" s="10">
        <v>146086</v>
      </c>
      <c r="AI238" s="9">
        <v>5.0999999999999996</v>
      </c>
      <c r="AJ238" s="12">
        <v>2.61</v>
      </c>
      <c r="AK238" s="9">
        <v>1470.9459999999999</v>
      </c>
      <c r="AL238" s="10">
        <v>798.03710000000001</v>
      </c>
      <c r="AM238" s="9">
        <v>13.426245482967234</v>
      </c>
      <c r="AN238" s="13">
        <v>92</v>
      </c>
      <c r="AO238" s="14">
        <v>84</v>
      </c>
      <c r="AP238" s="13">
        <v>98.516000000000005</v>
      </c>
      <c r="AQ238" s="9">
        <v>213.44800000000001</v>
      </c>
    </row>
    <row r="239" spans="2:43">
      <c r="B239" s="2">
        <v>2008.25</v>
      </c>
      <c r="E239" s="4">
        <v>1.1281459314608061E-2</v>
      </c>
      <c r="I239" s="4">
        <v>11693.1</v>
      </c>
      <c r="J239" s="11">
        <v>11695.427900000001</v>
      </c>
      <c r="K239" s="4">
        <v>11859.4812</v>
      </c>
      <c r="L239" s="11">
        <v>11936.965700000001</v>
      </c>
      <c r="M239" s="4">
        <v>1398.8</v>
      </c>
      <c r="N239" s="11">
        <v>1392.9277999999999</v>
      </c>
      <c r="O239" s="4">
        <v>1402.308</v>
      </c>
      <c r="P239" s="11">
        <v>1412.8801000000001</v>
      </c>
      <c r="Q239" s="4">
        <v>398.8</v>
      </c>
      <c r="R239" s="11">
        <v>377.73059999999998</v>
      </c>
      <c r="S239" s="4">
        <v>366.92500000000001</v>
      </c>
      <c r="T239" s="11">
        <v>371.08069999999998</v>
      </c>
      <c r="U239" s="4">
        <v>112.2</v>
      </c>
      <c r="V239" s="11">
        <v>112.0506</v>
      </c>
      <c r="W239" s="4">
        <v>113.4599</v>
      </c>
      <c r="X239" s="11">
        <v>114.1759</v>
      </c>
      <c r="Y239" s="3">
        <v>1</v>
      </c>
      <c r="Z239" s="2"/>
      <c r="AA239" s="6">
        <v>14963.4</v>
      </c>
      <c r="AB239" s="7">
        <v>10077.9</v>
      </c>
      <c r="AC239" s="8">
        <v>108.85</v>
      </c>
      <c r="AD239" s="7">
        <v>2472.623</v>
      </c>
      <c r="AE239" s="9">
        <v>-26.402999999999999</v>
      </c>
      <c r="AF239" s="10">
        <v>8.3823930501540485</v>
      </c>
      <c r="AG239" s="9">
        <v>97.853999999999999</v>
      </c>
      <c r="AH239" s="10">
        <v>145737</v>
      </c>
      <c r="AI239" s="9">
        <v>5.6</v>
      </c>
      <c r="AJ239" s="12">
        <v>2</v>
      </c>
      <c r="AK239" s="9">
        <v>1498.3548000000001</v>
      </c>
      <c r="AL239" s="10">
        <v>812.14769999999999</v>
      </c>
      <c r="AM239" s="9">
        <v>12.929945956866508</v>
      </c>
      <c r="AN239" s="13">
        <v>78</v>
      </c>
      <c r="AO239" s="14">
        <v>66</v>
      </c>
      <c r="AP239" s="13">
        <v>98.995000000000005</v>
      </c>
      <c r="AQ239" s="9">
        <v>217.46299999999999</v>
      </c>
    </row>
    <row r="240" spans="2:43">
      <c r="B240" s="2">
        <v>2008.5</v>
      </c>
      <c r="E240" s="4">
        <v>1.5300815537264187E-2</v>
      </c>
      <c r="I240" s="4">
        <v>11701.5574</v>
      </c>
      <c r="J240" s="11">
        <v>11740.644700000001</v>
      </c>
      <c r="K240" s="4">
        <v>11859.906300000001</v>
      </c>
      <c r="L240" s="11">
        <v>11931.8172</v>
      </c>
      <c r="M240" s="4">
        <v>1431.3036</v>
      </c>
      <c r="N240" s="11">
        <v>1426.9873</v>
      </c>
      <c r="O240" s="4">
        <v>1429.6673000000001</v>
      </c>
      <c r="P240" s="11">
        <v>1436.4508000000001</v>
      </c>
      <c r="Q240" s="4">
        <v>367.1</v>
      </c>
      <c r="R240" s="11">
        <v>353.9409</v>
      </c>
      <c r="S240" s="4">
        <v>345.4239</v>
      </c>
      <c r="T240" s="11">
        <v>349.53899999999999</v>
      </c>
      <c r="U240" s="4">
        <v>111.4</v>
      </c>
      <c r="V240" s="11">
        <v>111.491</v>
      </c>
      <c r="W240" s="4">
        <v>112.4333</v>
      </c>
      <c r="X240" s="11">
        <v>113.05840000000001</v>
      </c>
      <c r="Y240" s="3">
        <v>1</v>
      </c>
      <c r="Z240" s="2"/>
      <c r="AA240" s="6">
        <v>14891.6</v>
      </c>
      <c r="AB240" s="7">
        <v>10005.1</v>
      </c>
      <c r="AC240" s="8">
        <v>107.68300000000001</v>
      </c>
      <c r="AD240" s="7">
        <v>2403.7730000000001</v>
      </c>
      <c r="AE240" s="9">
        <v>-20.713999999999999</v>
      </c>
      <c r="AF240" s="10">
        <v>8.02779087616506</v>
      </c>
      <c r="AG240" s="9">
        <v>97.2</v>
      </c>
      <c r="AH240" s="10">
        <v>145076</v>
      </c>
      <c r="AI240" s="9">
        <v>6.1</v>
      </c>
      <c r="AJ240" s="12">
        <v>1.81</v>
      </c>
      <c r="AK240" s="9">
        <v>1531.0719999999999</v>
      </c>
      <c r="AL240" s="10">
        <v>837.10709999999995</v>
      </c>
      <c r="AM240" s="9">
        <v>11.702266411164508</v>
      </c>
      <c r="AN240" s="13">
        <v>93</v>
      </c>
      <c r="AO240" s="14">
        <v>74</v>
      </c>
      <c r="AP240" s="13">
        <v>99.673000000000002</v>
      </c>
      <c r="AQ240" s="9">
        <v>218.87700000000001</v>
      </c>
    </row>
    <row r="241" spans="2:43">
      <c r="B241" s="2">
        <v>2008.75</v>
      </c>
      <c r="E241" s="4">
        <v>2.9757324305954304E-3</v>
      </c>
      <c r="I241" s="4">
        <v>11719.8627</v>
      </c>
      <c r="J241" s="11">
        <v>11641.891</v>
      </c>
      <c r="K241" s="4">
        <v>11673.1409</v>
      </c>
      <c r="L241" s="11">
        <v>11735.748600000001</v>
      </c>
      <c r="M241" s="4">
        <v>1428.2535</v>
      </c>
      <c r="N241" s="11">
        <v>1398.3042</v>
      </c>
      <c r="O241" s="4">
        <v>1339.9737</v>
      </c>
      <c r="P241" s="11">
        <v>1341.4612999999999</v>
      </c>
      <c r="Q241" s="4">
        <v>350.5</v>
      </c>
      <c r="R241" s="11">
        <v>332.39179999999999</v>
      </c>
      <c r="S241" s="4">
        <v>319.69479999999999</v>
      </c>
      <c r="T241" s="11">
        <v>324.88499999999999</v>
      </c>
      <c r="U241" s="4">
        <v>109.6996</v>
      </c>
      <c r="V241" s="11">
        <v>108.27979999999999</v>
      </c>
      <c r="W241" s="4">
        <v>107.5587</v>
      </c>
      <c r="X241" s="11">
        <v>108.1609</v>
      </c>
      <c r="Y241" s="3">
        <v>1</v>
      </c>
      <c r="Z241" s="2"/>
      <c r="AA241" s="6">
        <v>14577</v>
      </c>
      <c r="AB241" s="7">
        <v>9884.7000000000007</v>
      </c>
      <c r="AC241" s="8">
        <v>105.001</v>
      </c>
      <c r="AD241" s="7">
        <v>2190.0410000000002</v>
      </c>
      <c r="AE241" s="9">
        <v>-67.353999999999999</v>
      </c>
      <c r="AF241" s="10">
        <v>7.3802033762460555</v>
      </c>
      <c r="AG241" s="9">
        <v>100.559</v>
      </c>
      <c r="AH241" s="10">
        <v>143369</v>
      </c>
      <c r="AI241" s="9">
        <v>7.3</v>
      </c>
      <c r="AJ241" s="12">
        <v>0.16</v>
      </c>
      <c r="AK241" s="9">
        <v>1558.6768999999999</v>
      </c>
      <c r="AL241" s="10">
        <v>876.27760000000001</v>
      </c>
      <c r="AM241" s="9">
        <v>9.0492410960276519</v>
      </c>
      <c r="AN241" s="13">
        <v>100</v>
      </c>
      <c r="AO241" s="14">
        <v>67</v>
      </c>
      <c r="AP241" s="13">
        <v>99.814999999999998</v>
      </c>
      <c r="AQ241" s="9">
        <v>211.398</v>
      </c>
    </row>
    <row r="242" spans="2:43">
      <c r="B242" s="2">
        <v>2009</v>
      </c>
      <c r="E242" s="4">
        <v>4.6478044740236167E-2</v>
      </c>
      <c r="I242" s="4">
        <v>11599.4</v>
      </c>
      <c r="J242" s="11">
        <v>11454.382799999999</v>
      </c>
      <c r="K242" s="4">
        <v>11482.7359</v>
      </c>
      <c r="L242" s="11">
        <v>11550.893599999999</v>
      </c>
      <c r="M242" s="4">
        <v>1352.2</v>
      </c>
      <c r="N242" s="11">
        <v>1304.4236000000001</v>
      </c>
      <c r="O242" s="4">
        <v>1229.2408</v>
      </c>
      <c r="P242" s="11">
        <v>1228.1840999999999</v>
      </c>
      <c r="Q242" s="4">
        <v>330.7</v>
      </c>
      <c r="R242" s="11">
        <v>308.09820000000002</v>
      </c>
      <c r="S242" s="4">
        <v>296.58499999999998</v>
      </c>
      <c r="T242" s="11">
        <v>303.22329999999999</v>
      </c>
      <c r="U242" s="4">
        <v>105.5</v>
      </c>
      <c r="V242" s="11">
        <v>102.9686</v>
      </c>
      <c r="W242" s="4">
        <v>102.3184</v>
      </c>
      <c r="X242" s="11">
        <v>103.041</v>
      </c>
      <c r="Y242" s="3">
        <v>1</v>
      </c>
      <c r="Z242" s="2"/>
      <c r="AA242" s="6">
        <v>14375</v>
      </c>
      <c r="AB242" s="7">
        <v>9850.7999999999993</v>
      </c>
      <c r="AC242" s="8">
        <v>102.247</v>
      </c>
      <c r="AD242" s="7">
        <v>1937.6780000000001</v>
      </c>
      <c r="AE242" s="9">
        <v>-144.47499999999999</v>
      </c>
      <c r="AF242" s="10">
        <v>6.808288860906238</v>
      </c>
      <c r="AG242" s="9">
        <v>98.733000000000004</v>
      </c>
      <c r="AH242" s="10">
        <v>140707</v>
      </c>
      <c r="AI242" s="9">
        <v>8.6999999999999993</v>
      </c>
      <c r="AJ242" s="12">
        <v>0.18</v>
      </c>
      <c r="AK242" s="9">
        <v>1511.5141000000001</v>
      </c>
      <c r="AL242" s="10">
        <v>877.41759999999999</v>
      </c>
      <c r="AM242" s="9">
        <v>7.9737562711119105</v>
      </c>
      <c r="AN242" s="13">
        <v>102</v>
      </c>
      <c r="AO242" s="14">
        <v>66</v>
      </c>
      <c r="AP242" s="13">
        <v>100.062</v>
      </c>
      <c r="AQ242" s="9">
        <v>212.495</v>
      </c>
    </row>
    <row r="243" spans="2:43">
      <c r="B243" s="2">
        <v>2009.25</v>
      </c>
      <c r="E243" s="4">
        <v>8.5602277590136777E-2</v>
      </c>
      <c r="I243" s="4">
        <v>11341.953100000001</v>
      </c>
      <c r="J243" s="11">
        <v>11304.6072</v>
      </c>
      <c r="K243" s="4">
        <v>11425.026</v>
      </c>
      <c r="L243" s="11">
        <v>11502.073399999999</v>
      </c>
      <c r="M243" s="4">
        <v>1190.0678</v>
      </c>
      <c r="N243" s="11">
        <v>1136.684</v>
      </c>
      <c r="O243" s="4">
        <v>1093.7801999999999</v>
      </c>
      <c r="P243" s="11">
        <v>1101.4038</v>
      </c>
      <c r="Q243" s="4">
        <v>294.1157</v>
      </c>
      <c r="R243" s="11">
        <v>276.17790000000002</v>
      </c>
      <c r="S243" s="4">
        <v>279.85480000000001</v>
      </c>
      <c r="T243" s="11">
        <v>289.05650000000003</v>
      </c>
      <c r="U243" s="4">
        <v>98.800700000000006</v>
      </c>
      <c r="V243" s="11">
        <v>96.773799999999994</v>
      </c>
      <c r="W243" s="4">
        <v>97.037099999999995</v>
      </c>
      <c r="X243" s="11">
        <v>97.821799999999996</v>
      </c>
      <c r="Y243" s="3">
        <v>1</v>
      </c>
      <c r="Z243" s="2"/>
      <c r="AA243" s="6">
        <v>14355.6</v>
      </c>
      <c r="AB243" s="7">
        <v>9806.4</v>
      </c>
      <c r="AC243" s="8">
        <v>100.026</v>
      </c>
      <c r="AD243" s="7">
        <v>1820.549</v>
      </c>
      <c r="AE243" s="9">
        <v>-190.11600000000001</v>
      </c>
      <c r="AF243" s="10">
        <v>5.8579608589018477</v>
      </c>
      <c r="AG243" s="9">
        <v>100.604</v>
      </c>
      <c r="AH243" s="10">
        <v>140009</v>
      </c>
      <c r="AI243" s="9">
        <v>9.5</v>
      </c>
      <c r="AJ243" s="12">
        <v>0.21</v>
      </c>
      <c r="AK243" s="9">
        <v>1436.4027000000001</v>
      </c>
      <c r="AL243" s="10">
        <v>855.19920000000002</v>
      </c>
      <c r="AM243" s="9">
        <v>9.2028630061564645</v>
      </c>
      <c r="AN243" s="13">
        <v>119</v>
      </c>
      <c r="AO243" s="14">
        <v>85</v>
      </c>
      <c r="AP243" s="13">
        <v>99.894999999999996</v>
      </c>
      <c r="AQ243" s="9">
        <v>214.79</v>
      </c>
    </row>
    <row r="244" spans="2:43">
      <c r="B244" s="2">
        <v>2009.5</v>
      </c>
      <c r="E244" s="4">
        <v>2.67675054282007E-3</v>
      </c>
      <c r="I244" s="4">
        <v>12892.4</v>
      </c>
      <c r="J244" s="11">
        <v>12966.353300000001</v>
      </c>
      <c r="K244" s="4">
        <v>13210.2057</v>
      </c>
      <c r="L244" s="11">
        <v>13302.1441</v>
      </c>
      <c r="M244" s="4">
        <v>1290.5999999999999</v>
      </c>
      <c r="N244" s="11">
        <v>1265.7598</v>
      </c>
      <c r="O244" s="4">
        <v>1263.2581</v>
      </c>
      <c r="P244" s="11">
        <v>1276.7125000000001</v>
      </c>
      <c r="Q244" s="4">
        <v>337.4</v>
      </c>
      <c r="R244" s="11">
        <v>331.88909999999998</v>
      </c>
      <c r="S244" s="4">
        <v>349.89510000000001</v>
      </c>
      <c r="T244" s="11">
        <v>360.03620000000001</v>
      </c>
      <c r="U244" s="4">
        <v>96</v>
      </c>
      <c r="V244" s="11">
        <v>96.6173</v>
      </c>
      <c r="W244" s="4">
        <v>98.830399999999997</v>
      </c>
      <c r="X244" s="11">
        <v>99.8703</v>
      </c>
      <c r="Y244" s="3">
        <v>1</v>
      </c>
      <c r="Z244" s="2"/>
      <c r="AA244" s="6">
        <v>14402.5</v>
      </c>
      <c r="AB244" s="7">
        <v>9865.9</v>
      </c>
      <c r="AC244" s="8">
        <v>98.84</v>
      </c>
      <c r="AD244" s="7">
        <v>1804.6790000000001</v>
      </c>
      <c r="AE244" s="9">
        <v>-206.11</v>
      </c>
      <c r="AF244" s="10">
        <v>5.2732670491524241</v>
      </c>
      <c r="AG244" s="9">
        <v>100.422</v>
      </c>
      <c r="AH244" s="10">
        <v>138818</v>
      </c>
      <c r="AI244" s="9">
        <v>9.8000000000000007</v>
      </c>
      <c r="AJ244" s="12">
        <v>0.15</v>
      </c>
      <c r="AK244" s="9">
        <v>1337.8381999999999</v>
      </c>
      <c r="AL244" s="10">
        <v>847.57050000000004</v>
      </c>
      <c r="AM244" s="9">
        <v>10.58444224164689</v>
      </c>
      <c r="AN244" s="13">
        <v>119</v>
      </c>
      <c r="AO244" s="14">
        <v>81</v>
      </c>
      <c r="AP244" s="13">
        <v>99.873000000000005</v>
      </c>
      <c r="AQ244" s="9">
        <v>215.86099999999999</v>
      </c>
    </row>
    <row r="245" spans="2:43">
      <c r="B245" s="2">
        <v>2009.75</v>
      </c>
      <c r="E245" s="4">
        <v>1.7616276800641116E-2</v>
      </c>
      <c r="I245" s="4">
        <v>13013.634099999999</v>
      </c>
      <c r="J245" s="11">
        <v>13097.039199999999</v>
      </c>
      <c r="K245" s="4">
        <v>13366.578</v>
      </c>
      <c r="L245" s="11">
        <v>13464.8354</v>
      </c>
      <c r="M245" s="4">
        <v>1280.0105000000001</v>
      </c>
      <c r="N245" s="11">
        <v>1271.1765</v>
      </c>
      <c r="O245" s="4">
        <v>1285.3652999999999</v>
      </c>
      <c r="P245" s="11">
        <v>1301.4827</v>
      </c>
      <c r="Q245" s="4">
        <v>362.9</v>
      </c>
      <c r="R245" s="11">
        <v>369.89429999999999</v>
      </c>
      <c r="S245" s="4">
        <v>399.45080000000002</v>
      </c>
      <c r="T245" s="11">
        <v>410.43</v>
      </c>
      <c r="U245" s="4">
        <v>97.6</v>
      </c>
      <c r="V245" s="11">
        <v>98.990099999999998</v>
      </c>
      <c r="W245" s="4">
        <v>101.90949999999999</v>
      </c>
      <c r="X245" s="11">
        <v>103.06</v>
      </c>
      <c r="Y245" s="3">
        <v>1</v>
      </c>
      <c r="Z245" s="2"/>
      <c r="AA245" s="6">
        <v>14541.9</v>
      </c>
      <c r="AB245" s="7">
        <v>9864.7999999999993</v>
      </c>
      <c r="AC245" s="8">
        <v>98.891999999999996</v>
      </c>
      <c r="AD245" s="7">
        <v>1949.5530000000001</v>
      </c>
      <c r="AE245" s="9">
        <v>-49.573999999999998</v>
      </c>
      <c r="AF245" s="10">
        <v>5.0457826273597624</v>
      </c>
      <c r="AG245" s="9">
        <v>100.262</v>
      </c>
      <c r="AH245" s="10">
        <v>138013</v>
      </c>
      <c r="AI245" s="9">
        <v>9.9</v>
      </c>
      <c r="AJ245" s="12">
        <v>0.12</v>
      </c>
      <c r="AK245" s="9">
        <v>1265.1467</v>
      </c>
      <c r="AL245" s="10">
        <v>836.03840000000002</v>
      </c>
      <c r="AM245" s="9">
        <v>11.132186604638161</v>
      </c>
      <c r="AN245" s="13">
        <v>116</v>
      </c>
      <c r="AO245" s="14">
        <v>80</v>
      </c>
      <c r="AP245" s="13">
        <v>100.169</v>
      </c>
      <c r="AQ245" s="9">
        <v>217.34700000000001</v>
      </c>
    </row>
    <row r="246" spans="2:43">
      <c r="B246" s="2">
        <v>2010</v>
      </c>
      <c r="E246" s="4">
        <v>-4.0200711872333664E-2</v>
      </c>
      <c r="I246" s="4">
        <v>13155</v>
      </c>
      <c r="J246" s="11">
        <v>13240.694799999999</v>
      </c>
      <c r="K246" s="4">
        <v>13534.794400000001</v>
      </c>
      <c r="L246" s="11">
        <v>13624.8172</v>
      </c>
      <c r="M246" s="4">
        <v>1278.0999999999999</v>
      </c>
      <c r="N246" s="11">
        <v>1282.4989</v>
      </c>
      <c r="O246" s="4">
        <v>1324.8688</v>
      </c>
      <c r="P246" s="11">
        <v>1346.3625999999999</v>
      </c>
      <c r="Q246" s="4">
        <v>364.6</v>
      </c>
      <c r="R246" s="11">
        <v>368.04329999999999</v>
      </c>
      <c r="S246" s="4">
        <v>399.39949999999999</v>
      </c>
      <c r="T246" s="11">
        <v>413.29520000000002</v>
      </c>
      <c r="U246" s="4">
        <v>99.7</v>
      </c>
      <c r="V246" s="11">
        <v>101.0551</v>
      </c>
      <c r="W246" s="4">
        <v>104.70659999999999</v>
      </c>
      <c r="X246" s="11">
        <v>105.84310000000001</v>
      </c>
      <c r="Y246" s="4"/>
      <c r="Z246" s="2"/>
      <c r="AA246" s="6">
        <v>14604.8</v>
      </c>
      <c r="AB246" s="7">
        <v>9917.7000000000007</v>
      </c>
      <c r="AC246" s="8">
        <v>98.938000000000002</v>
      </c>
      <c r="AD246" s="7">
        <v>2012.8989999999999</v>
      </c>
      <c r="AE246" s="9">
        <v>9.843</v>
      </c>
      <c r="AF246" s="10">
        <v>5.1910527048805237</v>
      </c>
      <c r="AG246" s="9">
        <v>99.394999999999996</v>
      </c>
      <c r="AH246" s="10">
        <v>138751</v>
      </c>
      <c r="AI246" s="9">
        <v>9.9</v>
      </c>
      <c r="AJ246" s="12">
        <v>0.16</v>
      </c>
      <c r="AK246" s="9">
        <v>1210.2535</v>
      </c>
      <c r="AL246" s="10">
        <v>886.12109999999996</v>
      </c>
      <c r="AM246" s="9">
        <v>11.633274308111657</v>
      </c>
      <c r="AN246" s="13">
        <v>120</v>
      </c>
      <c r="AO246" s="14">
        <v>84</v>
      </c>
      <c r="AP246" s="13">
        <v>100.52200000000001</v>
      </c>
      <c r="AQ246" s="9">
        <v>217.35300000000001</v>
      </c>
    </row>
    <row r="247" spans="2:43">
      <c r="B247" s="2">
        <v>2010.25</v>
      </c>
      <c r="E247" s="4">
        <v>-2.1661586166477526E-2</v>
      </c>
      <c r="I247" s="4">
        <v>13254.7</v>
      </c>
      <c r="J247" s="11">
        <v>13363.6142</v>
      </c>
      <c r="K247" s="4">
        <v>13669.073200000001</v>
      </c>
      <c r="L247" s="11">
        <v>13770.6744</v>
      </c>
      <c r="M247" s="4">
        <v>1298.3</v>
      </c>
      <c r="N247" s="11">
        <v>1312.3063999999999</v>
      </c>
      <c r="O247" s="4">
        <v>1376.5864999999999</v>
      </c>
      <c r="P247" s="11">
        <v>1402.1599000000001</v>
      </c>
      <c r="Q247" s="4">
        <v>352.6</v>
      </c>
      <c r="R247" s="11">
        <v>359.67410000000001</v>
      </c>
      <c r="S247" s="4">
        <v>388.73880000000003</v>
      </c>
      <c r="T247" s="11">
        <v>402.04989999999998</v>
      </c>
      <c r="U247" s="4">
        <v>101.4</v>
      </c>
      <c r="V247" s="11">
        <v>102.7564</v>
      </c>
      <c r="W247" s="4">
        <v>106.6024</v>
      </c>
      <c r="X247" s="11">
        <v>107.72920000000001</v>
      </c>
      <c r="Y247" s="4"/>
      <c r="Z247" s="2"/>
      <c r="AA247" s="6">
        <v>14745.9</v>
      </c>
      <c r="AB247" s="7">
        <v>9998.4</v>
      </c>
      <c r="AC247" s="8">
        <v>99.727000000000004</v>
      </c>
      <c r="AD247" s="7">
        <v>2116.9070000000002</v>
      </c>
      <c r="AE247" s="9">
        <v>48.758000000000003</v>
      </c>
      <c r="AF247" s="10">
        <v>5.3757230013469606</v>
      </c>
      <c r="AG247" s="9">
        <v>100.57599999999999</v>
      </c>
      <c r="AH247" s="10">
        <v>139141</v>
      </c>
      <c r="AI247" s="9">
        <v>9.4</v>
      </c>
      <c r="AJ247" s="12">
        <v>0.18</v>
      </c>
      <c r="AK247" s="9">
        <v>1190.1452999999999</v>
      </c>
      <c r="AL247" s="10">
        <v>1141.2235000000001</v>
      </c>
      <c r="AM247" s="9">
        <v>10.208184771412725</v>
      </c>
      <c r="AN247" s="13">
        <v>114</v>
      </c>
      <c r="AO247" s="14">
        <v>81</v>
      </c>
      <c r="AP247" s="13">
        <v>100.968</v>
      </c>
      <c r="AQ247" s="9">
        <v>217.19900000000001</v>
      </c>
    </row>
    <row r="248" spans="2:43">
      <c r="B248" s="2">
        <v>2010.5</v>
      </c>
      <c r="E248" s="4">
        <v>1.9714995492057217E-2</v>
      </c>
      <c r="I248" s="4">
        <v>13216.5028</v>
      </c>
      <c r="J248" s="11">
        <v>13295.506799999999</v>
      </c>
      <c r="K248" s="4">
        <v>13577.4548</v>
      </c>
      <c r="L248" s="11">
        <v>13676.7464</v>
      </c>
      <c r="M248" s="4">
        <v>1354.6987999999999</v>
      </c>
      <c r="N248" s="11">
        <v>1382.9187999999999</v>
      </c>
      <c r="O248" s="4">
        <v>1467.2625</v>
      </c>
      <c r="P248" s="11">
        <v>1495.6235999999999</v>
      </c>
      <c r="Q248" s="4">
        <v>351.6</v>
      </c>
      <c r="R248" s="11">
        <v>349.34989999999999</v>
      </c>
      <c r="S248" s="4">
        <v>376.93900000000002</v>
      </c>
      <c r="T248" s="11">
        <v>388.55110000000002</v>
      </c>
      <c r="U248" s="4">
        <v>92.1</v>
      </c>
      <c r="V248" s="11">
        <v>93.204700000000003</v>
      </c>
      <c r="W248" s="4">
        <v>96.230199999999996</v>
      </c>
      <c r="X248" s="11">
        <v>97.290700000000001</v>
      </c>
      <c r="Y248" s="4"/>
      <c r="Z248" s="2"/>
      <c r="AA248" s="6">
        <v>14845.5</v>
      </c>
      <c r="AB248" s="7">
        <v>10063.1</v>
      </c>
      <c r="AC248" s="8">
        <v>100.242</v>
      </c>
      <c r="AD248" s="7">
        <v>2185.703</v>
      </c>
      <c r="AE248" s="9">
        <v>116.226</v>
      </c>
      <c r="AF248" s="10">
        <v>5.6792731861696355</v>
      </c>
      <c r="AG248" s="9">
        <v>100.729</v>
      </c>
      <c r="AH248" s="10">
        <v>139396</v>
      </c>
      <c r="AI248" s="9">
        <v>9.5</v>
      </c>
      <c r="AJ248" s="12">
        <v>0.19</v>
      </c>
      <c r="AK248" s="9">
        <v>1186.0732</v>
      </c>
      <c r="AL248" s="10">
        <v>1120.6277</v>
      </c>
      <c r="AM248" s="9">
        <v>11.251220065267329</v>
      </c>
      <c r="AN248" s="13">
        <v>103</v>
      </c>
      <c r="AO248" s="14">
        <v>74</v>
      </c>
      <c r="AP248" s="13">
        <v>101.429</v>
      </c>
      <c r="AQ248" s="9">
        <v>218.27500000000001</v>
      </c>
    </row>
    <row r="249" spans="2:43">
      <c r="B249" s="2">
        <v>2010.75</v>
      </c>
      <c r="E249" s="4">
        <v>-1.7639055770954939E-2</v>
      </c>
      <c r="I249" s="4">
        <v>13260.7</v>
      </c>
      <c r="J249" s="11">
        <v>13333.862999999999</v>
      </c>
      <c r="K249" s="4">
        <v>13608.039199999999</v>
      </c>
      <c r="L249" s="11">
        <v>13715.589099999999</v>
      </c>
      <c r="M249" s="4">
        <v>1387.2</v>
      </c>
      <c r="N249" s="11">
        <v>1414.1696999999999</v>
      </c>
      <c r="O249" s="4">
        <v>1493.9513999999999</v>
      </c>
      <c r="P249" s="11">
        <v>1522.194</v>
      </c>
      <c r="Q249" s="4">
        <v>321.3</v>
      </c>
      <c r="R249" s="11">
        <v>322.66730000000001</v>
      </c>
      <c r="S249" s="4">
        <v>344.8338</v>
      </c>
      <c r="T249" s="11">
        <v>354.74239999999998</v>
      </c>
      <c r="U249" s="4">
        <v>93.299300000000002</v>
      </c>
      <c r="V249" s="11">
        <v>94.040300000000002</v>
      </c>
      <c r="W249" s="4">
        <v>96.766599999999997</v>
      </c>
      <c r="X249" s="11">
        <v>97.822000000000003</v>
      </c>
      <c r="Y249" s="4"/>
      <c r="Z249" s="2"/>
      <c r="AA249" s="6">
        <v>14939</v>
      </c>
      <c r="AB249" s="7">
        <v>10166.1</v>
      </c>
      <c r="AC249" s="8">
        <v>100.76600000000001</v>
      </c>
      <c r="AD249" s="7">
        <v>2166.1439999999998</v>
      </c>
      <c r="AE249" s="9">
        <v>58.073999999999998</v>
      </c>
      <c r="AF249" s="10">
        <v>6.034075861460142</v>
      </c>
      <c r="AG249" s="9">
        <v>100.36799999999999</v>
      </c>
      <c r="AH249" s="10">
        <v>139301</v>
      </c>
      <c r="AI249" s="9">
        <v>9.3000000000000007</v>
      </c>
      <c r="AJ249" s="12">
        <v>0.18</v>
      </c>
      <c r="AK249" s="9">
        <v>1192.3642</v>
      </c>
      <c r="AL249" s="10">
        <v>1107.4919</v>
      </c>
      <c r="AM249" s="9">
        <v>12.335579554483123</v>
      </c>
      <c r="AN249" s="13">
        <v>114</v>
      </c>
      <c r="AO249" s="14">
        <v>75</v>
      </c>
      <c r="AP249" s="13">
        <v>101.949</v>
      </c>
      <c r="AQ249" s="9">
        <v>220.47200000000001</v>
      </c>
    </row>
    <row r="250" spans="2:43">
      <c r="B250" s="2">
        <v>2011</v>
      </c>
      <c r="E250" s="4">
        <v>-1.29440340707261E-2</v>
      </c>
      <c r="I250" s="4">
        <v>13383.016299999999</v>
      </c>
      <c r="J250" s="11">
        <v>13499.857400000001</v>
      </c>
      <c r="K250" s="4">
        <v>13847.169</v>
      </c>
      <c r="L250" s="11">
        <v>13951.4679</v>
      </c>
      <c r="M250" s="4">
        <v>1403.058</v>
      </c>
      <c r="N250" s="11">
        <v>1435.2074</v>
      </c>
      <c r="O250" s="4">
        <v>1539.7878000000001</v>
      </c>
      <c r="P250" s="11">
        <v>1570.2538999999999</v>
      </c>
      <c r="Q250" s="4">
        <v>326.14249999999998</v>
      </c>
      <c r="R250" s="11">
        <v>329.73950000000002</v>
      </c>
      <c r="S250" s="4">
        <v>356.50490000000002</v>
      </c>
      <c r="T250" s="11">
        <v>369.36279999999999</v>
      </c>
      <c r="U250" s="4">
        <v>94.287099999999995</v>
      </c>
      <c r="V250" s="11">
        <v>95.337400000000002</v>
      </c>
      <c r="W250" s="4">
        <v>98.360799999999998</v>
      </c>
      <c r="X250" s="11">
        <v>99.276700000000005</v>
      </c>
      <c r="Y250" s="4"/>
      <c r="Z250" s="2"/>
      <c r="AA250" s="6">
        <v>14881.3</v>
      </c>
      <c r="AB250" s="7">
        <v>10217.1</v>
      </c>
      <c r="AC250" s="8">
        <v>100.98</v>
      </c>
      <c r="AD250" s="7">
        <v>2125.9169999999999</v>
      </c>
      <c r="AE250" s="9">
        <v>25.065999999999999</v>
      </c>
      <c r="AF250" s="10">
        <v>6.4254826707292061</v>
      </c>
      <c r="AG250" s="9">
        <v>101.083</v>
      </c>
      <c r="AH250" s="10">
        <v>139639</v>
      </c>
      <c r="AI250" s="9">
        <v>9</v>
      </c>
      <c r="AJ250" s="12">
        <v>0.14000000000000001</v>
      </c>
      <c r="AK250" s="9">
        <v>1207.0779</v>
      </c>
      <c r="AL250" s="10">
        <v>1070.8738000000001</v>
      </c>
      <c r="AM250" s="9">
        <v>12.947392064375627</v>
      </c>
      <c r="AN250" s="13">
        <v>112</v>
      </c>
      <c r="AO250" s="14">
        <v>78</v>
      </c>
      <c r="AP250" s="13">
        <v>102.399</v>
      </c>
      <c r="AQ250" s="9">
        <v>223.04599999999999</v>
      </c>
    </row>
    <row r="251" spans="2:43">
      <c r="B251" s="2">
        <v>2011.25</v>
      </c>
      <c r="E251" s="4">
        <v>-1.1812491640535983E-2</v>
      </c>
      <c r="I251" s="4">
        <v>13438.8032</v>
      </c>
      <c r="J251" s="11">
        <v>13546.2832</v>
      </c>
      <c r="K251" s="4">
        <v>13872.9385</v>
      </c>
      <c r="L251" s="11">
        <v>13980.0453</v>
      </c>
      <c r="M251" s="4">
        <v>1420.1990000000001</v>
      </c>
      <c r="N251" s="11">
        <v>1456.9275</v>
      </c>
      <c r="O251" s="4">
        <v>1556.2420999999999</v>
      </c>
      <c r="P251" s="11">
        <v>1586.4626000000001</v>
      </c>
      <c r="Q251" s="4">
        <v>322.50240000000002</v>
      </c>
      <c r="R251" s="11">
        <v>325.93639999999999</v>
      </c>
      <c r="S251" s="4">
        <v>348.3288</v>
      </c>
      <c r="T251" s="11">
        <v>358.79039999999998</v>
      </c>
      <c r="U251" s="4">
        <v>93.099400000000003</v>
      </c>
      <c r="V251" s="11">
        <v>94.100099999999998</v>
      </c>
      <c r="W251" s="4">
        <v>97.202699999999993</v>
      </c>
      <c r="X251" s="11">
        <v>98.139300000000006</v>
      </c>
      <c r="Y251" s="4"/>
      <c r="Z251" s="2"/>
      <c r="AA251" s="6">
        <v>14989.6</v>
      </c>
      <c r="AB251" s="7">
        <v>10237.700000000001</v>
      </c>
      <c r="AC251" s="8">
        <v>101.749</v>
      </c>
      <c r="AD251" s="7">
        <v>2207.971</v>
      </c>
      <c r="AE251" s="9">
        <v>57.518999999999998</v>
      </c>
      <c r="AF251" s="10">
        <v>6.6102089291773716</v>
      </c>
      <c r="AG251" s="9">
        <v>99.391999999999996</v>
      </c>
      <c r="AH251" s="10">
        <v>139384</v>
      </c>
      <c r="AI251" s="9">
        <v>9.1</v>
      </c>
      <c r="AJ251" s="12">
        <v>0.09</v>
      </c>
      <c r="AK251" s="9">
        <v>1233.6379999999999</v>
      </c>
      <c r="AL251" s="10">
        <v>1080.7565</v>
      </c>
      <c r="AM251" s="9">
        <v>12.803335110766396</v>
      </c>
      <c r="AN251" s="13">
        <v>108</v>
      </c>
      <c r="AO251" s="14">
        <v>78</v>
      </c>
      <c r="AP251" s="13">
        <v>103.145</v>
      </c>
      <c r="AQ251" s="9">
        <v>224.80600000000001</v>
      </c>
    </row>
    <row r="252" spans="2:43">
      <c r="B252" s="2">
        <v>2011.5</v>
      </c>
      <c r="E252" s="4">
        <v>4.1492077688258802E-5</v>
      </c>
      <c r="I252" s="4">
        <v>13270.102699999999</v>
      </c>
      <c r="J252" s="11">
        <v>13353.6461</v>
      </c>
      <c r="K252" s="4">
        <v>13592.295599999999</v>
      </c>
      <c r="L252" s="11">
        <v>13685.0682</v>
      </c>
      <c r="M252" s="4">
        <v>1400.1985</v>
      </c>
      <c r="N252" s="11">
        <v>1426.9315999999999</v>
      </c>
      <c r="O252" s="4">
        <v>1501.44</v>
      </c>
      <c r="P252" s="11">
        <v>1528.7175999999999</v>
      </c>
      <c r="Q252" s="4">
        <v>324.10000000000002</v>
      </c>
      <c r="R252" s="11">
        <v>325.84280000000001</v>
      </c>
      <c r="S252" s="4">
        <v>339.98989999999998</v>
      </c>
      <c r="T252" s="11">
        <v>347.78250000000003</v>
      </c>
      <c r="U252" s="4">
        <v>93</v>
      </c>
      <c r="V252" s="11">
        <v>93.648899999999998</v>
      </c>
      <c r="W252" s="4">
        <v>95.969499999999996</v>
      </c>
      <c r="X252" s="11">
        <v>96.822100000000006</v>
      </c>
      <c r="Y252" s="4"/>
      <c r="Z252" s="2"/>
      <c r="AA252" s="6">
        <v>15021.1</v>
      </c>
      <c r="AB252" s="7">
        <v>10282.200000000001</v>
      </c>
      <c r="AC252" s="8">
        <v>102.22</v>
      </c>
      <c r="AD252" s="7">
        <v>2214.0230000000001</v>
      </c>
      <c r="AE252" s="9">
        <v>-13.026999999999999</v>
      </c>
      <c r="AF252" s="10">
        <v>6.9294098373294277</v>
      </c>
      <c r="AG252" s="9">
        <v>99.375</v>
      </c>
      <c r="AH252" s="10">
        <v>140183</v>
      </c>
      <c r="AI252" s="9">
        <v>9</v>
      </c>
      <c r="AJ252" s="12">
        <v>0.08</v>
      </c>
      <c r="AK252" s="9">
        <v>1269.8831</v>
      </c>
      <c r="AL252" s="10">
        <v>1078.6201000000001</v>
      </c>
      <c r="AM252" s="9">
        <v>10.903168606892299</v>
      </c>
      <c r="AN252" s="13">
        <v>91</v>
      </c>
      <c r="AO252" s="14">
        <v>55</v>
      </c>
      <c r="AP252" s="13">
        <v>103.768</v>
      </c>
      <c r="AQ252" s="9">
        <v>226.59700000000001</v>
      </c>
    </row>
    <row r="253" spans="2:43">
      <c r="B253" s="2">
        <v>2011.75</v>
      </c>
      <c r="E253" s="4">
        <v>2.5446525063651478E-2</v>
      </c>
      <c r="I253" s="4">
        <v>13351.924999999999</v>
      </c>
      <c r="J253" s="11">
        <v>13434.6538</v>
      </c>
      <c r="K253" s="4">
        <v>13679.054599999999</v>
      </c>
      <c r="L253" s="11">
        <v>13770.545700000001</v>
      </c>
      <c r="M253" s="4">
        <v>1467.3326</v>
      </c>
      <c r="N253" s="11">
        <v>1491.6679999999999</v>
      </c>
      <c r="O253" s="4">
        <v>1561.7633000000001</v>
      </c>
      <c r="P253" s="11">
        <v>1588.4734000000001</v>
      </c>
      <c r="Q253" s="4">
        <v>326.25349999999997</v>
      </c>
      <c r="R253" s="11">
        <v>327.84019999999998</v>
      </c>
      <c r="S253" s="4">
        <v>343.54840000000002</v>
      </c>
      <c r="T253" s="11">
        <v>351.83609999999999</v>
      </c>
      <c r="U253" s="4">
        <v>94.096800000000002</v>
      </c>
      <c r="V253" s="11">
        <v>94.643199999999993</v>
      </c>
      <c r="W253" s="4">
        <v>96.768699999999995</v>
      </c>
      <c r="X253" s="11">
        <v>97.492599999999996</v>
      </c>
      <c r="Y253" s="4"/>
      <c r="Z253" s="2"/>
      <c r="AA253" s="6">
        <v>15190.3</v>
      </c>
      <c r="AB253" s="7">
        <v>10316.799999999999</v>
      </c>
      <c r="AC253" s="8">
        <v>102.959</v>
      </c>
      <c r="AD253" s="7">
        <v>2373.7429999999999</v>
      </c>
      <c r="AE253" s="9">
        <v>80.816000000000003</v>
      </c>
      <c r="AF253" s="10">
        <v>7.2738243020872426</v>
      </c>
      <c r="AG253" s="9">
        <v>97.641000000000005</v>
      </c>
      <c r="AH253" s="10">
        <v>140902</v>
      </c>
      <c r="AI253" s="9">
        <v>8.5</v>
      </c>
      <c r="AJ253" s="12">
        <v>7.0000000000000007E-2</v>
      </c>
      <c r="AK253" s="9">
        <v>1303.7639999999999</v>
      </c>
      <c r="AL253" s="10">
        <v>1086.2816</v>
      </c>
      <c r="AM253" s="9">
        <v>12.101965992089839</v>
      </c>
      <c r="AN253" s="13">
        <v>98</v>
      </c>
      <c r="AO253" s="14">
        <v>64</v>
      </c>
      <c r="AP253" s="13">
        <v>103.917</v>
      </c>
      <c r="AQ253" s="9">
        <v>227.22300000000001</v>
      </c>
    </row>
    <row r="254" spans="2:43">
      <c r="B254" s="2">
        <v>2012</v>
      </c>
      <c r="E254" s="4">
        <v>2.8713245566986987E-2</v>
      </c>
      <c r="I254" s="4">
        <v>13422.657800000001</v>
      </c>
      <c r="J254" s="11">
        <v>13497.2652</v>
      </c>
      <c r="K254" s="4">
        <v>13759.176299999999</v>
      </c>
      <c r="L254" s="11">
        <v>13850.800800000001</v>
      </c>
      <c r="M254" s="4">
        <v>1472.3937000000001</v>
      </c>
      <c r="N254" s="11">
        <v>1501.2466999999999</v>
      </c>
      <c r="O254" s="4">
        <v>1575.3513</v>
      </c>
      <c r="P254" s="11">
        <v>1602.2747999999999</v>
      </c>
      <c r="Q254" s="4">
        <v>333.98289999999997</v>
      </c>
      <c r="R254" s="11">
        <v>339.40710000000001</v>
      </c>
      <c r="S254" s="4">
        <v>360.19959999999998</v>
      </c>
      <c r="T254" s="11">
        <v>370.32139999999998</v>
      </c>
      <c r="U254" s="4">
        <v>95.097499999999997</v>
      </c>
      <c r="V254" s="11">
        <v>95.938999999999993</v>
      </c>
      <c r="W254" s="4">
        <v>98.587800000000001</v>
      </c>
      <c r="X254" s="11">
        <v>99.490499999999997</v>
      </c>
      <c r="Y254" s="4"/>
      <c r="Z254" s="2"/>
      <c r="AA254" s="6">
        <v>15291</v>
      </c>
      <c r="AB254" s="7">
        <v>10379</v>
      </c>
      <c r="AC254" s="8">
        <v>103.80200000000001</v>
      </c>
      <c r="AD254" s="7">
        <v>2429.596</v>
      </c>
      <c r="AE254" s="9">
        <v>56.015000000000001</v>
      </c>
      <c r="AF254" s="10">
        <v>7.4637968334194857</v>
      </c>
      <c r="AG254" s="9">
        <v>99.320999999999998</v>
      </c>
      <c r="AH254" s="10">
        <v>142036</v>
      </c>
      <c r="AI254" s="9">
        <v>8.1999999999999993</v>
      </c>
      <c r="AJ254" s="12">
        <v>0.13</v>
      </c>
      <c r="AK254" s="9">
        <v>1351.2056</v>
      </c>
      <c r="AL254" s="10">
        <v>1090.6052999999999</v>
      </c>
      <c r="AM254" s="9">
        <v>13.482855665958303</v>
      </c>
      <c r="AN254" s="13">
        <v>116</v>
      </c>
      <c r="AO254" s="14">
        <v>87</v>
      </c>
      <c r="AP254" s="13">
        <v>104.46599999999999</v>
      </c>
      <c r="AQ254" s="9">
        <v>228.80699999999999</v>
      </c>
    </row>
    <row r="255" spans="2:43">
      <c r="B255" s="2">
        <v>2012.25</v>
      </c>
      <c r="E255" s="4">
        <v>-5.0810765140219872E-4</v>
      </c>
      <c r="I255" s="4">
        <v>13502.4</v>
      </c>
      <c r="J255" s="11">
        <v>13582.411700000001</v>
      </c>
      <c r="K255" s="4">
        <v>13844.8362</v>
      </c>
      <c r="L255" s="11">
        <v>13935.9372</v>
      </c>
      <c r="M255" s="4">
        <v>1476.2</v>
      </c>
      <c r="N255" s="11">
        <v>1506.7397000000001</v>
      </c>
      <c r="O255" s="4">
        <v>1584.8109999999999</v>
      </c>
      <c r="P255" s="11">
        <v>1613.2053000000001</v>
      </c>
      <c r="Q255" s="4">
        <v>349.4</v>
      </c>
      <c r="R255" s="11">
        <v>354.18270000000001</v>
      </c>
      <c r="S255" s="4">
        <v>377.41489999999999</v>
      </c>
      <c r="T255" s="11">
        <v>386.98930000000001</v>
      </c>
      <c r="U255" s="4">
        <v>96.6</v>
      </c>
      <c r="V255" s="11">
        <v>97.345200000000006</v>
      </c>
      <c r="W255" s="4">
        <v>99.7697</v>
      </c>
      <c r="X255" s="11">
        <v>100.5642</v>
      </c>
      <c r="Y255" s="4"/>
      <c r="Z255" s="2"/>
      <c r="AA255" s="6">
        <v>15362.4</v>
      </c>
      <c r="AB255" s="7">
        <v>10396.6</v>
      </c>
      <c r="AC255" s="8">
        <v>103.902</v>
      </c>
      <c r="AD255" s="7">
        <v>2489.145</v>
      </c>
      <c r="AE255" s="9">
        <v>76.649000000000001</v>
      </c>
      <c r="AF255" s="10">
        <v>7.7277188569032713</v>
      </c>
      <c r="AG255" s="9">
        <v>99.665000000000006</v>
      </c>
      <c r="AH255" s="10">
        <v>142391</v>
      </c>
      <c r="AI255" s="9">
        <v>8.1999999999999993</v>
      </c>
      <c r="AJ255" s="12">
        <v>0.16</v>
      </c>
      <c r="AK255" s="9">
        <v>1398.0487000000001</v>
      </c>
      <c r="AL255" s="10">
        <v>1101.3272999999999</v>
      </c>
      <c r="AM255" s="9">
        <v>12.980379825238463</v>
      </c>
      <c r="AN255" s="13">
        <v>116</v>
      </c>
      <c r="AO255" s="14">
        <v>89</v>
      </c>
      <c r="AP255" s="13">
        <v>104.943</v>
      </c>
      <c r="AQ255" s="9">
        <v>228.524</v>
      </c>
    </row>
    <row r="256" spans="2:43">
      <c r="B256" s="2">
        <v>2012.5</v>
      </c>
      <c r="E256" s="4">
        <v>-6.4442739942074502E-3</v>
      </c>
      <c r="I256" s="4">
        <v>13558</v>
      </c>
      <c r="J256" s="11">
        <v>13616.723599999999</v>
      </c>
      <c r="K256" s="4">
        <v>13812.0224</v>
      </c>
      <c r="L256" s="11">
        <v>13891.9807</v>
      </c>
      <c r="M256" s="4">
        <v>1489.3</v>
      </c>
      <c r="N256" s="11">
        <v>1512.8307</v>
      </c>
      <c r="O256" s="4">
        <v>1575.5383999999999</v>
      </c>
      <c r="P256" s="11">
        <v>1601.3765000000001</v>
      </c>
      <c r="Q256" s="4">
        <v>360.4</v>
      </c>
      <c r="R256" s="11">
        <v>368.00740000000002</v>
      </c>
      <c r="S256" s="4">
        <v>395.48849999999999</v>
      </c>
      <c r="T256" s="11">
        <v>406.74090000000001</v>
      </c>
      <c r="U256" s="4">
        <v>97.2</v>
      </c>
      <c r="V256" s="11">
        <v>97.872699999999995</v>
      </c>
      <c r="W256" s="4">
        <v>99.968400000000003</v>
      </c>
      <c r="X256" s="11">
        <v>100.7782</v>
      </c>
      <c r="Y256" s="4"/>
      <c r="Z256" s="2"/>
      <c r="AA256" s="6">
        <v>15380.8</v>
      </c>
      <c r="AB256" s="7">
        <v>10424.1</v>
      </c>
      <c r="AC256" s="8">
        <v>104.348</v>
      </c>
      <c r="AD256" s="7">
        <v>2482.018</v>
      </c>
      <c r="AE256" s="9">
        <v>70.56</v>
      </c>
      <c r="AF256" s="10">
        <v>7.7791920991773145</v>
      </c>
      <c r="AG256" s="9">
        <v>99.308999999999997</v>
      </c>
      <c r="AH256" s="10">
        <v>143044</v>
      </c>
      <c r="AI256" s="9">
        <v>7.8</v>
      </c>
      <c r="AJ256" s="12">
        <v>0.14000000000000001</v>
      </c>
      <c r="AK256" s="9">
        <v>1434.654</v>
      </c>
      <c r="AL256" s="10">
        <v>1102.9022</v>
      </c>
      <c r="AM256" s="9">
        <v>13.654888728816774</v>
      </c>
      <c r="AN256" s="13">
        <v>114</v>
      </c>
      <c r="AO256" s="14">
        <v>84</v>
      </c>
      <c r="AP256" s="13">
        <v>105.508</v>
      </c>
      <c r="AQ256" s="9">
        <v>231.01499999999999</v>
      </c>
    </row>
    <row r="257" spans="2:43">
      <c r="B257" s="2">
        <v>2012.75</v>
      </c>
      <c r="E257" s="4">
        <v>-9.3961073021186729E-3</v>
      </c>
      <c r="I257" s="4">
        <v>13616.2</v>
      </c>
      <c r="J257" s="11">
        <v>13678.3855</v>
      </c>
      <c r="K257" s="4">
        <v>13898.692800000001</v>
      </c>
      <c r="L257" s="11">
        <v>13997.2996</v>
      </c>
      <c r="M257" s="4">
        <v>1478.2</v>
      </c>
      <c r="N257" s="11">
        <v>1488.6824999999999</v>
      </c>
      <c r="O257" s="4">
        <v>1551.2919999999999</v>
      </c>
      <c r="P257" s="11">
        <v>1577.6243999999999</v>
      </c>
      <c r="Q257" s="4">
        <v>371.88569999999999</v>
      </c>
      <c r="R257" s="11">
        <v>383.80189999999999</v>
      </c>
      <c r="S257" s="4">
        <v>419.12040000000002</v>
      </c>
      <c r="T257" s="11">
        <v>433.1</v>
      </c>
      <c r="U257" s="4">
        <v>97.2</v>
      </c>
      <c r="V257" s="11">
        <v>97.733099999999993</v>
      </c>
      <c r="W257" s="4">
        <v>99.928600000000003</v>
      </c>
      <c r="X257" s="11">
        <v>100.7184</v>
      </c>
      <c r="Y257" s="4"/>
      <c r="Z257" s="2"/>
      <c r="AA257" s="6">
        <v>15384.3</v>
      </c>
      <c r="AB257" s="7">
        <v>10453.200000000001</v>
      </c>
      <c r="AC257" s="8">
        <v>104.86799999999999</v>
      </c>
      <c r="AD257" s="7">
        <v>2462.1880000000001</v>
      </c>
      <c r="AE257" s="9">
        <v>15.465999999999999</v>
      </c>
      <c r="AF257" s="10">
        <v>9.6858262141879443</v>
      </c>
      <c r="AG257" s="9">
        <v>101.306</v>
      </c>
      <c r="AH257" s="10">
        <v>143330</v>
      </c>
      <c r="AI257" s="9">
        <v>7.9</v>
      </c>
      <c r="AJ257" s="12">
        <v>0.16</v>
      </c>
      <c r="AK257" s="9">
        <v>1474.3866</v>
      </c>
      <c r="AL257" s="10">
        <v>1102.6405</v>
      </c>
      <c r="AM257" s="9">
        <v>13.462972577523953</v>
      </c>
      <c r="AN257" s="13">
        <v>115</v>
      </c>
      <c r="AO257" s="14">
        <v>93</v>
      </c>
      <c r="AP257" s="13">
        <v>105.935</v>
      </c>
      <c r="AQ257" s="9">
        <v>231.221</v>
      </c>
    </row>
    <row r="258" spans="2:43">
      <c r="B258" s="2">
        <v>2013</v>
      </c>
      <c r="E258" s="4">
        <v>-8.2044075586084515E-3</v>
      </c>
      <c r="I258" s="4">
        <v>13648.397800000001</v>
      </c>
      <c r="J258" s="11">
        <v>13725.499100000001</v>
      </c>
      <c r="K258" s="4">
        <v>13980.6549</v>
      </c>
      <c r="L258" s="11">
        <v>14083.2801</v>
      </c>
      <c r="M258" s="4">
        <v>1506.1220000000001</v>
      </c>
      <c r="N258" s="11">
        <v>1520.6249</v>
      </c>
      <c r="O258" s="4">
        <v>1589.9286999999999</v>
      </c>
      <c r="P258" s="11">
        <v>1612.2887000000001</v>
      </c>
      <c r="Q258" s="4">
        <v>384.339</v>
      </c>
      <c r="R258" s="11">
        <v>398.6977</v>
      </c>
      <c r="S258" s="4">
        <v>436.76100000000002</v>
      </c>
      <c r="T258" s="11">
        <v>451.1662</v>
      </c>
      <c r="U258" s="4">
        <v>97.603999999999999</v>
      </c>
      <c r="V258" s="11">
        <v>98.347999999999999</v>
      </c>
      <c r="W258" s="4">
        <v>100.7685</v>
      </c>
      <c r="X258" s="11">
        <v>101.60939999999999</v>
      </c>
      <c r="Y258" s="4"/>
      <c r="Z258" s="2"/>
      <c r="AA258" s="6">
        <v>15491.9</v>
      </c>
      <c r="AB258" s="7">
        <v>10502.3</v>
      </c>
      <c r="AC258" s="8">
        <v>105.375</v>
      </c>
      <c r="AD258" s="7">
        <v>2543.0459999999998</v>
      </c>
      <c r="AE258" s="9">
        <v>49.628</v>
      </c>
      <c r="AF258" s="10">
        <v>7.5648384093879582</v>
      </c>
      <c r="AG258" s="9">
        <v>98.552999999999997</v>
      </c>
      <c r="AH258" s="10">
        <v>143319</v>
      </c>
      <c r="AI258" s="9">
        <v>7.5</v>
      </c>
      <c r="AJ258" s="12">
        <v>0.14000000000000001</v>
      </c>
      <c r="AK258" s="9">
        <v>1499.9733000000001</v>
      </c>
      <c r="AL258" s="10">
        <v>1112.6041</v>
      </c>
      <c r="AM258" s="9">
        <v>14.755192808583061</v>
      </c>
      <c r="AN258" s="13">
        <v>107</v>
      </c>
      <c r="AO258" s="14">
        <v>83</v>
      </c>
      <c r="AP258" s="13">
        <v>106.349</v>
      </c>
      <c r="AQ258" s="9">
        <v>232.29900000000001</v>
      </c>
    </row>
    <row r="259" spans="2:43">
      <c r="B259" s="2">
        <v>2013.25</v>
      </c>
      <c r="E259" s="4">
        <v>1.0247301761159575E-3</v>
      </c>
      <c r="I259" s="4">
        <v>13750.1</v>
      </c>
      <c r="J259" s="11">
        <v>13811.8784</v>
      </c>
      <c r="K259" s="4">
        <v>14087.771199999999</v>
      </c>
      <c r="L259" s="11">
        <v>14191.8524</v>
      </c>
      <c r="M259" s="4">
        <v>1530.3</v>
      </c>
      <c r="N259" s="11">
        <v>1548.8839</v>
      </c>
      <c r="O259" s="4">
        <v>1622.702</v>
      </c>
      <c r="P259" s="11">
        <v>1647.079</v>
      </c>
      <c r="Q259" s="4">
        <v>397.8</v>
      </c>
      <c r="R259" s="11">
        <v>411.45400000000001</v>
      </c>
      <c r="S259" s="4">
        <v>453.76830000000001</v>
      </c>
      <c r="T259" s="11">
        <v>468.91289999999998</v>
      </c>
      <c r="U259" s="4">
        <v>98.9</v>
      </c>
      <c r="V259" s="11">
        <v>99.632900000000006</v>
      </c>
      <c r="W259" s="4">
        <v>102.1391</v>
      </c>
      <c r="X259" s="11">
        <v>103.0065</v>
      </c>
      <c r="Y259" s="4"/>
      <c r="Z259" s="2"/>
      <c r="AA259" s="6">
        <v>15521.6</v>
      </c>
      <c r="AB259" s="7">
        <v>10523.9</v>
      </c>
      <c r="AC259" s="8">
        <v>105.714</v>
      </c>
      <c r="AD259" s="7">
        <v>2574.2890000000002</v>
      </c>
      <c r="AE259" s="9">
        <v>52.587000000000003</v>
      </c>
      <c r="AF259" s="10">
        <v>9.8922398423571352</v>
      </c>
      <c r="AG259" s="9">
        <v>100.07299999999999</v>
      </c>
      <c r="AH259" s="10">
        <v>144006</v>
      </c>
      <c r="AI259" s="9">
        <v>7.5</v>
      </c>
      <c r="AJ259" s="12">
        <v>0.09</v>
      </c>
      <c r="AK259" s="9">
        <v>1522.1125</v>
      </c>
      <c r="AL259" s="10">
        <v>1125.6822</v>
      </c>
      <c r="AM259" s="9">
        <v>15.072722154452473</v>
      </c>
      <c r="AN259" s="13">
        <v>110</v>
      </c>
      <c r="AO259" s="14">
        <v>87</v>
      </c>
      <c r="AP259" s="13">
        <v>106.57</v>
      </c>
      <c r="AQ259" s="9">
        <v>232.374</v>
      </c>
    </row>
    <row r="260" spans="2:43">
      <c r="B260" s="2">
        <v>2013.5</v>
      </c>
      <c r="E260" s="4">
        <v>1.5575177921690331E-2</v>
      </c>
      <c r="I260" s="4">
        <v>15650.129300000001</v>
      </c>
      <c r="J260" s="11">
        <v>15741.090200000001</v>
      </c>
      <c r="K260" s="4">
        <v>16053.866599999999</v>
      </c>
      <c r="L260" s="11">
        <v>16168.933000000001</v>
      </c>
      <c r="M260" s="4">
        <v>1971.1141</v>
      </c>
      <c r="N260" s="11">
        <v>1996.0730000000001</v>
      </c>
      <c r="O260" s="4">
        <v>2079.5041000000001</v>
      </c>
      <c r="P260" s="11">
        <v>2108.0902000000001</v>
      </c>
      <c r="Q260" s="4">
        <v>486.22980000000001</v>
      </c>
      <c r="R260" s="11">
        <v>498.89400000000001</v>
      </c>
      <c r="S260" s="4">
        <v>543.07470000000001</v>
      </c>
      <c r="T260" s="11">
        <v>557.04359999999997</v>
      </c>
      <c r="U260" s="4">
        <v>98.9</v>
      </c>
      <c r="V260" s="11">
        <v>99.558300000000003</v>
      </c>
      <c r="W260" s="4">
        <v>101.75149999999999</v>
      </c>
      <c r="X260" s="11">
        <v>102.47150000000001</v>
      </c>
      <c r="Y260" s="4"/>
      <c r="Z260" s="2"/>
      <c r="AA260" s="6">
        <v>15641.3</v>
      </c>
      <c r="AB260" s="7">
        <v>10573.1</v>
      </c>
      <c r="AC260" s="8">
        <v>106.276</v>
      </c>
      <c r="AD260" s="7">
        <v>2656.7849999999999</v>
      </c>
      <c r="AE260" s="9">
        <v>109.018</v>
      </c>
      <c r="AF260" s="10">
        <v>8.1688954465653136</v>
      </c>
      <c r="AG260" s="9">
        <v>99.808000000000007</v>
      </c>
      <c r="AH260" s="10">
        <v>144466</v>
      </c>
      <c r="AI260" s="9">
        <v>7.2</v>
      </c>
      <c r="AJ260" s="12">
        <v>0.08</v>
      </c>
      <c r="AK260" s="9">
        <v>1540.2434000000001</v>
      </c>
      <c r="AL260" s="10">
        <v>1130.1041</v>
      </c>
      <c r="AM260" s="9">
        <v>15.703559822195658</v>
      </c>
      <c r="AN260" s="13">
        <v>101</v>
      </c>
      <c r="AO260" s="14">
        <v>82</v>
      </c>
      <c r="AP260" s="13">
        <v>107.084</v>
      </c>
      <c r="AQ260" s="9">
        <v>233.63200000000001</v>
      </c>
    </row>
    <row r="261" spans="2:43">
      <c r="B261" s="2">
        <v>2013.75</v>
      </c>
      <c r="E261" s="4">
        <v>2.7625642185510436E-2</v>
      </c>
      <c r="I261" s="4">
        <v>15789.797500000001</v>
      </c>
      <c r="J261" s="11">
        <v>15862.0167</v>
      </c>
      <c r="K261" s="4">
        <v>16182.153700000001</v>
      </c>
      <c r="L261" s="11">
        <v>16298.6389</v>
      </c>
      <c r="M261" s="4">
        <v>1979.2</v>
      </c>
      <c r="N261" s="11">
        <v>2004.9662000000001</v>
      </c>
      <c r="O261" s="4">
        <v>2077.5127000000002</v>
      </c>
      <c r="P261" s="11">
        <v>2103.4495999999999</v>
      </c>
      <c r="Q261" s="4">
        <v>504</v>
      </c>
      <c r="R261" s="11">
        <v>517.18650000000002</v>
      </c>
      <c r="S261" s="4">
        <v>572.04909999999995</v>
      </c>
      <c r="T261" s="11">
        <v>589.07550000000003</v>
      </c>
      <c r="U261" s="4">
        <v>99.501800000000003</v>
      </c>
      <c r="V261" s="11">
        <v>100.31829999999999</v>
      </c>
      <c r="W261" s="4">
        <v>102.6665</v>
      </c>
      <c r="X261" s="11">
        <v>103.51909999999999</v>
      </c>
      <c r="Y261" s="4"/>
      <c r="Z261" s="2"/>
      <c r="AA261" s="6">
        <v>15793.9</v>
      </c>
      <c r="AB261" s="7">
        <v>10662.2</v>
      </c>
      <c r="AC261" s="8">
        <v>106.575</v>
      </c>
      <c r="AD261" s="7">
        <v>2692.0390000000002</v>
      </c>
      <c r="AE261" s="9">
        <v>103.59399999999999</v>
      </c>
      <c r="AF261" s="10">
        <v>9.1413839235943364</v>
      </c>
      <c r="AG261" s="9">
        <v>100.032</v>
      </c>
      <c r="AH261" s="10">
        <v>144741</v>
      </c>
      <c r="AI261" s="9">
        <v>6.7</v>
      </c>
      <c r="AJ261" s="12">
        <v>0.09</v>
      </c>
      <c r="AK261" s="9">
        <v>1574.1456000000001</v>
      </c>
      <c r="AL261" s="10">
        <v>1128.0618999999999</v>
      </c>
      <c r="AM261" s="9">
        <v>17.172693150990376</v>
      </c>
      <c r="AN261" s="13">
        <v>96</v>
      </c>
      <c r="AO261" s="14">
        <v>81</v>
      </c>
      <c r="AP261" s="13">
        <v>107.636</v>
      </c>
      <c r="AQ261" s="9">
        <v>234.72300000000001</v>
      </c>
    </row>
    <row r="262" spans="2:43">
      <c r="B262" s="2">
        <v>2014</v>
      </c>
      <c r="E262" s="4">
        <v>-2.0686312286147635E-2</v>
      </c>
      <c r="I262" s="4">
        <v>15965.4256</v>
      </c>
      <c r="J262" s="11">
        <v>16046.345799999999</v>
      </c>
      <c r="K262" s="4">
        <v>16390.723999999998</v>
      </c>
      <c r="L262" s="11">
        <v>16517.545999999998</v>
      </c>
      <c r="M262" s="4">
        <v>2013.3205</v>
      </c>
      <c r="N262" s="11">
        <v>2037.1534999999999</v>
      </c>
      <c r="O262" s="4">
        <v>2123.2777999999998</v>
      </c>
      <c r="P262" s="11">
        <v>2154.0205999999998</v>
      </c>
      <c r="Q262" s="4">
        <v>487.19740000000002</v>
      </c>
      <c r="R262" s="11">
        <v>501.62</v>
      </c>
      <c r="S262" s="4">
        <v>553.6499</v>
      </c>
      <c r="T262" s="11">
        <v>570.02070000000003</v>
      </c>
      <c r="U262" s="4">
        <v>101.2009</v>
      </c>
      <c r="V262" s="11">
        <v>102.0574</v>
      </c>
      <c r="W262" s="4">
        <v>104.56659999999999</v>
      </c>
      <c r="X262" s="11">
        <v>105.4823</v>
      </c>
      <c r="Y262" s="4"/>
      <c r="Z262" s="2"/>
      <c r="AA262" s="6">
        <v>15757.6</v>
      </c>
      <c r="AB262" s="7">
        <v>10713.4</v>
      </c>
      <c r="AC262" s="8">
        <v>107.123</v>
      </c>
      <c r="AD262" s="7">
        <v>2652.5079999999998</v>
      </c>
      <c r="AE262" s="9">
        <v>38.72</v>
      </c>
      <c r="AF262" s="10">
        <v>8.6869165363655707</v>
      </c>
      <c r="AG262" s="9">
        <v>101.038</v>
      </c>
      <c r="AH262" s="10">
        <v>145715</v>
      </c>
      <c r="AI262" s="9">
        <v>6.7</v>
      </c>
      <c r="AJ262" s="12">
        <v>0.08</v>
      </c>
      <c r="AK262" s="9">
        <v>1633.9856</v>
      </c>
      <c r="AL262" s="10">
        <v>1140.2529999999999</v>
      </c>
      <c r="AM262" s="9">
        <v>17.322798219886568</v>
      </c>
      <c r="AN262" s="13">
        <v>100</v>
      </c>
      <c r="AO262" s="14">
        <v>78</v>
      </c>
      <c r="AP262" s="13">
        <v>108.083</v>
      </c>
      <c r="AQ262" s="9">
        <v>235.97800000000001</v>
      </c>
    </row>
    <row r="263" spans="2:43">
      <c r="B263" s="2">
        <v>2014.25</v>
      </c>
      <c r="E263" s="4">
        <v>2.2067602563423692E-2</v>
      </c>
      <c r="I263" s="4">
        <v>15946.724399999999</v>
      </c>
      <c r="J263" s="11">
        <v>16073.914000000001</v>
      </c>
      <c r="K263" s="4">
        <v>16436.539000000001</v>
      </c>
      <c r="L263" s="11">
        <v>16556.617200000001</v>
      </c>
      <c r="M263" s="4">
        <v>2011.9567999999999</v>
      </c>
      <c r="N263" s="11">
        <v>2042.7405000000001</v>
      </c>
      <c r="O263" s="4">
        <v>2130.7912000000001</v>
      </c>
      <c r="P263" s="11">
        <v>2158.7098000000001</v>
      </c>
      <c r="Q263" s="4">
        <v>482.29730000000001</v>
      </c>
      <c r="R263" s="11">
        <v>496.20280000000002</v>
      </c>
      <c r="S263" s="4">
        <v>539.11310000000003</v>
      </c>
      <c r="T263" s="11">
        <v>554.41179999999997</v>
      </c>
      <c r="U263" s="4">
        <v>102.3009</v>
      </c>
      <c r="V263" s="11">
        <v>103.3937</v>
      </c>
      <c r="W263" s="4">
        <v>106.2266</v>
      </c>
      <c r="X263" s="11">
        <v>107.128</v>
      </c>
      <c r="Y263" s="4"/>
      <c r="Z263" s="2"/>
      <c r="AA263" s="6">
        <v>15935.8</v>
      </c>
      <c r="AB263" s="7">
        <v>10805.1</v>
      </c>
      <c r="AC263" s="8">
        <v>108.02</v>
      </c>
      <c r="AD263" s="7">
        <v>2750.6289999999999</v>
      </c>
      <c r="AE263" s="9">
        <v>69.897000000000006</v>
      </c>
      <c r="AF263" s="10">
        <v>8.9786092812718508</v>
      </c>
      <c r="AG263" s="9">
        <v>99.948999999999998</v>
      </c>
      <c r="AH263" s="10">
        <v>146222</v>
      </c>
      <c r="AI263" s="9">
        <v>6.1</v>
      </c>
      <c r="AJ263" s="12">
        <v>0.1</v>
      </c>
      <c r="AK263" s="9">
        <v>1677.6731</v>
      </c>
      <c r="AL263" s="10">
        <v>1160.5806</v>
      </c>
      <c r="AM263" s="9">
        <v>18.034445957384168</v>
      </c>
      <c r="AN263" s="13">
        <v>103</v>
      </c>
      <c r="AO263" s="14">
        <v>85</v>
      </c>
      <c r="AP263" s="13">
        <v>108.69199999999999</v>
      </c>
      <c r="AQ263" s="9">
        <v>237.029</v>
      </c>
    </row>
    <row r="264" spans="2:43">
      <c r="B264" s="2">
        <v>2014.5</v>
      </c>
      <c r="E264" s="4">
        <v>3.1636326703136049E-2</v>
      </c>
      <c r="I264" s="4">
        <v>15985.7</v>
      </c>
      <c r="J264" s="11">
        <v>16102.6746</v>
      </c>
      <c r="K264" s="4">
        <v>16468.086200000002</v>
      </c>
      <c r="L264" s="11">
        <v>16588.095700000002</v>
      </c>
      <c r="M264" s="4">
        <v>2079.1</v>
      </c>
      <c r="N264" s="11">
        <v>2108.2952</v>
      </c>
      <c r="O264" s="4">
        <v>2202.2701000000002</v>
      </c>
      <c r="P264" s="11">
        <v>2232.1642000000002</v>
      </c>
      <c r="Q264" s="4">
        <v>494.2</v>
      </c>
      <c r="R264" s="11">
        <v>506.94619999999998</v>
      </c>
      <c r="S264" s="4">
        <v>546.28340000000003</v>
      </c>
      <c r="T264" s="11">
        <v>559.87829999999997</v>
      </c>
      <c r="U264" s="4">
        <v>103.6</v>
      </c>
      <c r="V264" s="11">
        <v>104.4893</v>
      </c>
      <c r="W264" s="4">
        <v>107.39109999999999</v>
      </c>
      <c r="X264" s="11">
        <v>108.57299999999999</v>
      </c>
      <c r="Y264" s="4"/>
      <c r="Z264" s="2"/>
      <c r="AA264" s="6">
        <v>16139.5</v>
      </c>
      <c r="AB264" s="7">
        <v>10909.9</v>
      </c>
      <c r="AC264" s="8">
        <v>108.652</v>
      </c>
      <c r="AD264" s="7">
        <v>2826.4450000000002</v>
      </c>
      <c r="AE264" s="9">
        <v>85.584000000000003</v>
      </c>
      <c r="AF264" s="10">
        <v>9.1449073607663909</v>
      </c>
      <c r="AG264" s="9">
        <v>100.467</v>
      </c>
      <c r="AH264" s="10">
        <v>146845</v>
      </c>
      <c r="AI264" s="9">
        <v>5.9</v>
      </c>
      <c r="AJ264" s="12">
        <v>0.09</v>
      </c>
      <c r="AK264" s="9">
        <v>1725.8643</v>
      </c>
      <c r="AL264" s="10">
        <v>1175.171</v>
      </c>
      <c r="AM264" s="9">
        <v>18.063505728703966</v>
      </c>
      <c r="AN264" s="13">
        <v>97</v>
      </c>
      <c r="AO264" s="14">
        <v>84</v>
      </c>
      <c r="AP264" s="13">
        <v>109.187</v>
      </c>
      <c r="AQ264" s="9">
        <v>237.48599999999999</v>
      </c>
    </row>
    <row r="265" spans="2:43">
      <c r="B265" s="2">
        <v>2014.75</v>
      </c>
      <c r="E265" s="4">
        <v>1.1685222377081394E-3</v>
      </c>
      <c r="I265" s="4">
        <v>16150.2822</v>
      </c>
      <c r="J265" s="11">
        <v>16259.665199999999</v>
      </c>
      <c r="K265" s="4">
        <v>16610.375499999998</v>
      </c>
      <c r="L265" s="11">
        <v>16735.5494</v>
      </c>
      <c r="M265" s="4">
        <v>2127.8325</v>
      </c>
      <c r="N265" s="11">
        <v>2157.0039999999999</v>
      </c>
      <c r="O265" s="4">
        <v>2249.8029999999999</v>
      </c>
      <c r="P265" s="11">
        <v>2281.8085999999998</v>
      </c>
      <c r="Q265" s="4">
        <v>498.73110000000003</v>
      </c>
      <c r="R265" s="11">
        <v>507.51179999999999</v>
      </c>
      <c r="S265" s="4">
        <v>542.22329999999999</v>
      </c>
      <c r="T265" s="11">
        <v>553.29819999999995</v>
      </c>
      <c r="U265" s="4">
        <v>104.3869</v>
      </c>
      <c r="V265" s="11">
        <v>105.4162</v>
      </c>
      <c r="W265" s="4">
        <v>108.1173</v>
      </c>
      <c r="X265" s="11">
        <v>109.0459</v>
      </c>
      <c r="Y265" s="4"/>
      <c r="Z265" s="2"/>
      <c r="AA265" s="6">
        <v>16220.2</v>
      </c>
      <c r="AB265" s="7">
        <v>11045.2</v>
      </c>
      <c r="AC265" s="8">
        <v>109.786</v>
      </c>
      <c r="AD265" s="7">
        <v>2817.3409999999999</v>
      </c>
      <c r="AE265" s="9">
        <v>76.905000000000001</v>
      </c>
      <c r="AF265" s="10">
        <v>9.4391878915359637</v>
      </c>
      <c r="AG265" s="9">
        <v>101.904</v>
      </c>
      <c r="AH265" s="10">
        <v>147521</v>
      </c>
      <c r="AI265" s="9">
        <v>5.6</v>
      </c>
      <c r="AJ265" s="12">
        <v>0.12</v>
      </c>
      <c r="AK265" s="9">
        <v>1772.8556000000001</v>
      </c>
      <c r="AL265" s="10">
        <v>1186.6645000000001</v>
      </c>
      <c r="AM265" s="9">
        <v>18.829393204993369</v>
      </c>
      <c r="AN265" s="13">
        <v>110</v>
      </c>
      <c r="AO265" s="14">
        <v>99</v>
      </c>
      <c r="AP265" s="13">
        <v>109.345</v>
      </c>
      <c r="AQ265" s="9">
        <v>236.29</v>
      </c>
    </row>
    <row r="266" spans="2:43">
      <c r="B266" s="2">
        <v>2015</v>
      </c>
      <c r="E266" s="4">
        <v>2.2692568048754556E-2</v>
      </c>
      <c r="I266" s="4">
        <v>16312.706899999999</v>
      </c>
      <c r="J266" s="11">
        <v>16421.684099999999</v>
      </c>
      <c r="K266" s="4">
        <v>16777.8982</v>
      </c>
      <c r="L266" s="11">
        <v>16894.113000000001</v>
      </c>
      <c r="M266" s="4">
        <v>2155.0578999999998</v>
      </c>
      <c r="N266" s="11">
        <v>2179.4384</v>
      </c>
      <c r="O266" s="4">
        <v>2269.3647999999998</v>
      </c>
      <c r="P266" s="11">
        <v>2299.0740999999998</v>
      </c>
      <c r="Q266" s="4">
        <v>504.91520000000003</v>
      </c>
      <c r="R266" s="11">
        <v>514.82709999999997</v>
      </c>
      <c r="S266" s="4">
        <v>549.51179999999999</v>
      </c>
      <c r="T266" s="11">
        <v>560.61170000000004</v>
      </c>
      <c r="U266" s="4">
        <v>106.05110000000001</v>
      </c>
      <c r="V266" s="11">
        <v>106.9413</v>
      </c>
      <c r="W266" s="4">
        <v>109.5202</v>
      </c>
      <c r="X266" s="11">
        <v>110.3961</v>
      </c>
      <c r="Y266" s="4"/>
      <c r="Z266" s="2"/>
      <c r="AA266" s="6">
        <v>16350</v>
      </c>
      <c r="AB266" s="7">
        <v>11145.3</v>
      </c>
      <c r="AC266" s="8">
        <v>110.121</v>
      </c>
      <c r="AD266" s="7">
        <v>2905.4290000000001</v>
      </c>
      <c r="AE266" s="9">
        <v>132.21600000000001</v>
      </c>
      <c r="AF266" s="10">
        <v>9.7139289830415443</v>
      </c>
      <c r="AG266" s="9">
        <v>103.407</v>
      </c>
      <c r="AH266" s="10">
        <v>148244</v>
      </c>
      <c r="AI266" s="9">
        <v>5.4</v>
      </c>
      <c r="AJ266" s="12">
        <v>0.11</v>
      </c>
      <c r="AK266" s="9">
        <v>1832.4572000000001</v>
      </c>
      <c r="AL266" s="10">
        <v>1191.5443</v>
      </c>
      <c r="AM266" s="9">
        <v>18.91498820042808</v>
      </c>
      <c r="AN266" s="13">
        <v>115</v>
      </c>
      <c r="AO266" s="14">
        <v>109</v>
      </c>
      <c r="AP266" s="13">
        <v>109.32599999999999</v>
      </c>
      <c r="AQ266" s="9">
        <v>235.989</v>
      </c>
    </row>
    <row r="267" spans="2:43">
      <c r="B267" s="2">
        <v>2015.25</v>
      </c>
      <c r="E267" s="4">
        <v>2.6045530615392175E-2</v>
      </c>
      <c r="I267" s="4">
        <v>16303.9576</v>
      </c>
      <c r="J267" s="11">
        <v>16405.366900000001</v>
      </c>
      <c r="K267" s="4">
        <v>16755.4951</v>
      </c>
      <c r="L267" s="11">
        <v>16872.451700000001</v>
      </c>
      <c r="M267" s="4">
        <v>2150.4023000000002</v>
      </c>
      <c r="N267" s="11">
        <v>2166.3959</v>
      </c>
      <c r="O267" s="4">
        <v>2256.9261999999999</v>
      </c>
      <c r="P267" s="11">
        <v>2285.9501</v>
      </c>
      <c r="Q267" s="4">
        <v>505.77760000000001</v>
      </c>
      <c r="R267" s="11">
        <v>516.26700000000005</v>
      </c>
      <c r="S267" s="4">
        <v>547.83690000000001</v>
      </c>
      <c r="T267" s="11">
        <v>558.14890000000003</v>
      </c>
      <c r="U267" s="4">
        <v>105.6009</v>
      </c>
      <c r="V267" s="11">
        <v>106.02970000000001</v>
      </c>
      <c r="W267" s="4">
        <v>108.5363</v>
      </c>
      <c r="X267" s="11">
        <v>109.3441</v>
      </c>
      <c r="Y267" s="4"/>
      <c r="Z267" s="2"/>
      <c r="AA267" s="6">
        <v>16460.900000000001</v>
      </c>
      <c r="AB267" s="7">
        <v>11227.9</v>
      </c>
      <c r="AC267" s="8">
        <v>110.678</v>
      </c>
      <c r="AD267" s="7">
        <v>2911.2950000000001</v>
      </c>
      <c r="AE267" s="9">
        <v>105.559</v>
      </c>
      <c r="AF267" s="10">
        <v>9.4283361839950519</v>
      </c>
      <c r="AG267" s="9">
        <v>103.715</v>
      </c>
      <c r="AH267" s="10">
        <v>148742</v>
      </c>
      <c r="AI267" s="9">
        <v>5.3</v>
      </c>
      <c r="AJ267" s="12">
        <v>0.13</v>
      </c>
      <c r="AK267" s="9">
        <v>1880.9253000000001</v>
      </c>
      <c r="AL267" s="10">
        <v>1213.3399999999999</v>
      </c>
      <c r="AM267" s="9">
        <v>18.769787837985369</v>
      </c>
      <c r="AN267" s="13">
        <v>113</v>
      </c>
      <c r="AO267" s="14">
        <v>105</v>
      </c>
      <c r="AP267" s="13">
        <v>109.916</v>
      </c>
      <c r="AQ267" s="9">
        <v>237.41900000000001</v>
      </c>
    </row>
    <row r="268" spans="2:43">
      <c r="B268" s="2">
        <v>2015.5</v>
      </c>
      <c r="E268" s="4">
        <v>-6.7712119814492379E-3</v>
      </c>
      <c r="I268" s="4">
        <v>16270.4</v>
      </c>
      <c r="J268" s="11">
        <v>16384.4329</v>
      </c>
      <c r="K268" s="4">
        <v>16726.731899999999</v>
      </c>
      <c r="L268" s="11">
        <v>16843.275699999998</v>
      </c>
      <c r="M268" s="4">
        <v>2185.3000000000002</v>
      </c>
      <c r="N268" s="11">
        <v>2210.2768000000001</v>
      </c>
      <c r="O268" s="4">
        <v>2296.2368000000001</v>
      </c>
      <c r="P268" s="11">
        <v>2325.1984000000002</v>
      </c>
      <c r="Q268" s="4">
        <v>520.70000000000005</v>
      </c>
      <c r="R268" s="11">
        <v>531.82050000000004</v>
      </c>
      <c r="S268" s="4">
        <v>564.04560000000004</v>
      </c>
      <c r="T268" s="11">
        <v>574.05899999999997</v>
      </c>
      <c r="U268" s="4">
        <v>107</v>
      </c>
      <c r="V268" s="11">
        <v>107.52800000000001</v>
      </c>
      <c r="W268" s="4">
        <v>109.83029999999999</v>
      </c>
      <c r="X268" s="11">
        <v>110.6628</v>
      </c>
      <c r="Y268" s="4"/>
      <c r="Z268" s="2"/>
      <c r="AA268" s="6">
        <v>16527.599999999999</v>
      </c>
      <c r="AB268" s="7">
        <v>11304.6</v>
      </c>
      <c r="AC268" s="8">
        <v>110.679</v>
      </c>
      <c r="AD268" s="7">
        <v>2925.5059999999999</v>
      </c>
      <c r="AE268" s="9">
        <v>96.212000000000003</v>
      </c>
      <c r="AF268" s="10">
        <v>9.5036178662749577</v>
      </c>
      <c r="AG268" s="9">
        <v>103.607</v>
      </c>
      <c r="AH268" s="10">
        <v>148932</v>
      </c>
      <c r="AI268" s="9">
        <v>5</v>
      </c>
      <c r="AJ268" s="12">
        <v>0.14000000000000001</v>
      </c>
      <c r="AK268" s="9">
        <v>1913.4758999999999</v>
      </c>
      <c r="AL268" s="10">
        <v>1235.7325000000001</v>
      </c>
      <c r="AM268" s="9">
        <v>17.409281323105379</v>
      </c>
      <c r="AN268" s="13">
        <v>102</v>
      </c>
      <c r="AO268" s="14">
        <v>98</v>
      </c>
      <c r="AP268" s="13">
        <v>110.286</v>
      </c>
      <c r="AQ268" s="9">
        <v>237.46700000000001</v>
      </c>
    </row>
    <row r="269" spans="2:43">
      <c r="B269" s="2">
        <v>2015.75</v>
      </c>
      <c r="E269" s="4">
        <v>-2.0785149439003447E-2</v>
      </c>
      <c r="I269" s="4">
        <v>16394.2</v>
      </c>
      <c r="J269" s="11">
        <v>16504.053500000002</v>
      </c>
      <c r="K269" s="4">
        <v>16832.262999999999</v>
      </c>
      <c r="L269" s="11">
        <v>16943.550200000001</v>
      </c>
      <c r="M269" s="4">
        <v>2222.1</v>
      </c>
      <c r="N269" s="11">
        <v>2242.0461</v>
      </c>
      <c r="O269" s="4">
        <v>2322.3253</v>
      </c>
      <c r="P269" s="11">
        <v>2349.2701999999999</v>
      </c>
      <c r="Q269" s="4">
        <v>531.79999999999995</v>
      </c>
      <c r="R269" s="11">
        <v>542.46590000000003</v>
      </c>
      <c r="S269" s="4">
        <v>573.87260000000003</v>
      </c>
      <c r="T269" s="11">
        <v>584.75429999999994</v>
      </c>
      <c r="U269" s="4">
        <v>107.2991</v>
      </c>
      <c r="V269" s="11">
        <v>107.6831</v>
      </c>
      <c r="W269" s="4">
        <v>109.75790000000001</v>
      </c>
      <c r="X269" s="11">
        <v>110.506</v>
      </c>
      <c r="Y269" s="4"/>
      <c r="Z269" s="2"/>
      <c r="AA269" s="6">
        <v>16547.599999999999</v>
      </c>
      <c r="AB269" s="7">
        <v>11379.3</v>
      </c>
      <c r="AC269" s="8">
        <v>111.46899999999999</v>
      </c>
      <c r="AD269" s="7">
        <v>2879.1930000000002</v>
      </c>
      <c r="AE269" s="9">
        <v>68.207999999999998</v>
      </c>
      <c r="AF269" s="10">
        <v>9.1693013491625415</v>
      </c>
      <c r="AG269" s="9">
        <v>104.642</v>
      </c>
      <c r="AH269" s="10">
        <v>150030</v>
      </c>
      <c r="AI269" s="9">
        <v>5</v>
      </c>
      <c r="AJ269" s="12">
        <v>0.24</v>
      </c>
      <c r="AK269" s="9">
        <v>1955.1094000000001</v>
      </c>
      <c r="AL269" s="10">
        <v>1258.7267999999999</v>
      </c>
      <c r="AM269" s="9">
        <v>18.494656737216435</v>
      </c>
      <c r="AN269" s="13">
        <v>102</v>
      </c>
      <c r="AO269" s="14">
        <v>104</v>
      </c>
      <c r="AP269" s="13">
        <v>110.51300000000001</v>
      </c>
      <c r="AQ269" s="9">
        <v>237.846</v>
      </c>
    </row>
    <row r="270" spans="2:43">
      <c r="B270" s="2">
        <v>2016</v>
      </c>
      <c r="E270" s="4">
        <v>1.1243255951323805E-4</v>
      </c>
      <c r="I270" s="4">
        <v>16442.3</v>
      </c>
      <c r="J270" s="11">
        <v>16524.912700000001</v>
      </c>
      <c r="K270" s="4">
        <v>16833.479800000001</v>
      </c>
      <c r="L270" s="11">
        <v>16928.802299999999</v>
      </c>
      <c r="M270" s="4">
        <v>2214.6999999999998</v>
      </c>
      <c r="N270" s="11">
        <v>2230.7446</v>
      </c>
      <c r="O270" s="4">
        <v>2299.0504000000001</v>
      </c>
      <c r="P270" s="11">
        <v>2321.6614</v>
      </c>
      <c r="Q270" s="4">
        <v>545</v>
      </c>
      <c r="R270" s="11">
        <v>554.59280000000001</v>
      </c>
      <c r="S270" s="4">
        <v>584.91949999999997</v>
      </c>
      <c r="T270" s="11">
        <v>594.33109999999999</v>
      </c>
      <c r="U270" s="4">
        <v>106.6002</v>
      </c>
      <c r="V270" s="11">
        <v>106.72969999999999</v>
      </c>
      <c r="W270" s="4">
        <v>108.497</v>
      </c>
      <c r="X270" s="11">
        <v>109.10169999999999</v>
      </c>
      <c r="Y270" s="4"/>
      <c r="Z270" s="2"/>
      <c r="AA270" s="6">
        <v>16571.599999999999</v>
      </c>
      <c r="AB270" s="7">
        <v>11430.5</v>
      </c>
      <c r="AC270" s="8">
        <v>111.855</v>
      </c>
      <c r="AD270" s="7">
        <v>2849.8389999999999</v>
      </c>
      <c r="AE270" s="9">
        <v>40.600999999999999</v>
      </c>
      <c r="AF270" s="10">
        <v>9.0496192870449086</v>
      </c>
      <c r="AG270" s="9">
        <v>103.61499999999999</v>
      </c>
      <c r="AH270" s="10">
        <v>151301</v>
      </c>
      <c r="AI270" s="9">
        <v>5</v>
      </c>
      <c r="AJ270" s="12">
        <v>0.36</v>
      </c>
      <c r="AK270" s="9">
        <v>2022.6626000000001</v>
      </c>
      <c r="AL270" s="10">
        <v>1283.5696</v>
      </c>
      <c r="AM270" s="9">
        <v>18.625996997703062</v>
      </c>
      <c r="AN270" s="13">
        <v>104</v>
      </c>
      <c r="AO270" s="14">
        <v>102</v>
      </c>
      <c r="AP270" s="13">
        <v>110.58199999999999</v>
      </c>
      <c r="AQ270" s="9">
        <v>238.078</v>
      </c>
    </row>
    <row r="271" spans="2:43">
      <c r="B271" s="2">
        <v>2016.25</v>
      </c>
      <c r="E271" s="4">
        <v>-1.5752738827642748E-2</v>
      </c>
      <c r="I271" s="4">
        <v>16492.7012</v>
      </c>
      <c r="J271" s="11">
        <v>16581.186699999998</v>
      </c>
      <c r="K271" s="4">
        <v>16872.272400000002</v>
      </c>
      <c r="L271" s="11">
        <v>16973.336599999999</v>
      </c>
      <c r="M271" s="4">
        <v>2179.9002</v>
      </c>
      <c r="N271" s="11">
        <v>2191.3220999999999</v>
      </c>
      <c r="O271" s="4">
        <v>2250.3670000000002</v>
      </c>
      <c r="P271" s="11">
        <v>2271.6401000000001</v>
      </c>
      <c r="Q271" s="4">
        <v>566.70010000000002</v>
      </c>
      <c r="R271" s="11">
        <v>577.03880000000004</v>
      </c>
      <c r="S271" s="4">
        <v>608.24400000000003</v>
      </c>
      <c r="T271" s="11">
        <v>618.84670000000006</v>
      </c>
      <c r="U271" s="4">
        <v>103.99979999999999</v>
      </c>
      <c r="V271" s="11">
        <v>104.1208</v>
      </c>
      <c r="W271" s="4">
        <v>105.8271</v>
      </c>
      <c r="X271" s="11">
        <v>106.43219999999999</v>
      </c>
      <c r="Y271" s="4"/>
      <c r="Z271" s="2"/>
      <c r="AA271" s="6">
        <v>16663.5</v>
      </c>
      <c r="AB271" s="7">
        <v>11537.7</v>
      </c>
      <c r="AC271" s="8">
        <v>112.31399999999999</v>
      </c>
      <c r="AD271" s="7">
        <v>2830.2370000000001</v>
      </c>
      <c r="AE271" s="9">
        <v>12.202</v>
      </c>
      <c r="AF271" s="10">
        <v>8.7306942084872681</v>
      </c>
      <c r="AG271" s="9">
        <v>104.22499999999999</v>
      </c>
      <c r="AH271" s="10">
        <v>151090</v>
      </c>
      <c r="AI271" s="9">
        <v>4.9000000000000004</v>
      </c>
      <c r="AJ271" s="12">
        <v>0.38</v>
      </c>
      <c r="AK271" s="9">
        <v>2060.0826000000002</v>
      </c>
      <c r="AL271" s="10">
        <v>1311.789</v>
      </c>
      <c r="AM271" s="9">
        <v>18.866686442125324</v>
      </c>
      <c r="AN271" s="13">
        <v>102</v>
      </c>
      <c r="AO271" s="14">
        <v>101</v>
      </c>
      <c r="AP271" s="13">
        <v>111.249</v>
      </c>
      <c r="AQ271" s="9">
        <v>239.84200000000001</v>
      </c>
    </row>
    <row r="272" spans="2:43">
      <c r="B272" s="2">
        <v>2016.5</v>
      </c>
      <c r="E272" s="4">
        <v>3.6635352212667449E-2</v>
      </c>
      <c r="I272" s="4">
        <v>16575.0995</v>
      </c>
      <c r="J272" s="11">
        <v>16690.032200000001</v>
      </c>
      <c r="K272" s="4">
        <v>16970.751700000001</v>
      </c>
      <c r="L272" s="11">
        <v>17066.220099999999</v>
      </c>
      <c r="M272" s="4">
        <v>2167.3000000000002</v>
      </c>
      <c r="N272" s="11">
        <v>2177.9409000000001</v>
      </c>
      <c r="O272" s="4">
        <v>2223.9895000000001</v>
      </c>
      <c r="P272" s="11">
        <v>2242.7775000000001</v>
      </c>
      <c r="Q272" s="4">
        <v>591.29999999999995</v>
      </c>
      <c r="R272" s="11">
        <v>597.61649999999997</v>
      </c>
      <c r="S272" s="4">
        <v>627.01289999999995</v>
      </c>
      <c r="T272" s="11">
        <v>635.28049999999996</v>
      </c>
      <c r="U272" s="4">
        <v>103.80070000000001</v>
      </c>
      <c r="V272" s="11">
        <v>104.2187</v>
      </c>
      <c r="W272" s="4">
        <v>105.69370000000001</v>
      </c>
      <c r="X272" s="11">
        <v>106.2542</v>
      </c>
      <c r="Y272" s="4"/>
      <c r="Z272" s="2"/>
      <c r="AA272" s="6">
        <v>16778.099999999999</v>
      </c>
      <c r="AB272" s="7">
        <v>11618.1</v>
      </c>
      <c r="AC272" s="8">
        <v>112.54600000000001</v>
      </c>
      <c r="AD272" s="7">
        <v>2847.2460000000001</v>
      </c>
      <c r="AE272" s="9">
        <v>17.597000000000001</v>
      </c>
      <c r="AF272" s="10">
        <v>8.7461031282473929</v>
      </c>
      <c r="AG272" s="9">
        <v>104.41500000000001</v>
      </c>
      <c r="AH272" s="10">
        <v>151926</v>
      </c>
      <c r="AI272" s="9">
        <v>4.9000000000000004</v>
      </c>
      <c r="AJ272" s="12">
        <v>0.4</v>
      </c>
      <c r="AK272" s="9">
        <v>2083.3930999999998</v>
      </c>
      <c r="AL272" s="10">
        <v>1336.4115999999999</v>
      </c>
      <c r="AM272" s="9">
        <v>19.424337979718352</v>
      </c>
      <c r="AN272" s="13">
        <v>104</v>
      </c>
      <c r="AO272" s="14">
        <v>98</v>
      </c>
      <c r="AP272" s="13">
        <v>111.628</v>
      </c>
      <c r="AQ272" s="9">
        <v>241.006</v>
      </c>
    </row>
    <row r="273" spans="2:43">
      <c r="B273" s="2">
        <v>2016.75</v>
      </c>
      <c r="E273" s="4">
        <v>-1.2574798021687211E-3</v>
      </c>
      <c r="I273" s="4">
        <v>16701.572499999998</v>
      </c>
      <c r="J273" s="11">
        <v>16792.348099999999</v>
      </c>
      <c r="K273" s="4">
        <v>17081.599900000001</v>
      </c>
      <c r="L273" s="11">
        <v>17176.599699999999</v>
      </c>
      <c r="M273" s="4">
        <v>2191.1999999999998</v>
      </c>
      <c r="N273" s="11">
        <v>2206.2285999999999</v>
      </c>
      <c r="O273" s="4">
        <v>2263.8193000000001</v>
      </c>
      <c r="P273" s="11">
        <v>2282.4007999999999</v>
      </c>
      <c r="Q273" s="4">
        <v>579.29999999999995</v>
      </c>
      <c r="R273" s="11">
        <v>585.2627</v>
      </c>
      <c r="S273" s="4">
        <v>609.3777</v>
      </c>
      <c r="T273" s="11">
        <v>616.20309999999995</v>
      </c>
      <c r="U273" s="4">
        <v>104.3974</v>
      </c>
      <c r="V273" s="11">
        <v>104.66800000000001</v>
      </c>
      <c r="W273" s="4">
        <v>106.2697</v>
      </c>
      <c r="X273" s="11">
        <v>106.8733</v>
      </c>
      <c r="Y273" s="4"/>
      <c r="Z273" s="2"/>
      <c r="AA273" s="6">
        <v>16851.400000000001</v>
      </c>
      <c r="AB273" s="7">
        <v>11702.1</v>
      </c>
      <c r="AC273" s="8">
        <v>112.815</v>
      </c>
      <c r="AD273" s="7">
        <v>2905.72</v>
      </c>
      <c r="AE273" s="9">
        <v>63.058999999999997</v>
      </c>
      <c r="AF273" s="10">
        <v>8.727061235404225</v>
      </c>
      <c r="AG273" s="9">
        <v>102.446</v>
      </c>
      <c r="AH273" s="10">
        <v>152111</v>
      </c>
      <c r="AI273" s="9">
        <v>4.7</v>
      </c>
      <c r="AJ273" s="12">
        <v>0.54</v>
      </c>
      <c r="AK273" s="9">
        <v>2098.1010000000001</v>
      </c>
      <c r="AL273" s="10">
        <v>1354.5873999999999</v>
      </c>
      <c r="AM273" s="9">
        <v>19.955432748016758</v>
      </c>
      <c r="AN273" s="13">
        <v>110</v>
      </c>
      <c r="AO273" s="14">
        <v>103</v>
      </c>
      <c r="AP273" s="13">
        <v>112.19</v>
      </c>
      <c r="AQ273" s="9">
        <v>242.821</v>
      </c>
    </row>
    <row r="274" spans="2:43">
      <c r="B274" s="2">
        <v>2017</v>
      </c>
      <c r="E274" s="4">
        <v>1.0411851227287465E-2</v>
      </c>
      <c r="I274" s="4">
        <v>16804.8</v>
      </c>
      <c r="J274" s="11">
        <v>16901.2729</v>
      </c>
      <c r="K274" s="4">
        <v>17198.906299999999</v>
      </c>
      <c r="L274" s="11">
        <v>17305.7156</v>
      </c>
      <c r="M274" s="4">
        <v>2205.5</v>
      </c>
      <c r="N274" s="11">
        <v>2226.9283</v>
      </c>
      <c r="O274" s="4">
        <v>2291.5342999999998</v>
      </c>
      <c r="P274" s="11">
        <v>2314.7134999999998</v>
      </c>
      <c r="Q274" s="4">
        <v>596.79999999999995</v>
      </c>
      <c r="R274" s="11">
        <v>603.58709999999996</v>
      </c>
      <c r="S274" s="4">
        <v>625.6694</v>
      </c>
      <c r="T274" s="11">
        <v>633.16499999999996</v>
      </c>
      <c r="U274" s="4">
        <v>104.2016</v>
      </c>
      <c r="V274" s="11">
        <v>104.6529</v>
      </c>
      <c r="W274" s="4">
        <v>106.5104</v>
      </c>
      <c r="X274" s="11">
        <v>107.1221</v>
      </c>
      <c r="Y274" s="4"/>
      <c r="Z274" s="2"/>
      <c r="AA274" s="6">
        <v>16903.2</v>
      </c>
      <c r="AB274" s="7">
        <v>11758</v>
      </c>
      <c r="AC274" s="8">
        <v>113.271</v>
      </c>
      <c r="AD274" s="7">
        <v>2896.9960000000001</v>
      </c>
      <c r="AE274" s="9">
        <v>1.1719999999999999</v>
      </c>
      <c r="AF274" s="10">
        <v>8.763627977932698</v>
      </c>
      <c r="AG274" s="9">
        <v>102.878</v>
      </c>
      <c r="AH274" s="10">
        <v>153000</v>
      </c>
      <c r="AI274" s="9">
        <v>4.5</v>
      </c>
      <c r="AJ274" s="12">
        <v>0.79</v>
      </c>
      <c r="AK274" s="9">
        <v>2085.3688999999999</v>
      </c>
      <c r="AL274" s="10">
        <v>1365.2547</v>
      </c>
      <c r="AM274" s="9">
        <v>20.955954091497702</v>
      </c>
      <c r="AN274" s="13">
        <v>117</v>
      </c>
      <c r="AO274" s="14">
        <v>109</v>
      </c>
      <c r="AP274" s="13">
        <v>112.746</v>
      </c>
      <c r="AQ274" s="9">
        <v>243.75200000000001</v>
      </c>
    </row>
    <row r="275" spans="2:43">
      <c r="B275" s="2">
        <v>2017.25</v>
      </c>
      <c r="E275" s="4">
        <v>5.482053801375706E-3</v>
      </c>
      <c r="I275" s="4">
        <v>16842.400000000001</v>
      </c>
      <c r="J275" s="11">
        <v>16972.581999999999</v>
      </c>
      <c r="K275" s="4">
        <v>17284.638200000001</v>
      </c>
      <c r="L275" s="11">
        <v>17398.7997</v>
      </c>
      <c r="M275" s="4">
        <v>2247.1</v>
      </c>
      <c r="N275" s="11">
        <v>2272.1338000000001</v>
      </c>
      <c r="O275" s="4">
        <v>2346.4034000000001</v>
      </c>
      <c r="P275" s="11">
        <v>2371.8332</v>
      </c>
      <c r="Q275" s="4">
        <v>615.4</v>
      </c>
      <c r="R275" s="11">
        <v>622.13509999999997</v>
      </c>
      <c r="S275" s="4">
        <v>645.20259999999996</v>
      </c>
      <c r="T275" s="11">
        <v>652.70529999999997</v>
      </c>
      <c r="U275" s="4">
        <v>103.7</v>
      </c>
      <c r="V275" s="11">
        <v>104.545</v>
      </c>
      <c r="W275" s="4">
        <v>106.3618</v>
      </c>
      <c r="X275" s="11">
        <v>106.991</v>
      </c>
      <c r="Y275" s="4"/>
      <c r="Z275" s="2"/>
      <c r="AA275" s="6">
        <v>17031.099999999999</v>
      </c>
      <c r="AB275" s="7">
        <v>11853</v>
      </c>
      <c r="AC275" s="8">
        <v>113.96</v>
      </c>
      <c r="AD275" s="7">
        <v>2924.674</v>
      </c>
      <c r="AE275" s="9">
        <v>5.4980000000000002</v>
      </c>
      <c r="AF275" s="10">
        <v>8.7962823700112356</v>
      </c>
      <c r="AG275" s="9">
        <v>103.425</v>
      </c>
      <c r="AH275" s="10">
        <v>153168</v>
      </c>
      <c r="AI275" s="9">
        <v>4.4000000000000004</v>
      </c>
      <c r="AJ275" s="12">
        <v>1.04</v>
      </c>
      <c r="AK275" s="9">
        <v>2102.6765999999998</v>
      </c>
      <c r="AL275" s="10">
        <v>1373.6769999999999</v>
      </c>
      <c r="AM275" s="9">
        <v>21.440515265993685</v>
      </c>
      <c r="AN275" s="13">
        <v>114</v>
      </c>
      <c r="AO275" s="14">
        <v>102</v>
      </c>
      <c r="AP275" s="13">
        <v>113.029</v>
      </c>
      <c r="AQ275" s="9">
        <v>243.79</v>
      </c>
    </row>
    <row r="276" spans="2:43">
      <c r="B276" s="2">
        <v>2017.5</v>
      </c>
      <c r="I276" s="4">
        <v>17010.699499999999</v>
      </c>
      <c r="J276" s="11">
        <v>17125.024000000001</v>
      </c>
      <c r="K276" s="4">
        <v>17428.131700000002</v>
      </c>
      <c r="L276" s="11">
        <v>17536.6898</v>
      </c>
      <c r="M276" s="4">
        <v>2292.4</v>
      </c>
      <c r="N276" s="11">
        <v>2314.3834999999999</v>
      </c>
      <c r="O276" s="4">
        <v>2383.7799</v>
      </c>
      <c r="P276" s="11">
        <v>2406.3831</v>
      </c>
      <c r="Q276" s="4">
        <v>594.9</v>
      </c>
      <c r="R276" s="11">
        <v>601.44989999999996</v>
      </c>
      <c r="S276" s="4">
        <v>618.05880000000002</v>
      </c>
      <c r="T276" s="11">
        <v>623.26900000000001</v>
      </c>
      <c r="U276" s="4">
        <v>104.8981</v>
      </c>
      <c r="V276" s="11">
        <v>105.5844</v>
      </c>
      <c r="W276" s="4">
        <v>107.3436</v>
      </c>
      <c r="X276" s="11">
        <v>107.9345</v>
      </c>
      <c r="Y276" s="4"/>
      <c r="Z276" s="2"/>
      <c r="AD276" s="7">
        <v>2967.5349999999999</v>
      </c>
      <c r="AE276" s="9">
        <v>35.82</v>
      </c>
      <c r="AF276" s="10">
        <v>8.8025433424271764</v>
      </c>
      <c r="AG276" s="9">
        <v>103.798</v>
      </c>
      <c r="AH276" s="10">
        <v>154345</v>
      </c>
      <c r="AI276" s="9">
        <v>4.2</v>
      </c>
      <c r="AJ276" s="12">
        <v>1.1499999999999999</v>
      </c>
      <c r="AK276" s="9">
        <v>2121.6894000000002</v>
      </c>
      <c r="AL276" s="10">
        <v>1391.1627000000001</v>
      </c>
      <c r="AM276" s="9">
        <v>22.171961629851275</v>
      </c>
      <c r="AN276" s="13">
        <v>106</v>
      </c>
      <c r="AP276" s="13">
        <v>113.63</v>
      </c>
      <c r="AQ276" s="9">
        <v>246.37299999999999</v>
      </c>
    </row>
    <row r="277" spans="2:43">
      <c r="B277" s="2">
        <v>2017.75</v>
      </c>
      <c r="I277" s="4">
        <v>17156.900000000001</v>
      </c>
      <c r="J277" s="11">
        <v>17270.1639</v>
      </c>
      <c r="K277" s="4">
        <v>17582.883699999998</v>
      </c>
      <c r="L277" s="11">
        <v>17684.021700000001</v>
      </c>
      <c r="M277" s="4">
        <v>2322.6995000000002</v>
      </c>
      <c r="N277" s="11">
        <v>2349.3407000000002</v>
      </c>
      <c r="O277" s="4">
        <v>2422.5183999999999</v>
      </c>
      <c r="P277" s="11">
        <v>2446.7539999999999</v>
      </c>
      <c r="Q277" s="4">
        <v>585</v>
      </c>
      <c r="R277" s="11">
        <v>590.07320000000004</v>
      </c>
      <c r="S277" s="4">
        <v>608.70889999999997</v>
      </c>
      <c r="T277" s="11">
        <v>614.29179999999997</v>
      </c>
      <c r="U277" s="4">
        <v>104.699</v>
      </c>
      <c r="V277" s="11">
        <v>105.4755</v>
      </c>
      <c r="W277" s="4">
        <v>107.3232</v>
      </c>
      <c r="X277" s="11">
        <v>107.8854</v>
      </c>
      <c r="Y277" s="4"/>
      <c r="Z277" s="2"/>
    </row>
    <row r="278" spans="2:43">
      <c r="B278" s="2">
        <v>2018</v>
      </c>
      <c r="I278" s="4">
        <v>17272.5</v>
      </c>
      <c r="J278" s="11">
        <v>17403.196100000001</v>
      </c>
      <c r="K278" s="4">
        <v>17753.164799999999</v>
      </c>
      <c r="L278" s="11">
        <v>17865.490399999999</v>
      </c>
      <c r="M278" s="4">
        <v>2365.6999999999998</v>
      </c>
      <c r="N278" s="11">
        <v>2396.7860999999998</v>
      </c>
      <c r="O278" s="4">
        <v>2489.7440999999999</v>
      </c>
      <c r="P278" s="11">
        <v>2520.9171000000001</v>
      </c>
      <c r="Q278" s="4">
        <v>603.4</v>
      </c>
      <c r="R278" s="11">
        <v>609.67449999999997</v>
      </c>
      <c r="S278" s="4">
        <v>626.38379999999995</v>
      </c>
      <c r="T278" s="11">
        <v>631.41219999999998</v>
      </c>
      <c r="U278" s="4">
        <v>106.8991</v>
      </c>
      <c r="V278" s="11">
        <v>107.73860000000001</v>
      </c>
      <c r="W278" s="4">
        <v>109.9674</v>
      </c>
      <c r="X278" s="11">
        <v>110.67400000000001</v>
      </c>
      <c r="Y278" s="4"/>
      <c r="Z278" s="2"/>
    </row>
    <row r="279" spans="2:43">
      <c r="B279" s="2">
        <v>2018.25</v>
      </c>
      <c r="I279" s="4">
        <v>17385.8</v>
      </c>
      <c r="J279" s="11">
        <v>17522.043900000001</v>
      </c>
      <c r="K279" s="4">
        <v>17880.714</v>
      </c>
      <c r="L279" s="11">
        <v>17994.831900000001</v>
      </c>
      <c r="M279" s="4">
        <v>2400.8000000000002</v>
      </c>
      <c r="N279" s="11">
        <v>2434.1639</v>
      </c>
      <c r="O279" s="4">
        <v>2524.6253999999999</v>
      </c>
      <c r="P279" s="11">
        <v>2554.5722999999998</v>
      </c>
      <c r="Q279" s="4">
        <v>605</v>
      </c>
      <c r="R279" s="11">
        <v>610.22519999999997</v>
      </c>
      <c r="S279" s="4">
        <v>626.51239999999996</v>
      </c>
      <c r="T279" s="11">
        <v>632.74120000000005</v>
      </c>
      <c r="U279" s="4">
        <v>106.4967</v>
      </c>
      <c r="V279" s="11">
        <v>107.4952</v>
      </c>
      <c r="W279" s="4">
        <v>109.8313</v>
      </c>
      <c r="X279" s="11">
        <v>110.52509999999999</v>
      </c>
      <c r="Y279" s="4"/>
      <c r="Z279" s="2"/>
    </row>
    <row r="280" spans="2:43">
      <c r="M280" s="4"/>
      <c r="N280" s="11"/>
      <c r="O280" s="4"/>
      <c r="P280" s="11"/>
      <c r="Q280" s="4"/>
      <c r="R280" s="11"/>
      <c r="S280" s="4"/>
      <c r="T280" s="11"/>
      <c r="U280" s="4"/>
      <c r="V280" s="11"/>
      <c r="W280" s="4"/>
      <c r="X280" s="11"/>
      <c r="Y280" s="4"/>
      <c r="Z280" s="2"/>
    </row>
    <row r="281" spans="2:43">
      <c r="M281" s="4"/>
      <c r="N281" s="11"/>
      <c r="O281" s="4"/>
      <c r="P281" s="11"/>
      <c r="Q281" s="4"/>
      <c r="R281" s="11"/>
      <c r="S281" s="4"/>
      <c r="T281" s="11"/>
      <c r="U281" s="4"/>
      <c r="V281" s="11"/>
      <c r="W281" s="4"/>
      <c r="X281" s="11"/>
      <c r="Y281" s="4"/>
      <c r="Z281" s="2"/>
    </row>
    <row r="282" spans="2:43">
      <c r="M282" s="4"/>
      <c r="N282" s="11"/>
      <c r="O282" s="4"/>
      <c r="P282" s="11"/>
      <c r="Q282" s="4"/>
      <c r="R282" s="11"/>
      <c r="S282" s="4"/>
      <c r="T282" s="11"/>
      <c r="U282" s="4"/>
      <c r="V282" s="11"/>
      <c r="W282" s="4"/>
      <c r="X282" s="11"/>
      <c r="Y282" s="4"/>
      <c r="Z282" s="2"/>
    </row>
    <row r="283" spans="2:43">
      <c r="Z283" s="2"/>
    </row>
    <row r="284" spans="2:43">
      <c r="Z284" s="2"/>
    </row>
    <row r="285" spans="2:43">
      <c r="Z285" s="2"/>
    </row>
    <row r="286" spans="2:43">
      <c r="Z286" s="2"/>
    </row>
    <row r="287" spans="2:43">
      <c r="Z287" s="2"/>
    </row>
    <row r="288" spans="2:43">
      <c r="Z288" s="2"/>
    </row>
    <row r="289" spans="26:26">
      <c r="Z289" s="2"/>
    </row>
    <row r="290" spans="26:26">
      <c r="Z290" s="2"/>
    </row>
    <row r="291" spans="26:26">
      <c r="Z291" s="2"/>
    </row>
    <row r="292" spans="26:26">
      <c r="Z292" s="2"/>
    </row>
    <row r="293" spans="26:26">
      <c r="Z293" s="2"/>
    </row>
    <row r="294" spans="26:26">
      <c r="Z294" s="2"/>
    </row>
    <row r="295" spans="26:26">
      <c r="Z295" s="2"/>
    </row>
    <row r="296" spans="26:26">
      <c r="Z296" s="2"/>
    </row>
    <row r="297" spans="26:26">
      <c r="Z297" s="2"/>
    </row>
    <row r="298" spans="26:26">
      <c r="Z298" s="2"/>
    </row>
    <row r="299" spans="26:26">
      <c r="Z299" s="2"/>
    </row>
    <row r="300" spans="26:26">
      <c r="Z300" s="2"/>
    </row>
    <row r="301" spans="26:26">
      <c r="Z301" s="2"/>
    </row>
    <row r="302" spans="26:26">
      <c r="Z302" s="2"/>
    </row>
    <row r="303" spans="26:26">
      <c r="Z303" s="2"/>
    </row>
    <row r="304" spans="26:26">
      <c r="Z304" s="2"/>
    </row>
    <row r="305" spans="26:26">
      <c r="Z305" s="2"/>
    </row>
    <row r="306" spans="26:26">
      <c r="Z306" s="2"/>
    </row>
    <row r="307" spans="26:26">
      <c r="Z307" s="2"/>
    </row>
    <row r="308" spans="26:26">
      <c r="Z308" s="2"/>
    </row>
    <row r="309" spans="26:26">
      <c r="Z309" s="2"/>
    </row>
    <row r="310" spans="26:26">
      <c r="Z310" s="2"/>
    </row>
    <row r="311" spans="26:26">
      <c r="Z311" s="2"/>
    </row>
    <row r="312" spans="26:26">
      <c r="Z312" s="2"/>
    </row>
    <row r="313" spans="26:26">
      <c r="Z313" s="2"/>
    </row>
    <row r="314" spans="26:26">
      <c r="Z314" s="2"/>
    </row>
    <row r="315" spans="26:26">
      <c r="Z315" s="2"/>
    </row>
    <row r="316" spans="26:26">
      <c r="Z316" s="2"/>
    </row>
    <row r="317" spans="26:26">
      <c r="Z317" s="2"/>
    </row>
    <row r="318" spans="26:26">
      <c r="Z318" s="2"/>
    </row>
    <row r="319" spans="26:26">
      <c r="Z319" s="2"/>
    </row>
    <row r="320" spans="26:26">
      <c r="Z320" s="2"/>
    </row>
    <row r="321" spans="26:26">
      <c r="Z321" s="2"/>
    </row>
    <row r="322" spans="26:26">
      <c r="Z322" s="2"/>
    </row>
    <row r="323" spans="26:26">
      <c r="Z323" s="2"/>
    </row>
    <row r="324" spans="26:26">
      <c r="Z324" s="2"/>
    </row>
    <row r="325" spans="26:26">
      <c r="Z325" s="2"/>
    </row>
    <row r="326" spans="26:26">
      <c r="Z326" s="2"/>
    </row>
    <row r="327" spans="26:26">
      <c r="Z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2018-06-13T19:26:50Z</dcterms:modified>
</cp:coreProperties>
</file>