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278" i="1" l="1"/>
  <c r="CE277" i="1"/>
  <c r="CE276" i="1"/>
  <c r="CE275" i="1"/>
  <c r="CE274" i="1"/>
  <c r="CE273" i="1"/>
  <c r="CE272" i="1"/>
  <c r="CE271" i="1"/>
  <c r="CE270" i="1"/>
  <c r="CE269" i="1"/>
  <c r="CE268" i="1"/>
  <c r="CE267" i="1"/>
  <c r="CE266" i="1"/>
  <c r="CE265" i="1"/>
  <c r="CE264" i="1"/>
  <c r="CE263" i="1"/>
  <c r="CE262" i="1"/>
  <c r="CE261" i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E246" i="1"/>
  <c r="CE245" i="1"/>
  <c r="CE244" i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CE228" i="1"/>
  <c r="CE227" i="1"/>
  <c r="CE226" i="1"/>
  <c r="CE225" i="1"/>
  <c r="CE224" i="1"/>
  <c r="CE223" i="1"/>
  <c r="CE222" i="1"/>
  <c r="CE221" i="1"/>
  <c r="CE220" i="1"/>
  <c r="CE219" i="1"/>
  <c r="CE218" i="1"/>
  <c r="CE217" i="1"/>
  <c r="CE216" i="1"/>
  <c r="CE215" i="1"/>
  <c r="CE214" i="1"/>
  <c r="CE213" i="1"/>
  <c r="CE212" i="1"/>
  <c r="CE211" i="1"/>
  <c r="CE210" i="1"/>
  <c r="CE209" i="1"/>
  <c r="CE208" i="1"/>
  <c r="CE207" i="1"/>
  <c r="CE206" i="1"/>
  <c r="CE205" i="1"/>
  <c r="CE204" i="1"/>
  <c r="CE203" i="1"/>
  <c r="CE202" i="1"/>
  <c r="CE201" i="1"/>
  <c r="CE200" i="1"/>
  <c r="CE199" i="1"/>
  <c r="CE198" i="1"/>
  <c r="CE197" i="1"/>
  <c r="CE196" i="1"/>
  <c r="CE195" i="1"/>
  <c r="CE194" i="1"/>
  <c r="CE193" i="1"/>
  <c r="CE192" i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Q86" i="1"/>
  <c r="AQ104" i="1"/>
  <c r="M84" i="1"/>
  <c r="M83" i="1"/>
  <c r="M82" i="1"/>
  <c r="M86" i="1"/>
  <c r="M104" i="1"/>
</calcChain>
</file>

<file path=xl/comments1.xml><?xml version="1.0" encoding="utf-8"?>
<comments xmlns="http://schemas.openxmlformats.org/spreadsheetml/2006/main">
  <authors>
    <author>Marco Brianti</author>
  </authors>
  <commentList>
    <comment ref="BA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Dataset. It comes from there.</t>
        </r>
      </text>
    </comment>
    <comment ref="BB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C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See Monthly dataset it comes from there.</t>
        </r>
      </text>
    </comment>
    <comment ref="BG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This is change in inventories. Not sure that is correct because I do not know if it is real. Safer using total real inventories. 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Total Real Inventories (Stock)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Real manufacturing and Trade Industries Sales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Marco Brianti:
Questa variabile me la sono inventata io. Divido Real inventories per Real Sales. Non e' la variabile ufficiale!</t>
        </r>
      </text>
    </comment>
    <comment ref="BM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It is still in level at this point. It nees to be transformed into inflation.</t>
        </r>
      </text>
    </comment>
    <comment ref="BX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before tax divided over GDP deflator</t>
        </r>
      </text>
    </comment>
    <comment ref="BY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Nominal corporate profit after tax divided over GDP deflator</t>
        </r>
      </text>
    </comment>
    <comment ref="CE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difference between LoanRate and Tres3M</t>
        </r>
      </text>
    </comment>
    <comment ref="CQ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Business Tendency Surveys for Manufacturing: Confidence Indicators: Composite Indicators: European Commission and National Indicators for the United States, Net Percent, Quarterly, Seasonally Adjusted
Code FRED: BSCICP02USQ460S</t>
        </r>
      </text>
    </comment>
    <comment ref="CR1" authorId="0" shapeId="0">
      <text>
        <r>
          <rPr>
            <b/>
            <sz val="9"/>
            <color indexed="81"/>
            <rFont val="Tahoma"/>
            <family val="2"/>
          </rPr>
          <t>Marco Brianti:</t>
        </r>
        <r>
          <rPr>
            <sz val="9"/>
            <color indexed="81"/>
            <rFont val="Tahoma"/>
            <family val="2"/>
          </rPr>
          <t xml:space="preserve">
Consumer Confidence of Michigan Index - Table 1</t>
        </r>
      </text>
    </comment>
    <comment ref="CU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matlab function create_TFP_surprise.m</t>
        </r>
      </text>
    </comment>
  </commentList>
</comments>
</file>

<file path=xl/sharedStrings.xml><?xml version="1.0" encoding="utf-8"?>
<sst xmlns="http://schemas.openxmlformats.org/spreadsheetml/2006/main" count="110" uniqueCount="106">
  <si>
    <t>MUNI1Y</t>
  </si>
  <si>
    <t>PDVMILY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</si>
  <si>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</si>
  <si>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</si>
  <si>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</si>
  <si>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</si>
  <si>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</si>
  <si>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</si>
  <si>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</si>
  <si>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</si>
  <si>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</si>
  <si>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</si>
  <si>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</si>
  <si>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</si>
  <si>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</si>
  <si>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</si>
  <si>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</si>
  <si>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</si>
  <si>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</si>
  <si>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</si>
  <si>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</si>
  <si>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Dividends</t>
  </si>
  <si>
    <t>RealWage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</si>
  <si>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</si>
  <si>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</si>
  <si>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</si>
  <si>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</si>
  <si>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</si>
  <si>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</si>
  <si>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</si>
  <si>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</si>
  <si>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RealInvestment</t>
  </si>
  <si>
    <t>RGDP3_SPF</t>
  </si>
  <si>
    <t>RGDP4_SPF</t>
  </si>
  <si>
    <t xml:space="preserve"> </t>
  </si>
  <si>
    <t>Vix</t>
  </si>
  <si>
    <t>TFP</t>
  </si>
  <si>
    <t>GZSpread</t>
  </si>
  <si>
    <t>CPIInflation</t>
  </si>
  <si>
    <t>VXO</t>
  </si>
  <si>
    <t>OilPrice</t>
  </si>
  <si>
    <t>LaborProductivity</t>
  </si>
  <si>
    <t>Spread</t>
  </si>
  <si>
    <t>Population</t>
  </si>
  <si>
    <t>RealProfitsaT</t>
  </si>
  <si>
    <t>RealProfitsbT</t>
  </si>
  <si>
    <t>IInventories</t>
  </si>
  <si>
    <t>RealInventories</t>
  </si>
  <si>
    <t>RealSales</t>
  </si>
  <si>
    <t>PriceCPE</t>
  </si>
  <si>
    <t>CPIDurables</t>
  </si>
  <si>
    <t>CPINonDurables</t>
  </si>
  <si>
    <t>CPIServices</t>
  </si>
  <si>
    <t>BloomFinDistress</t>
  </si>
  <si>
    <t>SP500Futures</t>
  </si>
  <si>
    <t>PC1</t>
  </si>
  <si>
    <t>PC2</t>
  </si>
  <si>
    <t>PC3</t>
  </si>
  <si>
    <t>PC4</t>
  </si>
  <si>
    <t>PC5</t>
  </si>
  <si>
    <t>PC6</t>
  </si>
  <si>
    <t>PC7</t>
  </si>
  <si>
    <t>PC8</t>
  </si>
  <si>
    <t xml:space="preserve">PC9 </t>
  </si>
  <si>
    <t>Employment</t>
  </si>
  <si>
    <t>BarskySimsNews</t>
  </si>
  <si>
    <t>NGDP1_SPF</t>
  </si>
  <si>
    <t>NGDP2_SPF</t>
  </si>
  <si>
    <t>NGDP3_SPF</t>
  </si>
  <si>
    <t>NGDP4_SPF</t>
  </si>
  <si>
    <t>NGDP5_SPF</t>
  </si>
  <si>
    <t>NGDP6_SPF</t>
  </si>
  <si>
    <t>RCONS1_SPF</t>
  </si>
  <si>
    <t>RCONS2_SPF</t>
  </si>
  <si>
    <t>RCONS3_SPF</t>
  </si>
  <si>
    <t>RCONS4_SPF</t>
  </si>
  <si>
    <t>RCONS5_SPF</t>
  </si>
  <si>
    <t>RCONS6_SPF</t>
  </si>
  <si>
    <t>RNRESIN1_SPF</t>
  </si>
  <si>
    <t>RNRESIN2_SPF</t>
  </si>
  <si>
    <t>RNRESIN5_SPF</t>
  </si>
  <si>
    <t>RNRESIN6_SPF</t>
  </si>
  <si>
    <t>RRESINV1_SPF</t>
  </si>
  <si>
    <t>RRESINV2_SPF</t>
  </si>
  <si>
    <t>RRESINV5_SPF</t>
  </si>
  <si>
    <t>RRESINV6_SPF</t>
  </si>
  <si>
    <t>INDPROD1_SPF</t>
  </si>
  <si>
    <t>INDPROD2_SPF</t>
  </si>
  <si>
    <t>INDPROD5_SPF</t>
  </si>
  <si>
    <t>INDPROD6_SPF</t>
  </si>
  <si>
    <t>RServiceCons</t>
  </si>
  <si>
    <t>RNonDurableCons</t>
  </si>
  <si>
    <t>RDurableCons</t>
  </si>
  <si>
    <t>MichIndexConfidence</t>
  </si>
  <si>
    <t>BusinessConfidenceEC</t>
  </si>
  <si>
    <t>CPI1_SPF</t>
  </si>
  <si>
    <t>CPI2_SPF</t>
  </si>
  <si>
    <t>CPI3_SPF</t>
  </si>
  <si>
    <t>CPI4_SPF</t>
  </si>
  <si>
    <t>CPI5_SPF</t>
  </si>
  <si>
    <t>CPI6_SPF</t>
  </si>
  <si>
    <t>MeanMichIndexCPI</t>
  </si>
  <si>
    <t>MedianMichIndexCPI</t>
  </si>
  <si>
    <t>I2S</t>
  </si>
  <si>
    <t>BenZeevPappaDefenseNews</t>
  </si>
  <si>
    <t>UnantTFPshock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</si>
</sst>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9" fillId="0" borderId="0"/>
  </cellStyleXfs>
  <cellXfs count="15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3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/>
    </xf>
    <xf numFmtId="165" fontId="4" fillId="3" borderId="1" xfId="0" applyNumberFormat="1" applyFont="1" applyFill="1" applyBorder="1" applyAlignment="1" applyProtection="1">
      <alignment horizontal="center"/>
    </xf>
    <xf numFmtId="2" fontId="5" fillId="3" borderId="1" xfId="2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/>
    <cellStyle name="Normal 3" xfId="1"/>
    <cellStyle name="Normal 4" xfId="4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629"/>
  <sheetViews>
    <sheetView tabSelected="1" zoomScaleNormal="100" zoomScalePageLayoutView="90" workbookViewId="0">
      <pane xSplit="2" ySplit="5" topLeftCell="CM42" activePane="bottomRight" state="frozen"/>
      <selection pane="topRight" activeCell="C1" sqref="C1"/>
      <selection pane="bottomLeft" activeCell="A6" sqref="A6"/>
      <selection pane="bottomRight" activeCell="CT52" sqref="CT52"/>
    </sheetView>
  </sheetViews>
  <sheetFormatPr defaultColWidth="22" defaultRowHeight="15.75"/>
  <cols>
    <col min="1" max="1" width="17.42578125" style="3" customWidth="1"/>
    <col min="2" max="2" width="16.42578125" style="2" customWidth="1"/>
    <col min="3" max="3" width="22" style="3" customWidth="1"/>
    <col min="4" max="5" width="22" style="2"/>
    <col min="6" max="6" width="22" style="3"/>
    <col min="7" max="7" width="22" style="2"/>
    <col min="8" max="8" width="22" style="5"/>
    <col min="9" max="11" width="22" style="2"/>
    <col min="12" max="12" width="22" style="5"/>
    <col min="13" max="13" width="22" style="2"/>
    <col min="14" max="14" width="22" style="5"/>
    <col min="15" max="17" width="22" style="2"/>
    <col min="18" max="18" width="22" style="5"/>
    <col min="19" max="19" width="22" style="2"/>
    <col min="20" max="20" width="22" style="5"/>
    <col min="21" max="23" width="22" style="2"/>
    <col min="24" max="24" width="22" style="5"/>
    <col min="25" max="25" width="22" style="2"/>
    <col min="26" max="26" width="22" style="5"/>
    <col min="27" max="29" width="22" style="2"/>
    <col min="30" max="30" width="22" style="5"/>
    <col min="31" max="31" width="22" style="2"/>
    <col min="32" max="32" width="22" style="5"/>
    <col min="33" max="33" width="22" style="2"/>
    <col min="34" max="34" width="22" style="5"/>
    <col min="35" max="35" width="22" style="2"/>
    <col min="36" max="36" width="22" style="5"/>
    <col min="37" max="37" width="22" style="2"/>
    <col min="38" max="38" width="22" style="5"/>
    <col min="39" max="39" width="22" style="2"/>
    <col min="40" max="40" width="22" style="5"/>
    <col min="41" max="41" width="22" style="2"/>
    <col min="42" max="42" width="22" style="5"/>
    <col min="43" max="43" width="22" style="2"/>
    <col min="44" max="44" width="22" style="5"/>
    <col min="45" max="47" width="22" style="3"/>
    <col min="48" max="48" width="22" style="2"/>
    <col min="49" max="52" width="22" style="3"/>
    <col min="53" max="55" width="22" style="3" customWidth="1"/>
    <col min="56" max="56" width="22" style="3"/>
    <col min="57" max="57" width="22" style="3" customWidth="1"/>
    <col min="58" max="62" width="22" style="3"/>
    <col min="63" max="63" width="22" style="2"/>
    <col min="64" max="70" width="22" style="3"/>
    <col min="71" max="71" width="22" style="2"/>
    <col min="72" max="72" width="22" style="3"/>
    <col min="73" max="74" width="22" style="2"/>
    <col min="75" max="83" width="22" style="3"/>
    <col min="84" max="84" width="22" style="3" customWidth="1"/>
    <col min="85" max="99" width="22" style="3"/>
    <col min="100" max="100" width="29.85546875" style="3" customWidth="1"/>
    <col min="101" max="16384" width="22" style="3"/>
  </cols>
  <sheetData>
    <row r="1" spans="1:100" s="7" customFormat="1">
      <c r="A1" s="6" t="s">
        <v>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</v>
      </c>
      <c r="I1" s="1" t="s">
        <v>16</v>
      </c>
      <c r="J1" s="1" t="s">
        <v>32</v>
      </c>
      <c r="K1" s="1" t="s">
        <v>33</v>
      </c>
      <c r="L1" s="1" t="s">
        <v>17</v>
      </c>
      <c r="M1" s="1" t="s">
        <v>18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78</v>
      </c>
      <c r="AG1" s="1" t="s">
        <v>79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89</v>
      </c>
      <c r="AR1" s="1" t="s">
        <v>12</v>
      </c>
      <c r="AS1" s="1" t="s">
        <v>13</v>
      </c>
      <c r="AT1" s="1" t="s">
        <v>54</v>
      </c>
      <c r="AU1" s="7" t="s">
        <v>27</v>
      </c>
      <c r="AV1" s="7" t="s">
        <v>28</v>
      </c>
      <c r="AW1" s="7" t="s">
        <v>29</v>
      </c>
      <c r="AX1" s="1" t="s">
        <v>36</v>
      </c>
      <c r="AY1" s="1" t="s">
        <v>14</v>
      </c>
      <c r="AZ1" s="1" t="s">
        <v>19</v>
      </c>
      <c r="BA1" s="1" t="s">
        <v>90</v>
      </c>
      <c r="BB1" s="1" t="s">
        <v>91</v>
      </c>
      <c r="BC1" s="1" t="s">
        <v>92</v>
      </c>
      <c r="BD1" s="7" t="s">
        <v>20</v>
      </c>
      <c r="BE1" s="1" t="s">
        <v>64</v>
      </c>
      <c r="BF1" s="7" t="s">
        <v>31</v>
      </c>
      <c r="BG1" s="7" t="s">
        <v>46</v>
      </c>
      <c r="BH1" s="7" t="s">
        <v>47</v>
      </c>
      <c r="BI1" s="7" t="s">
        <v>48</v>
      </c>
      <c r="BJ1" s="7" t="s">
        <v>103</v>
      </c>
      <c r="BK1" s="7" t="s">
        <v>21</v>
      </c>
      <c r="BL1" s="7" t="s">
        <v>22</v>
      </c>
      <c r="BM1" s="7" t="s">
        <v>38</v>
      </c>
      <c r="BN1" s="7" t="s">
        <v>49</v>
      </c>
      <c r="BO1" s="7" t="s">
        <v>50</v>
      </c>
      <c r="BP1" s="7" t="s">
        <v>51</v>
      </c>
      <c r="BQ1" s="7" t="s">
        <v>52</v>
      </c>
      <c r="BR1" s="7" t="s">
        <v>23</v>
      </c>
      <c r="BS1" s="7" t="s">
        <v>24</v>
      </c>
      <c r="BT1" s="7" t="s">
        <v>25</v>
      </c>
      <c r="BU1" s="7" t="s">
        <v>26</v>
      </c>
      <c r="BV1" s="7" t="s">
        <v>30</v>
      </c>
      <c r="BW1" s="7" t="s">
        <v>35</v>
      </c>
      <c r="BX1" s="7" t="s">
        <v>45</v>
      </c>
      <c r="BY1" s="7" t="s">
        <v>44</v>
      </c>
      <c r="BZ1" s="7" t="s">
        <v>37</v>
      </c>
      <c r="CA1" s="7" t="s">
        <v>39</v>
      </c>
      <c r="CB1" s="7" t="s">
        <v>40</v>
      </c>
      <c r="CC1" s="7" t="s">
        <v>41</v>
      </c>
      <c r="CD1" s="7" t="s">
        <v>53</v>
      </c>
      <c r="CE1" s="7" t="s">
        <v>42</v>
      </c>
      <c r="CF1" s="1" t="s">
        <v>43</v>
      </c>
      <c r="CG1" s="7" t="s">
        <v>65</v>
      </c>
      <c r="CH1" s="7" t="s">
        <v>55</v>
      </c>
      <c r="CI1" s="7" t="s">
        <v>56</v>
      </c>
      <c r="CJ1" s="7" t="s">
        <v>57</v>
      </c>
      <c r="CK1" s="7" t="s">
        <v>58</v>
      </c>
      <c r="CL1" s="7" t="s">
        <v>59</v>
      </c>
      <c r="CM1" s="7" t="s">
        <v>60</v>
      </c>
      <c r="CN1" s="7" t="s">
        <v>61</v>
      </c>
      <c r="CO1" s="7" t="s">
        <v>62</v>
      </c>
      <c r="CP1" s="7" t="s">
        <v>63</v>
      </c>
      <c r="CQ1" s="7" t="s">
        <v>94</v>
      </c>
      <c r="CR1" s="7" t="s">
        <v>93</v>
      </c>
      <c r="CS1" s="7" t="s">
        <v>101</v>
      </c>
      <c r="CT1" s="7" t="s">
        <v>102</v>
      </c>
      <c r="CU1" s="7" t="s">
        <v>105</v>
      </c>
      <c r="CV1" s="7" t="s">
        <v>104</v>
      </c>
    </row>
    <row r="2" spans="1:100" s="7" customFormat="1">
      <c r="A2" s="6" t="s">
        <v>7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3</v>
      </c>
      <c r="AU2" s="1">
        <v>3</v>
      </c>
      <c r="AV2" s="1">
        <v>3</v>
      </c>
      <c r="AW2" s="1">
        <v>3</v>
      </c>
      <c r="AX2" s="1">
        <v>1</v>
      </c>
      <c r="AY2" s="1">
        <v>3</v>
      </c>
      <c r="AZ2" s="1">
        <v>3</v>
      </c>
      <c r="BA2" s="1">
        <v>3</v>
      </c>
      <c r="BB2" s="1">
        <v>3</v>
      </c>
      <c r="BC2" s="1">
        <v>3</v>
      </c>
      <c r="BD2" s="1">
        <v>3</v>
      </c>
      <c r="BE2" s="1">
        <v>3</v>
      </c>
      <c r="BF2" s="1">
        <v>3</v>
      </c>
      <c r="BG2" s="1">
        <v>2</v>
      </c>
      <c r="BH2" s="1">
        <v>3</v>
      </c>
      <c r="BI2" s="1">
        <v>3</v>
      </c>
      <c r="BJ2" s="1">
        <v>3</v>
      </c>
      <c r="BK2" s="1">
        <v>3</v>
      </c>
      <c r="BL2" s="1">
        <v>3</v>
      </c>
      <c r="BM2" s="1">
        <v>3</v>
      </c>
      <c r="BN2" s="1">
        <v>3</v>
      </c>
      <c r="BO2" s="1">
        <v>3</v>
      </c>
      <c r="BP2" s="1">
        <v>3</v>
      </c>
      <c r="BQ2" s="1">
        <v>3</v>
      </c>
      <c r="BR2" s="1">
        <v>3</v>
      </c>
      <c r="BS2" s="1">
        <v>3</v>
      </c>
      <c r="BT2" s="1">
        <v>3</v>
      </c>
      <c r="BU2" s="1">
        <v>3</v>
      </c>
      <c r="BV2" s="1">
        <v>3</v>
      </c>
      <c r="BW2" s="1">
        <v>3</v>
      </c>
      <c r="BX2" s="1">
        <v>3</v>
      </c>
      <c r="BY2" s="1">
        <v>3</v>
      </c>
      <c r="BZ2" s="1">
        <v>3</v>
      </c>
      <c r="CA2" s="1">
        <v>3</v>
      </c>
      <c r="CB2" s="7">
        <v>3</v>
      </c>
      <c r="CC2" s="7">
        <v>3</v>
      </c>
      <c r="CD2" s="7">
        <v>3</v>
      </c>
      <c r="CE2" s="7">
        <v>3</v>
      </c>
      <c r="CF2" s="1">
        <v>3</v>
      </c>
      <c r="CG2" s="7">
        <v>2</v>
      </c>
      <c r="CH2" s="7">
        <v>2</v>
      </c>
      <c r="CI2" s="7">
        <v>2</v>
      </c>
      <c r="CJ2" s="7">
        <v>2</v>
      </c>
      <c r="CK2" s="7">
        <v>2</v>
      </c>
      <c r="CL2" s="7">
        <v>2</v>
      </c>
      <c r="CM2" s="7">
        <v>2</v>
      </c>
      <c r="CN2" s="7">
        <v>2</v>
      </c>
      <c r="CO2" s="7">
        <v>2</v>
      </c>
      <c r="CP2" s="7">
        <v>2</v>
      </c>
      <c r="CQ2" s="7">
        <v>2</v>
      </c>
      <c r="CR2" s="7">
        <v>3</v>
      </c>
      <c r="CS2" s="7">
        <v>2</v>
      </c>
      <c r="CT2" s="7">
        <v>2</v>
      </c>
      <c r="CU2" s="7">
        <v>2</v>
      </c>
    </row>
    <row r="3" spans="1:100" s="7" customFormat="1">
      <c r="A3" s="6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7">
        <v>1</v>
      </c>
      <c r="AV3" s="1">
        <v>1</v>
      </c>
      <c r="AW3" s="7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7">
        <v>1</v>
      </c>
      <c r="BH3" s="7">
        <v>1</v>
      </c>
      <c r="BI3" s="7">
        <v>1</v>
      </c>
      <c r="BJ3" s="7">
        <v>1</v>
      </c>
      <c r="BK3" s="1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1">
        <v>1</v>
      </c>
      <c r="BT3" s="7">
        <v>1</v>
      </c>
      <c r="BU3" s="1">
        <v>1</v>
      </c>
      <c r="BV3" s="1">
        <v>1</v>
      </c>
      <c r="BW3" s="7">
        <v>1</v>
      </c>
      <c r="BX3" s="7">
        <v>1</v>
      </c>
      <c r="BY3" s="7">
        <v>1</v>
      </c>
      <c r="BZ3" s="7">
        <v>1</v>
      </c>
      <c r="CA3" s="7">
        <v>1</v>
      </c>
      <c r="CB3" s="7">
        <v>1</v>
      </c>
      <c r="CC3" s="7">
        <v>1</v>
      </c>
      <c r="CD3" s="7">
        <v>1</v>
      </c>
      <c r="CE3" s="7">
        <v>1</v>
      </c>
      <c r="CF3" s="1">
        <v>1</v>
      </c>
      <c r="CG3" s="7">
        <v>1</v>
      </c>
      <c r="CH3" s="7">
        <v>1</v>
      </c>
      <c r="CI3" s="7">
        <v>1</v>
      </c>
      <c r="CJ3" s="7">
        <v>1</v>
      </c>
      <c r="CK3" s="7">
        <v>1</v>
      </c>
      <c r="CL3" s="7">
        <v>1</v>
      </c>
      <c r="CM3" s="7">
        <v>1</v>
      </c>
      <c r="CN3" s="7">
        <v>1</v>
      </c>
      <c r="CO3" s="7">
        <v>1</v>
      </c>
      <c r="CP3" s="7">
        <v>1</v>
      </c>
      <c r="CQ3" s="7">
        <v>1</v>
      </c>
      <c r="CR3" s="7">
        <v>1</v>
      </c>
      <c r="CS3" s="7">
        <v>1</v>
      </c>
      <c r="CT3" s="7">
        <v>1</v>
      </c>
      <c r="CU3" s="7">
        <v>1</v>
      </c>
    </row>
    <row r="4" spans="1:100" s="7" customFormat="1">
      <c r="A4" s="6" t="s">
        <v>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  <c r="BJ4" s="1">
        <v>61</v>
      </c>
      <c r="BK4" s="1">
        <v>62</v>
      </c>
      <c r="BL4" s="1">
        <v>63</v>
      </c>
      <c r="BM4" s="1">
        <v>64</v>
      </c>
      <c r="BN4" s="1">
        <v>65</v>
      </c>
      <c r="BO4" s="1">
        <v>66</v>
      </c>
      <c r="BP4" s="1">
        <v>67</v>
      </c>
      <c r="BQ4" s="1">
        <v>68</v>
      </c>
      <c r="BR4" s="1">
        <v>69</v>
      </c>
      <c r="BS4" s="1">
        <v>70</v>
      </c>
      <c r="BT4" s="1">
        <v>71</v>
      </c>
      <c r="BU4" s="1">
        <v>72</v>
      </c>
      <c r="BV4" s="1">
        <v>73</v>
      </c>
      <c r="BW4" s="1">
        <v>74</v>
      </c>
      <c r="BX4" s="1">
        <v>75</v>
      </c>
      <c r="BY4" s="1">
        <v>76</v>
      </c>
      <c r="BZ4" s="1">
        <v>77</v>
      </c>
      <c r="CA4" s="1">
        <v>78</v>
      </c>
      <c r="CB4" s="1">
        <v>79</v>
      </c>
      <c r="CC4" s="1">
        <v>80</v>
      </c>
      <c r="CD4" s="1">
        <v>81</v>
      </c>
      <c r="CE4" s="1">
        <v>82</v>
      </c>
      <c r="CF4" s="1">
        <v>83</v>
      </c>
      <c r="CG4" s="1">
        <v>84</v>
      </c>
      <c r="CH4" s="1">
        <v>85</v>
      </c>
      <c r="CI4" s="1">
        <v>86</v>
      </c>
      <c r="CJ4" s="1">
        <v>87</v>
      </c>
      <c r="CK4" s="1">
        <v>88</v>
      </c>
      <c r="CL4" s="1">
        <v>89</v>
      </c>
      <c r="CM4" s="1">
        <v>90</v>
      </c>
      <c r="CN4" s="1">
        <v>91</v>
      </c>
      <c r="CO4" s="1">
        <v>92</v>
      </c>
      <c r="CP4" s="1">
        <v>93</v>
      </c>
      <c r="CQ4" s="1">
        <v>94</v>
      </c>
      <c r="CR4" s="1">
        <v>95</v>
      </c>
      <c r="CS4" s="7">
        <v>96</v>
      </c>
      <c r="CT4" s="7">
        <v>97</v>
      </c>
      <c r="CU4" s="7">
        <v>98</v>
      </c>
    </row>
    <row r="5" spans="1:100" s="7" customFormat="1">
      <c r="A5" s="6" t="s">
        <v>10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  <c r="AM5" s="1">
        <v>38</v>
      </c>
      <c r="AN5" s="1">
        <v>39</v>
      </c>
      <c r="AO5" s="1">
        <v>40</v>
      </c>
      <c r="AP5" s="1">
        <v>41</v>
      </c>
      <c r="AQ5" s="1">
        <v>42</v>
      </c>
      <c r="AR5" s="1">
        <v>43</v>
      </c>
      <c r="AS5" s="1">
        <v>44</v>
      </c>
      <c r="AT5" s="1">
        <v>45</v>
      </c>
      <c r="AU5" s="1">
        <v>46</v>
      </c>
      <c r="AV5" s="1">
        <v>47</v>
      </c>
      <c r="AW5" s="1">
        <v>48</v>
      </c>
      <c r="AX5" s="1">
        <v>49</v>
      </c>
      <c r="AY5" s="1">
        <v>50</v>
      </c>
      <c r="AZ5" s="1">
        <v>51</v>
      </c>
      <c r="BA5" s="1">
        <v>52</v>
      </c>
      <c r="BB5" s="1">
        <v>53</v>
      </c>
      <c r="BC5" s="1">
        <v>54</v>
      </c>
      <c r="BD5" s="1">
        <v>55</v>
      </c>
      <c r="BE5" s="1">
        <v>56</v>
      </c>
      <c r="BF5" s="1">
        <v>57</v>
      </c>
      <c r="BG5" s="1">
        <v>58</v>
      </c>
      <c r="BH5" s="1">
        <v>59</v>
      </c>
      <c r="BI5" s="1">
        <v>60</v>
      </c>
      <c r="BJ5" s="1">
        <v>61</v>
      </c>
      <c r="BK5" s="1">
        <v>62</v>
      </c>
      <c r="BL5" s="1">
        <v>63</v>
      </c>
      <c r="BM5" s="1">
        <v>64</v>
      </c>
      <c r="BN5" s="1">
        <v>65</v>
      </c>
      <c r="BO5" s="1">
        <v>66</v>
      </c>
      <c r="BP5" s="1">
        <v>67</v>
      </c>
      <c r="BQ5" s="1">
        <v>68</v>
      </c>
      <c r="BR5" s="1">
        <v>69</v>
      </c>
      <c r="BS5" s="1">
        <v>70</v>
      </c>
      <c r="BT5" s="1">
        <v>71</v>
      </c>
      <c r="BU5" s="1">
        <v>72</v>
      </c>
      <c r="BV5" s="1">
        <v>73</v>
      </c>
      <c r="BW5" s="1">
        <v>74</v>
      </c>
      <c r="BX5" s="1">
        <v>75</v>
      </c>
      <c r="BY5" s="1">
        <v>76</v>
      </c>
      <c r="BZ5" s="1">
        <v>77</v>
      </c>
      <c r="CA5" s="1">
        <v>78</v>
      </c>
      <c r="CB5" s="1">
        <v>79</v>
      </c>
      <c r="CC5" s="1">
        <v>80</v>
      </c>
      <c r="CD5" s="1">
        <v>81</v>
      </c>
      <c r="CE5" s="1">
        <v>82</v>
      </c>
      <c r="CF5" s="1">
        <v>83</v>
      </c>
      <c r="CG5" s="1">
        <v>84</v>
      </c>
      <c r="CH5" s="1">
        <v>85</v>
      </c>
      <c r="CI5" s="1">
        <v>86</v>
      </c>
      <c r="CJ5" s="1">
        <v>87</v>
      </c>
      <c r="CK5" s="1">
        <v>88</v>
      </c>
      <c r="CL5" s="1">
        <v>89</v>
      </c>
      <c r="CM5" s="1">
        <v>90</v>
      </c>
      <c r="CN5" s="1">
        <v>91</v>
      </c>
      <c r="CO5" s="1">
        <v>92</v>
      </c>
      <c r="CP5" s="1">
        <v>93</v>
      </c>
      <c r="CQ5" s="1">
        <v>94</v>
      </c>
      <c r="CR5" s="1">
        <v>95</v>
      </c>
      <c r="CS5" s="7">
        <v>96</v>
      </c>
      <c r="CT5" s="7">
        <v>97</v>
      </c>
      <c r="CU5" s="7">
        <v>98</v>
      </c>
    </row>
    <row r="6" spans="1:100" s="5" customFormat="1">
      <c r="B6" s="5">
        <v>1950</v>
      </c>
      <c r="D6" s="5">
        <v>0</v>
      </c>
      <c r="E6" s="5">
        <v>0</v>
      </c>
      <c r="G6" s="5">
        <v>0</v>
      </c>
      <c r="AR6" s="5">
        <v>0</v>
      </c>
      <c r="AS6" s="5">
        <v>0.279831011521472</v>
      </c>
      <c r="AU6" s="8">
        <v>1.2816901408450703</v>
      </c>
      <c r="AX6" s="4">
        <v>0</v>
      </c>
      <c r="AY6" s="9">
        <v>2084.6</v>
      </c>
      <c r="AZ6" s="9">
        <v>1320.4</v>
      </c>
      <c r="BA6" s="3"/>
      <c r="BB6" s="3"/>
      <c r="BC6" s="3"/>
      <c r="BD6" s="10"/>
      <c r="BE6" s="3">
        <v>42986.333333333336</v>
      </c>
      <c r="BF6" s="9">
        <v>251.917</v>
      </c>
      <c r="BG6" s="8">
        <v>8.077</v>
      </c>
      <c r="BH6" s="8">
        <v>487.21499999999997</v>
      </c>
      <c r="BI6" s="8"/>
      <c r="BJ6" s="8"/>
      <c r="BK6" s="8">
        <v>0.6143810229799852</v>
      </c>
      <c r="BL6" s="8">
        <v>39.253</v>
      </c>
      <c r="BM6" s="8">
        <v>23.64</v>
      </c>
      <c r="BN6" s="8">
        <v>13.034000000000001</v>
      </c>
      <c r="BO6" s="8"/>
      <c r="BP6" s="8"/>
      <c r="BQ6" s="8"/>
      <c r="BR6" s="8">
        <v>6.3</v>
      </c>
      <c r="BT6" s="8">
        <v>13.953099999999999</v>
      </c>
      <c r="BU6" s="8">
        <v>8.5231999999999992</v>
      </c>
      <c r="BV6" s="8">
        <v>13.49</v>
      </c>
      <c r="BW6" s="8"/>
      <c r="BX6" s="8">
        <v>2.4816160118606372</v>
      </c>
      <c r="BY6" s="8">
        <v>1.4853224610822831</v>
      </c>
      <c r="CA6" s="8"/>
      <c r="CB6" s="5">
        <v>2.57</v>
      </c>
      <c r="CC6" s="8">
        <v>27.617000000000001</v>
      </c>
      <c r="CD6" s="8">
        <v>99.435079386681394</v>
      </c>
      <c r="CE6" s="5">
        <f t="shared" ref="CE6:CE69" si="0">CB6-CC6</f>
        <v>-25.047000000000001</v>
      </c>
    </row>
    <row r="7" spans="1:100" s="5" customFormat="1">
      <c r="B7" s="5">
        <v>1950.25</v>
      </c>
      <c r="D7" s="5">
        <v>2.7979651162790699E-2</v>
      </c>
      <c r="E7" s="5">
        <v>0</v>
      </c>
      <c r="G7" s="4">
        <v>0</v>
      </c>
      <c r="AR7" s="5">
        <v>0</v>
      </c>
      <c r="AS7" s="5">
        <v>0.35173990517578402</v>
      </c>
      <c r="AU7" s="8">
        <v>1.3066922736002364</v>
      </c>
      <c r="AX7" s="4">
        <v>-1.0079964127058787E-2</v>
      </c>
      <c r="AY7" s="9">
        <v>2147.6</v>
      </c>
      <c r="AZ7" s="9">
        <v>1342.1</v>
      </c>
      <c r="BA7" s="3"/>
      <c r="BB7" s="3"/>
      <c r="BC7" s="3"/>
      <c r="BD7" s="10"/>
      <c r="BE7" s="3">
        <v>44477.333333333336</v>
      </c>
      <c r="BF7" s="9">
        <v>278.87700000000001</v>
      </c>
      <c r="BG7" s="8">
        <v>11.791</v>
      </c>
      <c r="BH7" s="8">
        <v>490.67500000000001</v>
      </c>
      <c r="BI7" s="8"/>
      <c r="BJ7" s="8"/>
      <c r="BK7" s="8">
        <v>0.61840744570837636</v>
      </c>
      <c r="BL7" s="8">
        <v>39.798999999999999</v>
      </c>
      <c r="BM7" s="8">
        <v>23.88</v>
      </c>
      <c r="BN7" s="8">
        <v>13.097</v>
      </c>
      <c r="BO7" s="8"/>
      <c r="BP7" s="8"/>
      <c r="BQ7" s="8"/>
      <c r="BR7" s="8">
        <v>5.4</v>
      </c>
      <c r="BT7" s="8">
        <v>14.388</v>
      </c>
      <c r="BU7" s="8">
        <v>9.0386000000000006</v>
      </c>
      <c r="BV7" s="8">
        <v>13.538</v>
      </c>
      <c r="BW7" s="8"/>
      <c r="BX7" s="8">
        <v>2.9489584872211552</v>
      </c>
      <c r="BY7" s="8">
        <v>1.7591224700842074</v>
      </c>
      <c r="CA7" s="8"/>
      <c r="CB7" s="5">
        <v>2.57</v>
      </c>
      <c r="CC7" s="8">
        <v>27.927</v>
      </c>
      <c r="CD7" s="8">
        <v>99.357199119231893</v>
      </c>
      <c r="CE7" s="5">
        <f t="shared" si="0"/>
        <v>-25.356999999999999</v>
      </c>
    </row>
    <row r="8" spans="1:100" s="5" customFormat="1">
      <c r="B8" s="5">
        <v>1950.5</v>
      </c>
      <c r="D8" s="5">
        <v>0.63057996485061518</v>
      </c>
      <c r="E8" s="5">
        <v>0</v>
      </c>
      <c r="G8" s="4">
        <v>0</v>
      </c>
      <c r="AR8" s="5">
        <v>0</v>
      </c>
      <c r="AS8" s="5">
        <v>0.62276478735695495</v>
      </c>
      <c r="AU8" s="8">
        <v>1.4061596298438404</v>
      </c>
      <c r="AX8" s="4">
        <v>-6.4824774449089516E-4</v>
      </c>
      <c r="AY8" s="9">
        <v>2230.4</v>
      </c>
      <c r="AZ8" s="9">
        <v>1411</v>
      </c>
      <c r="BA8" s="3"/>
      <c r="BB8" s="3"/>
      <c r="BC8" s="3"/>
      <c r="BD8" s="10"/>
      <c r="BE8" s="3">
        <v>46226</v>
      </c>
      <c r="BF8" s="9">
        <v>302.85000000000002</v>
      </c>
      <c r="BG8" s="8">
        <v>15.481999999999999</v>
      </c>
      <c r="BH8" s="8">
        <v>495.21800000000002</v>
      </c>
      <c r="BI8" s="8"/>
      <c r="BJ8" s="8"/>
      <c r="BK8" s="8">
        <v>0.66194331983805665</v>
      </c>
      <c r="BL8" s="8">
        <v>39.847000000000001</v>
      </c>
      <c r="BM8" s="8">
        <v>24.34</v>
      </c>
      <c r="BN8" s="8">
        <v>13.371</v>
      </c>
      <c r="BO8" s="8"/>
      <c r="BP8" s="8"/>
      <c r="BQ8" s="8"/>
      <c r="BR8" s="8">
        <v>4.4000000000000004</v>
      </c>
      <c r="BT8" s="8">
        <v>15.807499999999999</v>
      </c>
      <c r="BU8" s="8">
        <v>9.5701999999999998</v>
      </c>
      <c r="BV8" s="8">
        <v>13.832000000000001</v>
      </c>
      <c r="BW8" s="8"/>
      <c r="BX8" s="8">
        <v>3.5064343551185653</v>
      </c>
      <c r="BY8" s="8">
        <v>2.0804655870445345</v>
      </c>
      <c r="CA8" s="8"/>
      <c r="CB8" s="5">
        <v>2.57</v>
      </c>
      <c r="CC8" s="8">
        <v>28.532</v>
      </c>
      <c r="CD8" s="8">
        <v>99.114940488764404</v>
      </c>
      <c r="CE8" s="5">
        <f t="shared" si="0"/>
        <v>-25.962</v>
      </c>
    </row>
    <row r="9" spans="1:100" s="5" customFormat="1">
      <c r="B9" s="5">
        <v>1950.75</v>
      </c>
      <c r="D9" s="5">
        <v>0.4107320304736668</v>
      </c>
      <c r="E9" s="5">
        <v>0</v>
      </c>
      <c r="G9" s="4">
        <v>0</v>
      </c>
      <c r="AR9" s="5">
        <v>0</v>
      </c>
      <c r="AS9" s="5">
        <v>0.67996261464687102</v>
      </c>
      <c r="AU9" s="8">
        <v>1.4485450674237048</v>
      </c>
      <c r="AX9" s="4">
        <v>6.6431854668060723E-3</v>
      </c>
      <c r="AY9" s="9">
        <v>2273.4</v>
      </c>
      <c r="AZ9" s="9">
        <v>1368.4</v>
      </c>
      <c r="BA9" s="3"/>
      <c r="BB9" s="3"/>
      <c r="BC9" s="3"/>
      <c r="BD9" s="10"/>
      <c r="BE9" s="3">
        <v>47459</v>
      </c>
      <c r="BF9" s="9">
        <v>341.33199999999999</v>
      </c>
      <c r="BG9" s="8">
        <v>49.588000000000001</v>
      </c>
      <c r="BH9" s="8">
        <v>509.77100000000002</v>
      </c>
      <c r="BI9" s="8"/>
      <c r="BJ9" s="8"/>
      <c r="BK9" s="8">
        <v>0.6767920511000709</v>
      </c>
      <c r="BL9" s="8">
        <v>40.024999999999999</v>
      </c>
      <c r="BM9" s="8">
        <v>24.98</v>
      </c>
      <c r="BN9" s="8">
        <v>13.609</v>
      </c>
      <c r="BO9" s="8"/>
      <c r="BP9" s="8"/>
      <c r="BQ9" s="8"/>
      <c r="BR9" s="8">
        <v>4.3</v>
      </c>
      <c r="BT9" s="8">
        <v>17.306100000000001</v>
      </c>
      <c r="BU9" s="8">
        <v>10.0998</v>
      </c>
      <c r="BV9" s="8">
        <v>14.09</v>
      </c>
      <c r="BW9" s="8"/>
      <c r="BX9" s="8">
        <v>3.7772178850248399</v>
      </c>
      <c r="BY9" s="8">
        <v>2.241376863023421</v>
      </c>
      <c r="CA9" s="8"/>
      <c r="CB9" s="5">
        <v>2.57</v>
      </c>
      <c r="CC9" s="8">
        <v>28.574000000000002</v>
      </c>
      <c r="CD9" s="8">
        <v>99.246325651713803</v>
      </c>
      <c r="CE9" s="5">
        <f t="shared" si="0"/>
        <v>-26.004000000000001</v>
      </c>
    </row>
    <row r="10" spans="1:100" s="5" customFormat="1">
      <c r="B10" s="5">
        <v>1951</v>
      </c>
      <c r="D10" s="5">
        <v>1.3086498563676986E-2</v>
      </c>
      <c r="E10" s="5">
        <v>0</v>
      </c>
      <c r="G10" s="4">
        <v>0</v>
      </c>
      <c r="AR10" s="5">
        <v>0</v>
      </c>
      <c r="AS10" s="5">
        <v>0.72831691144939903</v>
      </c>
      <c r="AU10" s="8">
        <v>1.4661551109893121</v>
      </c>
      <c r="AX10" s="4">
        <v>-2.8189067318036679E-2</v>
      </c>
      <c r="AY10" s="9">
        <v>2304.5</v>
      </c>
      <c r="AZ10" s="9">
        <v>1401.5</v>
      </c>
      <c r="BA10" s="3"/>
      <c r="BB10" s="3"/>
      <c r="BC10" s="3"/>
      <c r="BD10" s="10"/>
      <c r="BE10" s="3">
        <v>46943.666666666664</v>
      </c>
      <c r="BF10" s="9">
        <v>306.45400000000001</v>
      </c>
      <c r="BG10" s="8">
        <v>30.81</v>
      </c>
      <c r="BH10" s="8">
        <v>518.81200000000001</v>
      </c>
      <c r="BI10" s="8"/>
      <c r="BJ10" s="8"/>
      <c r="BK10" s="8">
        <v>0.57412989860235686</v>
      </c>
      <c r="BL10" s="8">
        <v>39.393000000000001</v>
      </c>
      <c r="BM10" s="8">
        <v>25.88</v>
      </c>
      <c r="BN10" s="8">
        <v>14.041</v>
      </c>
      <c r="BO10" s="8"/>
      <c r="BP10" s="8"/>
      <c r="BQ10" s="8"/>
      <c r="BR10" s="8">
        <v>3.4</v>
      </c>
      <c r="BT10" s="8">
        <v>18.636299999999999</v>
      </c>
      <c r="BU10" s="8">
        <v>10.236499999999999</v>
      </c>
      <c r="BV10" s="8">
        <v>14.596</v>
      </c>
      <c r="BW10" s="8"/>
      <c r="BX10" s="8">
        <v>3.5895450808440668</v>
      </c>
      <c r="BY10" s="8">
        <v>1.804946560701562</v>
      </c>
      <c r="CA10" s="8"/>
      <c r="CB10" s="5">
        <v>2.57</v>
      </c>
      <c r="CC10" s="8">
        <v>28.632999999999999</v>
      </c>
      <c r="CD10" s="8">
        <v>99.433625681813197</v>
      </c>
      <c r="CE10" s="5">
        <f t="shared" si="0"/>
        <v>-26.062999999999999</v>
      </c>
    </row>
    <row r="11" spans="1:100" s="5" customFormat="1">
      <c r="B11" s="5">
        <v>1951.25</v>
      </c>
      <c r="D11" s="5">
        <v>0</v>
      </c>
      <c r="E11" s="5">
        <v>0</v>
      </c>
      <c r="G11" s="4">
        <v>0</v>
      </c>
      <c r="AR11" s="5">
        <v>0</v>
      </c>
      <c r="AS11" s="5">
        <v>0.86971033002448395</v>
      </c>
      <c r="AU11" s="8">
        <v>1.4266267356384428</v>
      </c>
      <c r="AX11" s="4">
        <v>-1.9985753181632256E-2</v>
      </c>
      <c r="AY11" s="9">
        <v>2344.5</v>
      </c>
      <c r="AZ11" s="9">
        <v>1361.9</v>
      </c>
      <c r="BA11" s="3"/>
      <c r="BB11" s="3"/>
      <c r="BC11" s="3"/>
      <c r="BD11" s="10"/>
      <c r="BE11" s="3">
        <v>47729.333333333336</v>
      </c>
      <c r="BF11" s="9">
        <v>313.55799999999999</v>
      </c>
      <c r="BG11" s="8">
        <v>44.798999999999999</v>
      </c>
      <c r="BH11" s="8">
        <v>531.95899999999995</v>
      </c>
      <c r="BI11" s="8"/>
      <c r="BJ11" s="8"/>
      <c r="BK11" s="8">
        <v>0.58753062891369445</v>
      </c>
      <c r="BL11" s="8">
        <v>39.878</v>
      </c>
      <c r="BM11" s="8">
        <v>25.93</v>
      </c>
      <c r="BN11" s="8">
        <v>14.154</v>
      </c>
      <c r="BO11" s="8"/>
      <c r="BP11" s="8"/>
      <c r="BQ11" s="8"/>
      <c r="BR11" s="8">
        <v>3.2</v>
      </c>
      <c r="BT11" s="8">
        <v>20.0031</v>
      </c>
      <c r="BU11" s="8">
        <v>10.3141</v>
      </c>
      <c r="BV11" s="8">
        <v>14.692</v>
      </c>
      <c r="BW11" s="8"/>
      <c r="BX11" s="8">
        <v>3.0351892186223797</v>
      </c>
      <c r="BY11" s="8">
        <v>1.5375034032126327</v>
      </c>
      <c r="CA11" s="8"/>
      <c r="CB11" s="5">
        <v>2.57</v>
      </c>
      <c r="CC11" s="8">
        <v>28.533999999999999</v>
      </c>
      <c r="CD11" s="8">
        <v>99.183781879400598</v>
      </c>
      <c r="CE11" s="5">
        <f t="shared" si="0"/>
        <v>-25.963999999999999</v>
      </c>
    </row>
    <row r="12" spans="1:100" s="5" customFormat="1">
      <c r="B12" s="5">
        <v>1951.5</v>
      </c>
      <c r="D12" s="5">
        <v>0</v>
      </c>
      <c r="E12" s="5">
        <v>0</v>
      </c>
      <c r="G12" s="4">
        <v>0</v>
      </c>
      <c r="AR12" s="5">
        <v>0</v>
      </c>
      <c r="AS12" s="5">
        <v>0.86332672641164798</v>
      </c>
      <c r="AU12" s="8">
        <v>1.5822052921569962</v>
      </c>
      <c r="AX12" s="4">
        <v>0.11076416590429185</v>
      </c>
      <c r="AY12" s="9">
        <v>2392.8000000000002</v>
      </c>
      <c r="AZ12" s="9">
        <v>1377.7</v>
      </c>
      <c r="BA12" s="3"/>
      <c r="BB12" s="3"/>
      <c r="BC12" s="3"/>
      <c r="BD12" s="10"/>
      <c r="BE12" s="3">
        <v>48189.666666666664</v>
      </c>
      <c r="BF12" s="9">
        <v>290.47000000000003</v>
      </c>
      <c r="BG12" s="8">
        <v>29.54</v>
      </c>
      <c r="BH12" s="8">
        <v>540.62800000000004</v>
      </c>
      <c r="BI12" s="8"/>
      <c r="BJ12" s="8"/>
      <c r="BK12" s="8">
        <v>0.58363376641044828</v>
      </c>
      <c r="BL12" s="8">
        <v>40.345999999999997</v>
      </c>
      <c r="BM12" s="8">
        <v>26.03</v>
      </c>
      <c r="BN12" s="8">
        <v>14.173</v>
      </c>
      <c r="BO12" s="8"/>
      <c r="BP12" s="8"/>
      <c r="BQ12" s="8"/>
      <c r="BR12" s="8">
        <v>3.3</v>
      </c>
      <c r="BT12" s="8">
        <v>20.477499999999999</v>
      </c>
      <c r="BU12" s="8">
        <v>10.452299999999999</v>
      </c>
      <c r="BV12" s="8">
        <v>14.701000000000001</v>
      </c>
      <c r="BW12" s="8"/>
      <c r="BX12" s="8">
        <v>2.7662063805183319</v>
      </c>
      <c r="BY12" s="8">
        <v>1.4133732399156518</v>
      </c>
      <c r="CA12" s="8"/>
      <c r="CB12" s="5">
        <v>2.57</v>
      </c>
      <c r="CC12" s="8">
        <v>29.187999999999999</v>
      </c>
      <c r="CD12" s="8">
        <v>99.073673041098402</v>
      </c>
      <c r="CE12" s="5">
        <f t="shared" si="0"/>
        <v>-26.617999999999999</v>
      </c>
    </row>
    <row r="13" spans="1:100" s="5" customFormat="1">
      <c r="B13" s="5">
        <v>1951.75</v>
      </c>
      <c r="D13" s="5">
        <v>0</v>
      </c>
      <c r="E13" s="5">
        <v>0</v>
      </c>
      <c r="G13" s="4">
        <v>0</v>
      </c>
      <c r="AR13" s="5">
        <v>0</v>
      </c>
      <c r="AS13" s="5">
        <v>0.72095426310442201</v>
      </c>
      <c r="AU13" s="8">
        <v>1.5986280180240768</v>
      </c>
      <c r="AX13" s="4">
        <v>-1.3765251146327054E-2</v>
      </c>
      <c r="AY13" s="9">
        <v>2398.1</v>
      </c>
      <c r="AZ13" s="9">
        <v>1385.8</v>
      </c>
      <c r="BA13" s="3"/>
      <c r="BB13" s="3"/>
      <c r="BC13" s="3"/>
      <c r="BD13" s="10"/>
      <c r="BE13" s="3">
        <v>48856</v>
      </c>
      <c r="BF13" s="9">
        <v>267.32600000000002</v>
      </c>
      <c r="BG13" s="8">
        <v>12.695</v>
      </c>
      <c r="BH13" s="8">
        <v>544.35299999999995</v>
      </c>
      <c r="BI13" s="8"/>
      <c r="BJ13" s="8"/>
      <c r="BK13" s="8">
        <v>0.58430291209899798</v>
      </c>
      <c r="BL13" s="8">
        <v>40.518000000000001</v>
      </c>
      <c r="BM13" s="8">
        <v>26.47</v>
      </c>
      <c r="BN13" s="8">
        <v>14.361000000000001</v>
      </c>
      <c r="BO13" s="8"/>
      <c r="BP13" s="8"/>
      <c r="BQ13" s="8"/>
      <c r="BR13" s="8">
        <v>3.1</v>
      </c>
      <c r="BT13" s="8">
        <v>20.965699999999998</v>
      </c>
      <c r="BU13" s="8">
        <v>10.553900000000001</v>
      </c>
      <c r="BV13" s="8">
        <v>14.869</v>
      </c>
      <c r="BW13" s="8"/>
      <c r="BX13" s="8">
        <v>2.9502992803820032</v>
      </c>
      <c r="BY13" s="8">
        <v>1.5194027843163629</v>
      </c>
      <c r="CA13" s="8"/>
      <c r="CB13" s="5">
        <v>2.57</v>
      </c>
      <c r="CC13" s="8">
        <v>29.256</v>
      </c>
      <c r="CD13" s="8">
        <v>98.892346304278107</v>
      </c>
      <c r="CE13" s="5">
        <f t="shared" si="0"/>
        <v>-26.686</v>
      </c>
    </row>
    <row r="14" spans="1:100" s="5" customFormat="1">
      <c r="B14" s="5">
        <v>1952</v>
      </c>
      <c r="D14" s="5">
        <v>-1.4371945961483186E-3</v>
      </c>
      <c r="E14" s="5">
        <v>0</v>
      </c>
      <c r="G14" s="4">
        <v>0</v>
      </c>
      <c r="AR14" s="5">
        <v>0</v>
      </c>
      <c r="AS14" s="5">
        <v>0.49610007909007497</v>
      </c>
      <c r="AU14" s="8">
        <v>1.6396420641862344</v>
      </c>
      <c r="AX14" s="4">
        <v>-5.1352323503455997E-2</v>
      </c>
      <c r="AY14" s="9">
        <v>2423.5</v>
      </c>
      <c r="AZ14" s="9">
        <v>1388.9</v>
      </c>
      <c r="BA14" s="3"/>
      <c r="BB14" s="3"/>
      <c r="BC14" s="3"/>
      <c r="BD14" s="10"/>
      <c r="BE14" s="3">
        <v>47785</v>
      </c>
      <c r="BF14" s="9">
        <v>274.30099999999999</v>
      </c>
      <c r="BG14" s="8">
        <v>15.929</v>
      </c>
      <c r="BH14" s="8">
        <v>549.02800000000002</v>
      </c>
      <c r="BI14" s="8"/>
      <c r="BJ14" s="8"/>
      <c r="BK14" s="8">
        <v>0.54874520621678002</v>
      </c>
      <c r="BL14" s="8">
        <v>40.79</v>
      </c>
      <c r="BM14" s="8">
        <v>26.39</v>
      </c>
      <c r="BN14" s="8">
        <v>14.422000000000001</v>
      </c>
      <c r="BO14" s="8"/>
      <c r="BP14" s="8"/>
      <c r="BQ14" s="8"/>
      <c r="BR14" s="8">
        <v>2.9</v>
      </c>
      <c r="BT14" s="8">
        <v>22.376300000000001</v>
      </c>
      <c r="BU14" s="8">
        <v>10.5458</v>
      </c>
      <c r="BV14" s="8">
        <v>14.863</v>
      </c>
      <c r="BW14" s="8"/>
      <c r="BX14" s="8">
        <v>2.79822377716477</v>
      </c>
      <c r="BY14" s="8">
        <v>1.4843571284397499</v>
      </c>
      <c r="CA14" s="8"/>
      <c r="CB14" s="5">
        <v>2.57</v>
      </c>
      <c r="CC14" s="8">
        <v>29.381</v>
      </c>
      <c r="CD14" s="8">
        <v>99.511565964809094</v>
      </c>
      <c r="CE14" s="5">
        <f t="shared" si="0"/>
        <v>-26.811</v>
      </c>
      <c r="CF14" s="5">
        <v>156522.33333333334</v>
      </c>
    </row>
    <row r="15" spans="1:100" s="5" customFormat="1">
      <c r="B15" s="5">
        <v>1952.25</v>
      </c>
      <c r="D15" s="5">
        <v>-1.3097949886104783E-2</v>
      </c>
      <c r="E15" s="5">
        <v>0</v>
      </c>
      <c r="G15" s="4">
        <v>0</v>
      </c>
      <c r="AR15" s="5">
        <v>0</v>
      </c>
      <c r="AS15" s="5">
        <v>0.219582674241842</v>
      </c>
      <c r="AU15" s="8">
        <v>1.6771939255476416</v>
      </c>
      <c r="AX15" s="4">
        <v>8.1773386583951405E-2</v>
      </c>
      <c r="AY15" s="9">
        <v>2428.5</v>
      </c>
      <c r="AZ15" s="9">
        <v>1416.1</v>
      </c>
      <c r="BA15" s="3"/>
      <c r="BB15" s="3"/>
      <c r="BC15" s="3"/>
      <c r="BD15" s="10"/>
      <c r="BE15" s="3">
        <v>48297.333333333336</v>
      </c>
      <c r="BF15" s="9">
        <v>253.62100000000001</v>
      </c>
      <c r="BG15" s="8">
        <v>-3.8740000000000001</v>
      </c>
      <c r="BH15" s="8">
        <v>547.89099999999996</v>
      </c>
      <c r="BI15" s="8"/>
      <c r="BJ15" s="8"/>
      <c r="BK15" s="8">
        <v>0.58540518747480175</v>
      </c>
      <c r="BL15" s="8">
        <v>40.991</v>
      </c>
      <c r="BM15" s="8">
        <v>26.53</v>
      </c>
      <c r="BN15" s="8">
        <v>14.419</v>
      </c>
      <c r="BO15" s="8"/>
      <c r="BP15" s="8"/>
      <c r="BQ15" s="8"/>
      <c r="BR15" s="8">
        <v>3</v>
      </c>
      <c r="BT15" s="8">
        <v>22.052499999999998</v>
      </c>
      <c r="BU15" s="8">
        <v>11.180999999999999</v>
      </c>
      <c r="BV15" s="8">
        <v>14.882</v>
      </c>
      <c r="BW15" s="8"/>
      <c r="BX15" s="8">
        <v>2.6654347533933613</v>
      </c>
      <c r="BY15" s="8">
        <v>1.4309232630022848</v>
      </c>
      <c r="CA15" s="8"/>
      <c r="CB15" s="5">
        <v>2.57</v>
      </c>
      <c r="CC15" s="8">
        <v>29.359000000000002</v>
      </c>
      <c r="CD15" s="8">
        <v>99.199054877300995</v>
      </c>
      <c r="CE15" s="5">
        <f t="shared" si="0"/>
        <v>-26.789000000000001</v>
      </c>
      <c r="CF15" s="5">
        <v>157142</v>
      </c>
    </row>
    <row r="16" spans="1:100" s="5" customFormat="1">
      <c r="B16" s="5">
        <v>1952.5</v>
      </c>
      <c r="D16" s="5">
        <v>2.272081794944618E-3</v>
      </c>
      <c r="E16" s="5">
        <v>0</v>
      </c>
      <c r="G16" s="4">
        <v>0</v>
      </c>
      <c r="AR16" s="5">
        <v>0</v>
      </c>
      <c r="AS16" s="5">
        <v>0.15293039322709401</v>
      </c>
      <c r="AU16" s="8">
        <v>1.6307814992025518</v>
      </c>
      <c r="AX16" s="4">
        <v>-2.8859864332822484E-2</v>
      </c>
      <c r="AY16" s="9">
        <v>2446.1</v>
      </c>
      <c r="AZ16" s="9">
        <v>1423</v>
      </c>
      <c r="BA16" s="3"/>
      <c r="BB16" s="3"/>
      <c r="BC16" s="3"/>
      <c r="BD16" s="10"/>
      <c r="BE16" s="3">
        <v>48961</v>
      </c>
      <c r="BF16" s="9">
        <v>267.21699999999998</v>
      </c>
      <c r="BG16" s="8">
        <v>17.649000000000001</v>
      </c>
      <c r="BH16" s="8">
        <v>553.07000000000005</v>
      </c>
      <c r="BI16" s="8"/>
      <c r="BJ16" s="8"/>
      <c r="BK16" s="8">
        <v>0.57150451887293985</v>
      </c>
      <c r="BL16" s="8">
        <v>41.213999999999999</v>
      </c>
      <c r="BM16" s="8">
        <v>26.63</v>
      </c>
      <c r="BN16" s="8">
        <v>14.513</v>
      </c>
      <c r="BO16" s="8"/>
      <c r="BP16" s="8"/>
      <c r="BQ16" s="8"/>
      <c r="BR16" s="8">
        <v>3.1</v>
      </c>
      <c r="BT16" s="8">
        <v>22.6967</v>
      </c>
      <c r="BU16" s="8">
        <v>11.7689</v>
      </c>
      <c r="BV16" s="8">
        <v>15.048</v>
      </c>
      <c r="BW16" s="8"/>
      <c r="BX16" s="8">
        <v>2.651382243487507</v>
      </c>
      <c r="BY16" s="8">
        <v>1.4347421584263689</v>
      </c>
      <c r="CA16" s="8"/>
      <c r="CB16" s="5">
        <v>2.57</v>
      </c>
      <c r="CC16" s="8">
        <v>29.245000000000001</v>
      </c>
      <c r="CD16" s="8">
        <v>99.320365687424498</v>
      </c>
      <c r="CE16" s="5">
        <f t="shared" si="0"/>
        <v>-26.675000000000001</v>
      </c>
      <c r="CF16" s="5">
        <v>157801.33333333334</v>
      </c>
    </row>
    <row r="17" spans="2:96" s="5" customFormat="1">
      <c r="B17" s="5">
        <v>1952.75</v>
      </c>
      <c r="D17" s="5">
        <v>0</v>
      </c>
      <c r="E17" s="5">
        <v>0</v>
      </c>
      <c r="G17" s="4">
        <v>0</v>
      </c>
      <c r="AR17" s="5">
        <v>0</v>
      </c>
      <c r="AS17" s="5">
        <v>0.18817689716323499</v>
      </c>
      <c r="AU17" s="8">
        <v>1.7606520442647937</v>
      </c>
      <c r="AX17" s="4">
        <v>-2.1280883555075823E-3</v>
      </c>
      <c r="AY17" s="9">
        <v>2526.4</v>
      </c>
      <c r="AZ17" s="9">
        <v>1473.3</v>
      </c>
      <c r="BA17" s="3"/>
      <c r="BB17" s="3"/>
      <c r="BC17" s="3"/>
      <c r="BD17" s="10"/>
      <c r="BE17" s="3">
        <v>50592</v>
      </c>
      <c r="BF17" s="9">
        <v>286.46699999999998</v>
      </c>
      <c r="BG17" s="8">
        <v>17.698</v>
      </c>
      <c r="BH17" s="8">
        <v>558.26400000000001</v>
      </c>
      <c r="BI17" s="8"/>
      <c r="BJ17" s="8"/>
      <c r="BK17" s="8">
        <v>0.58127360678550133</v>
      </c>
      <c r="BL17" s="8">
        <v>42.192</v>
      </c>
      <c r="BM17" s="8">
        <v>26.71</v>
      </c>
      <c r="BN17" s="8">
        <v>14.537000000000001</v>
      </c>
      <c r="BO17" s="8"/>
      <c r="BP17" s="8"/>
      <c r="BQ17" s="8"/>
      <c r="BR17" s="8">
        <v>2.7</v>
      </c>
      <c r="BT17" s="8">
        <v>23.23</v>
      </c>
      <c r="BU17" s="8">
        <v>12.5307</v>
      </c>
      <c r="BV17" s="8">
        <v>15.090999999999999</v>
      </c>
      <c r="BW17" s="8"/>
      <c r="BX17" s="8">
        <v>2.9137896759658077</v>
      </c>
      <c r="BY17" s="8">
        <v>1.5739182294082565</v>
      </c>
      <c r="CA17" s="8"/>
      <c r="CB17" s="5">
        <v>2.57</v>
      </c>
      <c r="CC17" s="8">
        <v>29.824999999999999</v>
      </c>
      <c r="CD17" s="8">
        <v>98.987295018349101</v>
      </c>
      <c r="CE17" s="5">
        <f t="shared" si="0"/>
        <v>-27.254999999999999</v>
      </c>
      <c r="CF17" s="5">
        <v>158504.66666666666</v>
      </c>
    </row>
    <row r="18" spans="2:96" s="5" customFormat="1">
      <c r="B18" s="5">
        <v>1953</v>
      </c>
      <c r="C18" s="5">
        <v>0.36996895532406499</v>
      </c>
      <c r="D18" s="5">
        <v>-2.0193861066235899E-2</v>
      </c>
      <c r="E18" s="5">
        <v>2.4799999999999764</v>
      </c>
      <c r="G18" s="4">
        <v>0</v>
      </c>
      <c r="AR18" s="5">
        <v>0</v>
      </c>
      <c r="AS18" s="5">
        <v>0.21126785385681501</v>
      </c>
      <c r="AU18" s="8">
        <v>1.6752782193958664</v>
      </c>
      <c r="AX18" s="4">
        <v>8.8705364657718069E-2</v>
      </c>
      <c r="AY18" s="9">
        <v>2573.4</v>
      </c>
      <c r="AZ18" s="9">
        <v>1490.8</v>
      </c>
      <c r="BA18" s="3"/>
      <c r="BB18" s="3"/>
      <c r="BC18" s="3"/>
      <c r="BD18" s="10"/>
      <c r="BE18" s="3">
        <v>49629.666666666664</v>
      </c>
      <c r="BF18" s="9">
        <v>292.63200000000001</v>
      </c>
      <c r="BG18" s="8">
        <v>14.301</v>
      </c>
      <c r="BH18" s="8">
        <v>562.46</v>
      </c>
      <c r="BI18" s="8"/>
      <c r="BJ18" s="8"/>
      <c r="BK18" s="8">
        <v>0.55855855855855863</v>
      </c>
      <c r="BL18" s="8">
        <v>42.804000000000002</v>
      </c>
      <c r="BM18" s="8">
        <v>26.63</v>
      </c>
      <c r="BN18" s="8">
        <v>14.592000000000001</v>
      </c>
      <c r="BO18" s="8"/>
      <c r="BP18" s="8"/>
      <c r="BQ18" s="8"/>
      <c r="BR18" s="8">
        <v>2.6</v>
      </c>
      <c r="BT18" s="8">
        <v>23.6983</v>
      </c>
      <c r="BU18" s="8">
        <v>13.3978</v>
      </c>
      <c r="BV18" s="8">
        <v>15.096</v>
      </c>
      <c r="BW18" s="8"/>
      <c r="BX18" s="8">
        <v>3.04007684154743</v>
      </c>
      <c r="BY18" s="8">
        <v>1.63016693163752</v>
      </c>
      <c r="CA18" s="8"/>
      <c r="CB18" s="5">
        <v>2.57</v>
      </c>
      <c r="CC18" s="8">
        <v>30.061</v>
      </c>
      <c r="CD18" s="8">
        <v>99.016904555877403</v>
      </c>
      <c r="CE18" s="5">
        <f t="shared" si="0"/>
        <v>-27.491</v>
      </c>
      <c r="CF18" s="5">
        <v>159164</v>
      </c>
    </row>
    <row r="19" spans="2:96" s="5" customFormat="1">
      <c r="B19" s="5">
        <v>1953.25</v>
      </c>
      <c r="C19" s="5">
        <v>0.32849592662882898</v>
      </c>
      <c r="D19" s="5">
        <v>-1.1627906976744188E-2</v>
      </c>
      <c r="E19" s="5">
        <v>8.0700000000000056</v>
      </c>
      <c r="G19" s="4">
        <v>0</v>
      </c>
      <c r="AR19" s="5">
        <v>1</v>
      </c>
      <c r="AS19" s="5">
        <v>0.39802526327976201</v>
      </c>
      <c r="AU19" s="8">
        <v>1.5960330578512396</v>
      </c>
      <c r="AX19" s="4">
        <v>4.7518227759165442E-2</v>
      </c>
      <c r="AY19" s="9">
        <v>2593.5</v>
      </c>
      <c r="AZ19" s="9">
        <v>1499.8</v>
      </c>
      <c r="BA19" s="3"/>
      <c r="BB19" s="3"/>
      <c r="BC19" s="3"/>
      <c r="BD19" s="10"/>
      <c r="BE19" s="3">
        <v>50276</v>
      </c>
      <c r="BF19" s="9">
        <v>294.29899999999998</v>
      </c>
      <c r="BG19" s="8">
        <v>14.031000000000001</v>
      </c>
      <c r="BH19" s="8">
        <v>566.57799999999997</v>
      </c>
      <c r="BI19" s="8"/>
      <c r="BJ19" s="8"/>
      <c r="BK19" s="8">
        <v>0.60667768595041327</v>
      </c>
      <c r="BL19" s="8">
        <v>43.146999999999998</v>
      </c>
      <c r="BM19" s="8">
        <v>26.77</v>
      </c>
      <c r="BN19" s="8">
        <v>14.613</v>
      </c>
      <c r="BO19" s="8"/>
      <c r="BP19" s="8"/>
      <c r="BQ19" s="8"/>
      <c r="BR19" s="8">
        <v>2.5</v>
      </c>
      <c r="BT19" s="8">
        <v>23.7607</v>
      </c>
      <c r="BU19" s="8">
        <v>14.0122</v>
      </c>
      <c r="BV19" s="8">
        <v>15.125</v>
      </c>
      <c r="BW19" s="8"/>
      <c r="BX19" s="8">
        <v>3.0435702479338844</v>
      </c>
      <c r="BY19" s="8">
        <v>1.6302809917355372</v>
      </c>
      <c r="CA19" s="8"/>
      <c r="CB19" s="5">
        <v>2.6533333333333333</v>
      </c>
      <c r="CC19" s="8">
        <v>30.155999999999999</v>
      </c>
      <c r="CD19" s="8">
        <v>99.3301830805284</v>
      </c>
      <c r="CE19" s="5">
        <f t="shared" si="0"/>
        <v>-27.502666666666666</v>
      </c>
      <c r="CF19" s="5">
        <v>159752.33333333334</v>
      </c>
    </row>
    <row r="20" spans="2:96" s="5" customFormat="1">
      <c r="B20" s="5">
        <v>1953.5</v>
      </c>
      <c r="C20" s="5">
        <v>0.30318888839427899</v>
      </c>
      <c r="D20" s="5">
        <v>-3.0628272251308899E-2</v>
      </c>
      <c r="E20" s="5">
        <v>0</v>
      </c>
      <c r="G20" s="4">
        <v>0</v>
      </c>
      <c r="AR20" s="5">
        <v>1</v>
      </c>
      <c r="AS20" s="5">
        <v>0.52719812628696305</v>
      </c>
      <c r="AU20" s="8">
        <v>1.537397945746642</v>
      </c>
      <c r="AX20" s="4">
        <v>5.4124327158646998E-2</v>
      </c>
      <c r="AY20" s="9">
        <v>2578.9</v>
      </c>
      <c r="AZ20" s="9">
        <v>1496.3</v>
      </c>
      <c r="BA20" s="3"/>
      <c r="BB20" s="3"/>
      <c r="BC20" s="3"/>
      <c r="BD20" s="10"/>
      <c r="BE20" s="3">
        <v>50629.333333333336</v>
      </c>
      <c r="BF20" s="9">
        <v>288.14499999999998</v>
      </c>
      <c r="BG20" s="8">
        <v>8.5109999999999992</v>
      </c>
      <c r="BH20" s="8">
        <v>569.07500000000005</v>
      </c>
      <c r="BI20" s="8"/>
      <c r="BJ20" s="8"/>
      <c r="BK20" s="8">
        <v>0.59547010797998423</v>
      </c>
      <c r="BL20" s="8">
        <v>43.411000000000001</v>
      </c>
      <c r="BM20" s="8">
        <v>26.89</v>
      </c>
      <c r="BN20" s="8">
        <v>14.692</v>
      </c>
      <c r="BO20" s="8"/>
      <c r="BP20" s="8"/>
      <c r="BQ20" s="8"/>
      <c r="BR20" s="8">
        <v>2.9</v>
      </c>
      <c r="BT20" s="8">
        <v>24.0138</v>
      </c>
      <c r="BU20" s="8">
        <v>14.316800000000001</v>
      </c>
      <c r="BV20" s="8">
        <v>15.188000000000001</v>
      </c>
      <c r="BW20" s="8"/>
      <c r="BX20" s="8">
        <v>2.9679352120094808</v>
      </c>
      <c r="BY20" s="8">
        <v>1.5934290229128258</v>
      </c>
      <c r="CA20" s="8"/>
      <c r="CB20" s="5">
        <v>2.82</v>
      </c>
      <c r="CC20" s="8">
        <v>30.305</v>
      </c>
      <c r="CD20" s="8">
        <v>99.100657781953004</v>
      </c>
      <c r="CE20" s="5">
        <f t="shared" si="0"/>
        <v>-27.484999999999999</v>
      </c>
      <c r="CF20" s="5">
        <v>160450.33333333334</v>
      </c>
    </row>
    <row r="21" spans="2:96" s="5" customFormat="1">
      <c r="B21" s="5">
        <v>1953.75</v>
      </c>
      <c r="C21" s="5">
        <v>0.29904614966620102</v>
      </c>
      <c r="D21" s="5">
        <v>-2.6239832065074781E-3</v>
      </c>
      <c r="E21" s="5">
        <v>0</v>
      </c>
      <c r="G21" s="4">
        <v>0</v>
      </c>
      <c r="AR21" s="5">
        <v>1</v>
      </c>
      <c r="AS21" s="5">
        <v>0.634042782975204</v>
      </c>
      <c r="AU21" s="8">
        <v>1.6301990932387147</v>
      </c>
      <c r="AX21" s="4">
        <v>2.0044204747915125E-2</v>
      </c>
      <c r="AY21" s="9">
        <v>2539.8000000000002</v>
      </c>
      <c r="AZ21" s="9">
        <v>1486.4</v>
      </c>
      <c r="BA21" s="3"/>
      <c r="BB21" s="3"/>
      <c r="BC21" s="3"/>
      <c r="BD21" s="10"/>
      <c r="BE21" s="3">
        <v>50704</v>
      </c>
      <c r="BF21" s="9">
        <v>267.32799999999997</v>
      </c>
      <c r="BG21" s="8">
        <v>-7.2960000000000003</v>
      </c>
      <c r="BH21" s="8">
        <v>566.93399999999997</v>
      </c>
      <c r="BI21" s="8"/>
      <c r="BJ21" s="8"/>
      <c r="BK21" s="8">
        <v>0.5842696629213483</v>
      </c>
      <c r="BL21" s="8">
        <v>43.76</v>
      </c>
      <c r="BM21" s="8">
        <v>26.87</v>
      </c>
      <c r="BN21" s="8">
        <v>14.756</v>
      </c>
      <c r="BO21" s="8"/>
      <c r="BP21" s="8"/>
      <c r="BQ21" s="8"/>
      <c r="BR21" s="8">
        <v>4.5</v>
      </c>
      <c r="BT21" s="8">
        <v>23.168600000000001</v>
      </c>
      <c r="BU21" s="8">
        <v>14.482900000000001</v>
      </c>
      <c r="BV21" s="8">
        <v>15.218999999999999</v>
      </c>
      <c r="BW21" s="8"/>
      <c r="BX21" s="8">
        <v>2.3385899204941194</v>
      </c>
      <c r="BY21" s="8">
        <v>1.2715027268545895</v>
      </c>
      <c r="CA21" s="8"/>
      <c r="CB21" s="5">
        <v>2.82</v>
      </c>
      <c r="CC21" s="8">
        <v>30.190999999999999</v>
      </c>
      <c r="CD21" s="8">
        <v>98.795407900041695</v>
      </c>
      <c r="CE21" s="5">
        <f t="shared" si="0"/>
        <v>-27.370999999999999</v>
      </c>
      <c r="CF21" s="5">
        <v>161218</v>
      </c>
    </row>
    <row r="22" spans="2:96" s="5" customFormat="1">
      <c r="B22" s="5">
        <v>1954</v>
      </c>
      <c r="C22" s="5">
        <v>0.18323426931748299</v>
      </c>
      <c r="D22" s="5">
        <v>0</v>
      </c>
      <c r="E22" s="5">
        <v>0</v>
      </c>
      <c r="G22" s="4">
        <v>0</v>
      </c>
      <c r="AR22" s="5">
        <v>1</v>
      </c>
      <c r="AS22" s="5">
        <v>0.77239774128318395</v>
      </c>
      <c r="AU22" s="8">
        <v>1.7647058823529413</v>
      </c>
      <c r="AX22" s="4">
        <v>5.0743927721186965E-2</v>
      </c>
      <c r="AY22" s="9">
        <v>2528</v>
      </c>
      <c r="AZ22" s="9">
        <v>1491.8</v>
      </c>
      <c r="BA22" s="3"/>
      <c r="BB22" s="3"/>
      <c r="BC22" s="3"/>
      <c r="BD22" s="10"/>
      <c r="BE22" s="3">
        <v>48609.333333333336</v>
      </c>
      <c r="BF22" s="9">
        <v>265.41399999999999</v>
      </c>
      <c r="BG22" s="8">
        <v>-6.484</v>
      </c>
      <c r="BH22" s="8">
        <v>565.03200000000004</v>
      </c>
      <c r="BI22" s="8"/>
      <c r="BJ22" s="8"/>
      <c r="BK22" s="8">
        <v>0.61810559413074806</v>
      </c>
      <c r="BL22" s="8">
        <v>44.039000000000001</v>
      </c>
      <c r="BM22" s="8">
        <v>26.93</v>
      </c>
      <c r="BN22" s="8">
        <v>14.83</v>
      </c>
      <c r="BO22" s="8"/>
      <c r="BP22" s="8"/>
      <c r="BQ22" s="8"/>
      <c r="BR22" s="8">
        <v>5.7</v>
      </c>
      <c r="BT22" s="8">
        <v>22.927</v>
      </c>
      <c r="BU22" s="8">
        <v>14.264200000000001</v>
      </c>
      <c r="BV22" s="8">
        <v>15.266</v>
      </c>
      <c r="BW22" s="8"/>
      <c r="BX22" s="8">
        <v>2.4904362635922963</v>
      </c>
      <c r="BY22" s="8">
        <v>1.4360670771649415</v>
      </c>
      <c r="CA22" s="8"/>
      <c r="CB22" s="5">
        <v>2.82</v>
      </c>
      <c r="CC22" s="8">
        <v>30.242999999999999</v>
      </c>
      <c r="CD22" s="8">
        <v>99.266834681675206</v>
      </c>
      <c r="CE22" s="5">
        <f t="shared" si="0"/>
        <v>-27.422999999999998</v>
      </c>
      <c r="CF22" s="5">
        <v>161908.66666666666</v>
      </c>
    </row>
    <row r="23" spans="2:96" s="5" customFormat="1">
      <c r="B23" s="5">
        <v>1954.25</v>
      </c>
      <c r="C23" s="5">
        <v>0.393367330260534</v>
      </c>
      <c r="D23" s="5">
        <v>0</v>
      </c>
      <c r="E23" s="5">
        <v>0</v>
      </c>
      <c r="G23" s="4">
        <v>0</v>
      </c>
      <c r="AR23" s="5">
        <v>1</v>
      </c>
      <c r="AS23" s="5">
        <v>0.74065966606971201</v>
      </c>
      <c r="AU23" s="8">
        <v>1.9115241149139455</v>
      </c>
      <c r="AX23" s="4">
        <v>3.1651124744338677E-2</v>
      </c>
      <c r="AY23" s="9">
        <v>2530.6999999999998</v>
      </c>
      <c r="AZ23" s="9">
        <v>1511.3</v>
      </c>
      <c r="BA23" s="3"/>
      <c r="BB23" s="3"/>
      <c r="BC23" s="3"/>
      <c r="BD23" s="10"/>
      <c r="BE23" s="3">
        <v>48821.666666666664</v>
      </c>
      <c r="BF23" s="9">
        <v>264.78699999999998</v>
      </c>
      <c r="BG23" s="8">
        <v>-10.44</v>
      </c>
      <c r="BH23" s="8">
        <v>561.96799999999996</v>
      </c>
      <c r="BI23" s="8"/>
      <c r="BJ23" s="8"/>
      <c r="BK23" s="8">
        <v>0.58111380145278457</v>
      </c>
      <c r="BL23" s="8">
        <v>44.158999999999999</v>
      </c>
      <c r="BM23" s="8">
        <v>26.94</v>
      </c>
      <c r="BN23" s="8">
        <v>14.81</v>
      </c>
      <c r="BO23" s="8"/>
      <c r="BP23" s="8"/>
      <c r="BQ23" s="8"/>
      <c r="BR23" s="8">
        <v>5.6</v>
      </c>
      <c r="BT23" s="8">
        <v>22.5139</v>
      </c>
      <c r="BU23" s="8">
        <v>14.2211</v>
      </c>
      <c r="BV23" s="8">
        <v>15.281000000000001</v>
      </c>
      <c r="BW23" s="8"/>
      <c r="BX23" s="8">
        <v>2.5614161376873241</v>
      </c>
      <c r="BY23" s="8">
        <v>1.4743145082128133</v>
      </c>
      <c r="CA23" s="8"/>
      <c r="CB23" s="5">
        <v>2.82</v>
      </c>
      <c r="CC23" s="8">
        <v>30.459</v>
      </c>
      <c r="CD23" s="8">
        <v>98.858809896117194</v>
      </c>
      <c r="CE23" s="5">
        <f t="shared" si="0"/>
        <v>-27.638999999999999</v>
      </c>
      <c r="CF23" s="5">
        <v>162568</v>
      </c>
      <c r="CR23" s="4"/>
    </row>
    <row r="24" spans="2:96" s="5" customFormat="1">
      <c r="B24" s="5">
        <v>1954.5</v>
      </c>
      <c r="C24" s="5">
        <v>0.42262805675424903</v>
      </c>
      <c r="D24" s="5">
        <v>-1.3297872340425532E-2</v>
      </c>
      <c r="E24" s="5">
        <v>0</v>
      </c>
      <c r="G24" s="4">
        <v>-0.37234042553191488</v>
      </c>
      <c r="AR24" s="5">
        <v>0</v>
      </c>
      <c r="AS24" s="5">
        <v>0.78697718742865197</v>
      </c>
      <c r="AU24" s="8">
        <v>2.111764705882353</v>
      </c>
      <c r="AX24" s="4">
        <v>3.9188310745437133E-2</v>
      </c>
      <c r="AY24" s="9">
        <v>2559.4</v>
      </c>
      <c r="AZ24" s="9">
        <v>1531.8</v>
      </c>
      <c r="BA24" s="3"/>
      <c r="BB24" s="3"/>
      <c r="BC24" s="3"/>
      <c r="BD24" s="10"/>
      <c r="BE24" s="3">
        <v>49023</v>
      </c>
      <c r="BF24" s="9">
        <v>277.56</v>
      </c>
      <c r="BG24" s="8">
        <v>-8.3170000000000002</v>
      </c>
      <c r="BH24" s="8">
        <v>559.52700000000004</v>
      </c>
      <c r="BI24" s="8"/>
      <c r="BJ24" s="8"/>
      <c r="BK24" s="8">
        <v>0.60836601307189542</v>
      </c>
      <c r="BL24" s="8">
        <v>44.625</v>
      </c>
      <c r="BM24" s="8">
        <v>26.81</v>
      </c>
      <c r="BN24" s="8">
        <v>14.760999999999999</v>
      </c>
      <c r="BO24" s="8"/>
      <c r="BP24" s="8"/>
      <c r="BQ24" s="8"/>
      <c r="BR24" s="8">
        <v>6.1</v>
      </c>
      <c r="BS24" s="11">
        <v>1.06</v>
      </c>
      <c r="BT24" s="8">
        <v>22.480499999999999</v>
      </c>
      <c r="BU24" s="8">
        <v>14.441800000000001</v>
      </c>
      <c r="BV24" s="8">
        <v>15.3</v>
      </c>
      <c r="BW24" s="8"/>
      <c r="BX24" s="8">
        <v>2.7106535947712418</v>
      </c>
      <c r="BY24" s="8">
        <v>1.5564052287581698</v>
      </c>
      <c r="CA24" s="8"/>
      <c r="CB24" s="5">
        <v>2.82</v>
      </c>
      <c r="CC24" s="8">
        <v>31.012</v>
      </c>
      <c r="CD24" s="8">
        <v>98.937287912601505</v>
      </c>
      <c r="CE24" s="5">
        <f t="shared" si="0"/>
        <v>-28.192</v>
      </c>
      <c r="CF24" s="5">
        <v>163295.33333333334</v>
      </c>
      <c r="CR24" s="4"/>
    </row>
    <row r="25" spans="2:96" s="5" customFormat="1">
      <c r="B25" s="5">
        <v>1954.75</v>
      </c>
      <c r="C25" s="5">
        <v>0.40988930283486202</v>
      </c>
      <c r="D25" s="5">
        <v>0</v>
      </c>
      <c r="E25" s="5">
        <v>0</v>
      </c>
      <c r="G25" s="4">
        <v>0</v>
      </c>
      <c r="AR25" s="5">
        <v>0</v>
      </c>
      <c r="AS25" s="5">
        <v>0.94368332624381301</v>
      </c>
      <c r="AU25" s="8">
        <v>2.3450433422407611</v>
      </c>
      <c r="AX25" s="4">
        <v>2.136231577922908E-2</v>
      </c>
      <c r="AY25" s="9">
        <v>2609.3000000000002</v>
      </c>
      <c r="AZ25" s="9">
        <v>1564</v>
      </c>
      <c r="BA25" s="3"/>
      <c r="BB25" s="3"/>
      <c r="BC25" s="3"/>
      <c r="BD25" s="10"/>
      <c r="BE25" s="3">
        <v>49917.666666666664</v>
      </c>
      <c r="BF25" s="9">
        <v>289.72300000000001</v>
      </c>
      <c r="BG25" s="8">
        <v>-3.0720000000000001</v>
      </c>
      <c r="BH25" s="8">
        <v>558.62599999999998</v>
      </c>
      <c r="BI25" s="8"/>
      <c r="BJ25" s="8"/>
      <c r="BK25" s="8">
        <v>0.61943557322557519</v>
      </c>
      <c r="BL25" s="8">
        <v>45.194000000000003</v>
      </c>
      <c r="BM25" s="8">
        <v>26.77</v>
      </c>
      <c r="BN25" s="8">
        <v>14.746</v>
      </c>
      <c r="BO25" s="8"/>
      <c r="BP25" s="8"/>
      <c r="BQ25" s="8"/>
      <c r="BR25" s="8">
        <v>5</v>
      </c>
      <c r="BS25" s="11">
        <v>1.28</v>
      </c>
      <c r="BT25" s="8">
        <v>22.5382</v>
      </c>
      <c r="BU25" s="8">
        <v>14.7242</v>
      </c>
      <c r="BV25" s="8">
        <v>15.343</v>
      </c>
      <c r="BW25" s="8"/>
      <c r="BX25" s="8">
        <v>2.9028873101740209</v>
      </c>
      <c r="BY25" s="8">
        <v>1.6629733428925244</v>
      </c>
      <c r="CA25" s="8"/>
      <c r="CB25" s="5">
        <v>2.82</v>
      </c>
      <c r="CC25" s="8">
        <v>31.376000000000001</v>
      </c>
      <c r="CD25" s="8">
        <v>98.799150829310193</v>
      </c>
      <c r="CE25" s="5">
        <f t="shared" si="0"/>
        <v>-28.556000000000001</v>
      </c>
      <c r="CF25" s="5">
        <v>164101</v>
      </c>
      <c r="CR25" s="4"/>
    </row>
    <row r="26" spans="2:96" s="5" customFormat="1">
      <c r="B26" s="5">
        <v>1955</v>
      </c>
      <c r="C26" s="5">
        <v>0.36609517937189101</v>
      </c>
      <c r="D26" s="5">
        <v>1.2583461736004111E-2</v>
      </c>
      <c r="E26" s="5">
        <v>0</v>
      </c>
      <c r="G26" s="4">
        <v>0</v>
      </c>
      <c r="AR26" s="5">
        <v>0</v>
      </c>
      <c r="AS26" s="5">
        <v>0.92432388875945004</v>
      </c>
      <c r="AU26" s="8">
        <v>2.3727054550171887</v>
      </c>
      <c r="AX26" s="4">
        <v>-1.8337601308676073E-2</v>
      </c>
      <c r="AY26" s="9">
        <v>2683.8</v>
      </c>
      <c r="AZ26" s="9">
        <v>1599.1</v>
      </c>
      <c r="BA26" s="3"/>
      <c r="BB26" s="3"/>
      <c r="BC26" s="3"/>
      <c r="BD26" s="10"/>
      <c r="BE26" s="3">
        <v>48932.333333333336</v>
      </c>
      <c r="BF26" s="9">
        <v>318.65100000000001</v>
      </c>
      <c r="BG26" s="8">
        <v>12.381</v>
      </c>
      <c r="BH26" s="8">
        <v>562.25900000000001</v>
      </c>
      <c r="BI26" s="8"/>
      <c r="BJ26" s="8"/>
      <c r="BK26" s="8">
        <v>0.65174807031199322</v>
      </c>
      <c r="BL26" s="8">
        <v>45.448</v>
      </c>
      <c r="BM26" s="8">
        <v>26.79</v>
      </c>
      <c r="BN26" s="8">
        <v>14.794</v>
      </c>
      <c r="BO26" s="8"/>
      <c r="BP26" s="8"/>
      <c r="BQ26" s="8"/>
      <c r="BR26" s="8">
        <v>4.5999999999999996</v>
      </c>
      <c r="BS26" s="11">
        <v>1.35</v>
      </c>
      <c r="BT26" s="8">
        <v>23.1876</v>
      </c>
      <c r="BU26" s="8">
        <v>15.181900000000001</v>
      </c>
      <c r="BV26" s="8">
        <v>15.417</v>
      </c>
      <c r="BW26" s="8"/>
      <c r="BX26" s="8">
        <v>3.224687033793864</v>
      </c>
      <c r="BY26" s="8">
        <v>1.8539923461114354</v>
      </c>
      <c r="CA26" s="8"/>
      <c r="CB26" s="5">
        <v>2.82</v>
      </c>
      <c r="CC26" s="8">
        <v>31.975000000000001</v>
      </c>
      <c r="CD26" s="8">
        <v>99.039665233682001</v>
      </c>
      <c r="CE26" s="5">
        <f t="shared" si="0"/>
        <v>-29.155000000000001</v>
      </c>
      <c r="CF26" s="5">
        <v>164805</v>
      </c>
      <c r="CR26" s="4"/>
    </row>
    <row r="27" spans="2:96" s="5" customFormat="1">
      <c r="B27" s="5">
        <v>1955.25</v>
      </c>
      <c r="C27" s="5">
        <v>0.40318144836362901</v>
      </c>
      <c r="D27" s="5">
        <v>0</v>
      </c>
      <c r="E27" s="5">
        <v>0</v>
      </c>
      <c r="G27" s="4">
        <v>0</v>
      </c>
      <c r="AR27" s="5">
        <v>0</v>
      </c>
      <c r="AS27" s="5">
        <v>0.90067077917290705</v>
      </c>
      <c r="AU27" s="8">
        <v>2.6503455849105357</v>
      </c>
      <c r="AX27" s="4">
        <v>1.1836877361255388E-2</v>
      </c>
      <c r="AY27" s="9">
        <v>2727.5</v>
      </c>
      <c r="AZ27" s="9">
        <v>1629.7</v>
      </c>
      <c r="BA27" s="3"/>
      <c r="BB27" s="3"/>
      <c r="BC27" s="3"/>
      <c r="BD27" s="10"/>
      <c r="BE27" s="3">
        <v>50344.333333333336</v>
      </c>
      <c r="BF27" s="9">
        <v>337.94099999999997</v>
      </c>
      <c r="BG27" s="8">
        <v>18.268999999999998</v>
      </c>
      <c r="BH27" s="8">
        <v>567.62</v>
      </c>
      <c r="BI27" s="8"/>
      <c r="BJ27" s="8"/>
      <c r="BK27" s="8">
        <v>0.65680511594858204</v>
      </c>
      <c r="BL27" s="8">
        <v>45.886000000000003</v>
      </c>
      <c r="BM27" s="8">
        <v>26.71</v>
      </c>
      <c r="BN27" s="8">
        <v>14.808999999999999</v>
      </c>
      <c r="BO27" s="8"/>
      <c r="BP27" s="8"/>
      <c r="BQ27" s="8"/>
      <c r="BR27" s="8">
        <v>4.2</v>
      </c>
      <c r="BS27" s="11">
        <v>1.64</v>
      </c>
      <c r="BT27" s="8">
        <v>24.110199999999999</v>
      </c>
      <c r="BU27" s="8">
        <v>16.0807</v>
      </c>
      <c r="BV27" s="8">
        <v>15.481</v>
      </c>
      <c r="BW27" s="8"/>
      <c r="BX27" s="8">
        <v>3.2584458368322462</v>
      </c>
      <c r="BY27" s="8">
        <v>1.8773981008978748</v>
      </c>
      <c r="CA27" s="8"/>
      <c r="CB27" s="5">
        <v>2.82</v>
      </c>
      <c r="CC27" s="8">
        <v>32.067999999999998</v>
      </c>
      <c r="CD27" s="8">
        <v>98.681988329274702</v>
      </c>
      <c r="CE27" s="5">
        <f t="shared" si="0"/>
        <v>-29.247999999999998</v>
      </c>
      <c r="CF27" s="5">
        <v>165469.66666666666</v>
      </c>
      <c r="CR27" s="4"/>
    </row>
    <row r="28" spans="2:96" s="5" customFormat="1">
      <c r="B28" s="5">
        <v>1955.5</v>
      </c>
      <c r="C28" s="5">
        <v>0.39578759158654098</v>
      </c>
      <c r="D28" s="5">
        <v>0</v>
      </c>
      <c r="E28" s="5">
        <v>0</v>
      </c>
      <c r="G28" s="4">
        <v>0</v>
      </c>
      <c r="AR28" s="5">
        <v>0</v>
      </c>
      <c r="AS28" s="5">
        <v>0.81446682656016101</v>
      </c>
      <c r="AU28" s="8">
        <v>2.8011545862732521</v>
      </c>
      <c r="AX28" s="4">
        <v>1.6172073130013502E-2</v>
      </c>
      <c r="AY28" s="9">
        <v>2764.1</v>
      </c>
      <c r="AZ28" s="9">
        <v>1649.8</v>
      </c>
      <c r="BA28" s="3"/>
      <c r="BB28" s="3"/>
      <c r="BC28" s="3"/>
      <c r="BD28" s="10"/>
      <c r="BE28" s="3">
        <v>51309.666666666664</v>
      </c>
      <c r="BF28" s="9">
        <v>343.12200000000001</v>
      </c>
      <c r="BG28" s="8">
        <v>16.672000000000001</v>
      </c>
      <c r="BH28" s="8">
        <v>572.51300000000003</v>
      </c>
      <c r="BI28" s="8"/>
      <c r="BJ28" s="8"/>
      <c r="BK28" s="8">
        <v>0.69146889031430403</v>
      </c>
      <c r="BL28" s="8">
        <v>46.67</v>
      </c>
      <c r="BM28" s="8">
        <v>26.85</v>
      </c>
      <c r="BN28" s="8">
        <v>14.867000000000001</v>
      </c>
      <c r="BO28" s="8"/>
      <c r="BP28" s="8"/>
      <c r="BQ28" s="8"/>
      <c r="BR28" s="8">
        <v>4.0999999999999996</v>
      </c>
      <c r="BS28" s="11">
        <v>2.1800000000000002</v>
      </c>
      <c r="BT28" s="8">
        <v>25.3672</v>
      </c>
      <c r="BU28" s="8">
        <v>16.6159</v>
      </c>
      <c r="BV28" s="8">
        <v>15.59</v>
      </c>
      <c r="BW28" s="8"/>
      <c r="BX28" s="8">
        <v>3.3182168056446439</v>
      </c>
      <c r="BY28" s="8">
        <v>1.9142398973701091</v>
      </c>
      <c r="CA28" s="8"/>
      <c r="CB28" s="5">
        <v>2.82</v>
      </c>
      <c r="CC28" s="8">
        <v>32.198999999999998</v>
      </c>
      <c r="CD28" s="8">
        <v>98.979811837209994</v>
      </c>
      <c r="CE28" s="5">
        <f t="shared" si="0"/>
        <v>-29.378999999999998</v>
      </c>
      <c r="CF28" s="5">
        <v>166198.66666666666</v>
      </c>
      <c r="CR28" s="4"/>
    </row>
    <row r="29" spans="2:96" s="5" customFormat="1">
      <c r="B29" s="5">
        <v>1955.75</v>
      </c>
      <c r="C29" s="5">
        <v>0.413191789885622</v>
      </c>
      <c r="D29" s="5">
        <v>0</v>
      </c>
      <c r="E29" s="5">
        <v>0</v>
      </c>
      <c r="G29" s="4">
        <v>0</v>
      </c>
      <c r="AR29" s="5">
        <v>0</v>
      </c>
      <c r="AS29" s="5">
        <v>0.62663318900041098</v>
      </c>
      <c r="AU29" s="8">
        <v>2.8889030045099409</v>
      </c>
      <c r="AX29" s="4">
        <v>-5.5851757115064869E-2</v>
      </c>
      <c r="AY29" s="9">
        <v>2780.8</v>
      </c>
      <c r="AZ29" s="9">
        <v>1670.5</v>
      </c>
      <c r="BA29" s="3"/>
      <c r="BB29" s="3"/>
      <c r="BC29" s="3"/>
      <c r="BD29" s="10"/>
      <c r="BE29" s="3">
        <v>52388</v>
      </c>
      <c r="BF29" s="9">
        <v>351.08</v>
      </c>
      <c r="BG29" s="8">
        <v>22.963000000000001</v>
      </c>
      <c r="BH29" s="8">
        <v>579.25099999999998</v>
      </c>
      <c r="BI29" s="8"/>
      <c r="BJ29" s="8"/>
      <c r="BK29" s="8">
        <v>0.69338753731817315</v>
      </c>
      <c r="BL29" s="8">
        <v>46.945999999999998</v>
      </c>
      <c r="BM29" s="8">
        <v>26.87</v>
      </c>
      <c r="BN29" s="8">
        <v>14.907999999999999</v>
      </c>
      <c r="BO29" s="8"/>
      <c r="BP29" s="8"/>
      <c r="BQ29" s="8"/>
      <c r="BR29" s="8">
        <v>4.2</v>
      </c>
      <c r="BS29" s="11">
        <v>2.48</v>
      </c>
      <c r="BT29" s="8">
        <v>26.716100000000001</v>
      </c>
      <c r="BU29" s="8">
        <v>17.087900000000001</v>
      </c>
      <c r="BV29" s="8">
        <v>15.743</v>
      </c>
      <c r="BW29" s="8"/>
      <c r="BX29" s="8">
        <v>3.4219017976243409</v>
      </c>
      <c r="BY29" s="8">
        <v>1.9764339706536236</v>
      </c>
      <c r="CA29" s="8"/>
      <c r="CB29" s="5">
        <v>2.82</v>
      </c>
      <c r="CC29" s="8">
        <v>32.098999999999997</v>
      </c>
      <c r="CD29" s="8">
        <v>98.758390157827606</v>
      </c>
      <c r="CE29" s="5">
        <f t="shared" si="0"/>
        <v>-29.278999999999996</v>
      </c>
      <c r="CF29" s="5">
        <v>167016</v>
      </c>
      <c r="CR29" s="4"/>
    </row>
    <row r="30" spans="2:96" s="5" customFormat="1">
      <c r="B30" s="5">
        <v>1956</v>
      </c>
      <c r="C30" s="5">
        <v>0.41291988074188701</v>
      </c>
      <c r="D30" s="5">
        <v>2.1126760563380284E-3</v>
      </c>
      <c r="E30" s="5">
        <v>0</v>
      </c>
      <c r="G30" s="4">
        <v>0</v>
      </c>
      <c r="AR30" s="5">
        <v>0</v>
      </c>
      <c r="AS30" s="5">
        <v>0.46495754463775102</v>
      </c>
      <c r="AU30" s="8">
        <v>3.0486731228776254</v>
      </c>
      <c r="AX30" s="4">
        <v>2.0562029466435535E-2</v>
      </c>
      <c r="AY30" s="9">
        <v>2770</v>
      </c>
      <c r="AZ30" s="9">
        <v>1673.2</v>
      </c>
      <c r="BA30" s="3"/>
      <c r="BB30" s="3"/>
      <c r="BC30" s="3"/>
      <c r="BD30" s="10"/>
      <c r="BE30" s="3">
        <v>51345</v>
      </c>
      <c r="BF30" s="9">
        <v>341.06299999999999</v>
      </c>
      <c r="BG30" s="8">
        <v>19.367999999999999</v>
      </c>
      <c r="BH30" s="8">
        <v>584.93499999999995</v>
      </c>
      <c r="BI30" s="8"/>
      <c r="BJ30" s="8"/>
      <c r="BK30" s="8">
        <v>0.70205005659665454</v>
      </c>
      <c r="BL30" s="8">
        <v>47.677999999999997</v>
      </c>
      <c r="BM30" s="8">
        <v>26.89</v>
      </c>
      <c r="BN30" s="8">
        <v>14.968999999999999</v>
      </c>
      <c r="BO30" s="8">
        <v>35.767000000000003</v>
      </c>
      <c r="BP30" s="8">
        <v>29.466666666666665</v>
      </c>
      <c r="BQ30" s="8">
        <v>20.7</v>
      </c>
      <c r="BR30" s="8">
        <v>4.2</v>
      </c>
      <c r="BS30" s="11">
        <v>2.5</v>
      </c>
      <c r="BT30" s="8">
        <v>28.5289</v>
      </c>
      <c r="BU30" s="8">
        <v>17.548300000000001</v>
      </c>
      <c r="BV30" s="8">
        <v>15.901999999999999</v>
      </c>
      <c r="BW30" s="8"/>
      <c r="BX30" s="8">
        <v>3.2879512011067789</v>
      </c>
      <c r="BY30" s="8">
        <v>1.9243491384731481</v>
      </c>
      <c r="CA30" s="8"/>
      <c r="CB30" s="5">
        <v>2.82</v>
      </c>
      <c r="CC30" s="8">
        <v>31.704000000000001</v>
      </c>
      <c r="CD30" s="8">
        <v>98.861833283307703</v>
      </c>
      <c r="CE30" s="5">
        <f t="shared" si="0"/>
        <v>-28.884</v>
      </c>
      <c r="CF30" s="5">
        <v>167745.33333333334</v>
      </c>
      <c r="CR30" s="4"/>
    </row>
    <row r="31" spans="2:96" s="5" customFormat="1">
      <c r="B31" s="5">
        <v>1956.25</v>
      </c>
      <c r="C31" s="5">
        <v>0.42390623593284599</v>
      </c>
      <c r="D31" s="5">
        <v>1.4008872285780993E-3</v>
      </c>
      <c r="E31" s="5">
        <v>0</v>
      </c>
      <c r="G31" s="4">
        <v>0</v>
      </c>
      <c r="AR31" s="5">
        <v>0</v>
      </c>
      <c r="AS31" s="5">
        <v>0.36762945792664897</v>
      </c>
      <c r="AU31" s="8">
        <v>2.9361755329124208</v>
      </c>
      <c r="AX31" s="4">
        <v>6.2879503956520574E-2</v>
      </c>
      <c r="AY31" s="9">
        <v>2792.9</v>
      </c>
      <c r="AZ31" s="9">
        <v>1678.8</v>
      </c>
      <c r="BA31" s="3"/>
      <c r="BB31" s="3"/>
      <c r="BC31" s="3"/>
      <c r="BD31" s="10"/>
      <c r="BE31" s="3">
        <v>52306.666666666664</v>
      </c>
      <c r="BF31" s="9">
        <v>338.38499999999999</v>
      </c>
      <c r="BG31" s="8">
        <v>13.456</v>
      </c>
      <c r="BH31" s="8">
        <v>588.88400000000001</v>
      </c>
      <c r="BI31" s="8"/>
      <c r="BJ31" s="8"/>
      <c r="BK31" s="8">
        <v>0.69938113396261803</v>
      </c>
      <c r="BL31" s="8">
        <v>48.279000000000003</v>
      </c>
      <c r="BM31" s="8">
        <v>27.15</v>
      </c>
      <c r="BN31" s="8">
        <v>15.069000000000001</v>
      </c>
      <c r="BO31" s="8">
        <v>35.799999999999997</v>
      </c>
      <c r="BP31" s="8">
        <v>29.8</v>
      </c>
      <c r="BQ31" s="8">
        <v>20.833333333333332</v>
      </c>
      <c r="BR31" s="8">
        <v>4.3</v>
      </c>
      <c r="BS31" s="11">
        <v>2.71</v>
      </c>
      <c r="BT31" s="8">
        <v>30.263000000000002</v>
      </c>
      <c r="BU31" s="8">
        <v>18.178999999999998</v>
      </c>
      <c r="BV31" s="8">
        <v>15.997</v>
      </c>
      <c r="BW31" s="8"/>
      <c r="BX31" s="8">
        <v>3.3470025629805589</v>
      </c>
      <c r="BY31" s="8">
        <v>1.9657435769206728</v>
      </c>
      <c r="CA31" s="8"/>
      <c r="CB31" s="5">
        <v>2.82</v>
      </c>
      <c r="CC31" s="8">
        <v>31.847999999999999</v>
      </c>
      <c r="CD31" s="8">
        <v>98.671524953014597</v>
      </c>
      <c r="CE31" s="5">
        <f t="shared" si="0"/>
        <v>-29.027999999999999</v>
      </c>
      <c r="CF31" s="5">
        <v>168438.66666666666</v>
      </c>
      <c r="CR31" s="4"/>
    </row>
    <row r="32" spans="2:96" s="5" customFormat="1">
      <c r="B32" s="5">
        <v>1956.5</v>
      </c>
      <c r="C32" s="5">
        <v>0.42300518362721901</v>
      </c>
      <c r="D32" s="5">
        <v>6.9092584062643942E-3</v>
      </c>
      <c r="E32" s="5">
        <v>0</v>
      </c>
      <c r="G32" s="4">
        <v>0</v>
      </c>
      <c r="AR32" s="5">
        <v>0</v>
      </c>
      <c r="AS32" s="5">
        <v>0.133726964436582</v>
      </c>
      <c r="AU32" s="8">
        <v>2.7999012162746189</v>
      </c>
      <c r="AX32" s="4">
        <v>-2.1259009116565735E-2</v>
      </c>
      <c r="AY32" s="9">
        <v>2790.6</v>
      </c>
      <c r="AZ32" s="9">
        <v>1682.6</v>
      </c>
      <c r="BA32" s="3"/>
      <c r="BB32" s="3"/>
      <c r="BC32" s="3"/>
      <c r="BD32" s="10"/>
      <c r="BE32" s="3">
        <v>52604.666666666664</v>
      </c>
      <c r="BF32" s="9">
        <v>335.358</v>
      </c>
      <c r="BG32" s="8">
        <v>10.441000000000001</v>
      </c>
      <c r="BH32" s="8">
        <v>591.94799999999998</v>
      </c>
      <c r="BI32" s="8"/>
      <c r="BJ32" s="8"/>
      <c r="BK32" s="8">
        <v>0.69025128110143852</v>
      </c>
      <c r="BL32" s="8">
        <v>48.512999999999998</v>
      </c>
      <c r="BM32" s="8">
        <v>27.35</v>
      </c>
      <c r="BN32" s="8">
        <v>15.215999999999999</v>
      </c>
      <c r="BO32" s="8">
        <v>36.200000000000003</v>
      </c>
      <c r="BP32" s="8">
        <v>30.1</v>
      </c>
      <c r="BQ32" s="8">
        <v>21</v>
      </c>
      <c r="BR32" s="8">
        <v>3.9</v>
      </c>
      <c r="BS32" s="11">
        <v>2.95</v>
      </c>
      <c r="BT32" s="8">
        <v>31.4451</v>
      </c>
      <c r="BU32" s="8">
        <v>18.429200000000002</v>
      </c>
      <c r="BV32" s="8">
        <v>16.196999999999999</v>
      </c>
      <c r="BW32" s="8"/>
      <c r="BX32" s="8">
        <v>3.1449651169969748</v>
      </c>
      <c r="BY32" s="8">
        <v>1.865221954682966</v>
      </c>
      <c r="CA32" s="8"/>
      <c r="CB32" s="5">
        <v>2.82</v>
      </c>
      <c r="CC32" s="8">
        <v>31.85</v>
      </c>
      <c r="CD32" s="8">
        <v>98.726018183719603</v>
      </c>
      <c r="CE32" s="5">
        <f t="shared" si="0"/>
        <v>-29.03</v>
      </c>
      <c r="CF32" s="5">
        <v>169194</v>
      </c>
      <c r="CR32" s="4"/>
    </row>
    <row r="33" spans="2:96" s="5" customFormat="1">
      <c r="B33" s="5">
        <v>1956.75</v>
      </c>
      <c r="C33" s="5">
        <v>0.43631837629146297</v>
      </c>
      <c r="D33" s="5">
        <v>1.1384335154826959E-3</v>
      </c>
      <c r="E33" s="5">
        <v>0.85999999999999344</v>
      </c>
      <c r="G33" s="4">
        <v>0</v>
      </c>
      <c r="AR33" s="5">
        <v>0</v>
      </c>
      <c r="AS33" s="5">
        <v>7.1944269555205706E-2</v>
      </c>
      <c r="AU33" s="8">
        <v>2.8695277914412203</v>
      </c>
      <c r="AX33" s="4">
        <v>2.7825011304754316E-2</v>
      </c>
      <c r="AY33" s="9">
        <v>2836.2</v>
      </c>
      <c r="AZ33" s="9">
        <v>1705.8</v>
      </c>
      <c r="BA33" s="3"/>
      <c r="BB33" s="3"/>
      <c r="BC33" s="3"/>
      <c r="BD33" s="10"/>
      <c r="BE33" s="3">
        <v>53637.333333333336</v>
      </c>
      <c r="BF33" s="9">
        <v>332.24799999999999</v>
      </c>
      <c r="BG33" s="8">
        <v>9.2420000000000009</v>
      </c>
      <c r="BH33" s="8">
        <v>594.66</v>
      </c>
      <c r="BI33" s="8"/>
      <c r="BJ33" s="8"/>
      <c r="BK33" s="8">
        <v>0.71249385145105748</v>
      </c>
      <c r="BL33" s="8">
        <v>48.905999999999999</v>
      </c>
      <c r="BM33" s="8">
        <v>27.63</v>
      </c>
      <c r="BN33" s="8">
        <v>15.305999999999999</v>
      </c>
      <c r="BO33" s="8">
        <v>36.633000000000003</v>
      </c>
      <c r="BP33" s="8">
        <v>30.3</v>
      </c>
      <c r="BQ33" s="8">
        <v>21.2</v>
      </c>
      <c r="BR33" s="8">
        <v>4.2</v>
      </c>
      <c r="BS33" s="11">
        <v>2.94</v>
      </c>
      <c r="BT33" s="8">
        <v>32.472999999999999</v>
      </c>
      <c r="BU33" s="8">
        <v>18.867799999999999</v>
      </c>
      <c r="BV33" s="8">
        <v>16.263999999999999</v>
      </c>
      <c r="BW33" s="8"/>
      <c r="BX33" s="8">
        <v>3.303922774225283</v>
      </c>
      <c r="BY33" s="8">
        <v>1.9600959173635024</v>
      </c>
      <c r="CA33" s="8"/>
      <c r="CB33" s="5">
        <v>2.82</v>
      </c>
      <c r="CC33" s="8">
        <v>32.188000000000002</v>
      </c>
      <c r="CD33" s="8">
        <v>98.598317585254705</v>
      </c>
      <c r="CE33" s="5">
        <f t="shared" si="0"/>
        <v>-29.368000000000002</v>
      </c>
      <c r="CF33" s="5">
        <v>170052.66666666666</v>
      </c>
      <c r="CR33" s="4"/>
    </row>
    <row r="34" spans="2:96" s="5" customFormat="1">
      <c r="B34" s="5">
        <v>1957</v>
      </c>
      <c r="C34" s="5">
        <v>0.41523169310968899</v>
      </c>
      <c r="D34" s="5">
        <v>0</v>
      </c>
      <c r="E34" s="5">
        <v>9.4599999999999902</v>
      </c>
      <c r="G34" s="4">
        <v>0</v>
      </c>
      <c r="AR34" s="5">
        <v>0</v>
      </c>
      <c r="AS34" s="5">
        <v>0.203623396793817</v>
      </c>
      <c r="AU34" s="8">
        <v>2.6757658477403701</v>
      </c>
      <c r="AX34" s="4">
        <v>3.7371463611112182E-2</v>
      </c>
      <c r="AY34" s="9">
        <v>2854.5</v>
      </c>
      <c r="AZ34" s="9">
        <v>1717.5</v>
      </c>
      <c r="BA34" s="3"/>
      <c r="BB34" s="3"/>
      <c r="BC34" s="3"/>
      <c r="BD34" s="10"/>
      <c r="BE34" s="3">
        <v>52216.666666666664</v>
      </c>
      <c r="BF34" s="9">
        <v>327.08800000000002</v>
      </c>
      <c r="BG34" s="8">
        <v>4.9980000000000002</v>
      </c>
      <c r="BH34" s="8">
        <v>596.12699999999995</v>
      </c>
      <c r="BI34" s="8"/>
      <c r="BJ34" s="8"/>
      <c r="BK34" s="8">
        <v>0.70415529269032462</v>
      </c>
      <c r="BL34" s="8">
        <v>49.212000000000003</v>
      </c>
      <c r="BM34" s="8">
        <v>27.86</v>
      </c>
      <c r="BN34" s="8">
        <v>15.443</v>
      </c>
      <c r="BO34" s="8">
        <v>37.033000000000001</v>
      </c>
      <c r="BP34" s="8">
        <v>30.533333333333335</v>
      </c>
      <c r="BQ34" s="8">
        <v>21.466666666666665</v>
      </c>
      <c r="BR34" s="8">
        <v>3.7</v>
      </c>
      <c r="BS34" s="11">
        <v>2.96</v>
      </c>
      <c r="BT34" s="8">
        <v>33.040700000000001</v>
      </c>
      <c r="BU34" s="8">
        <v>18.9299</v>
      </c>
      <c r="BV34" s="8">
        <v>16.484999999999999</v>
      </c>
      <c r="BW34" s="8"/>
      <c r="BX34" s="8">
        <v>3.3071276918410679</v>
      </c>
      <c r="BY34" s="8">
        <v>1.9517136791022143</v>
      </c>
      <c r="CA34" s="8"/>
      <c r="CB34" s="5">
        <v>2.9866666666666668</v>
      </c>
      <c r="CC34" s="8">
        <v>32.555999999999997</v>
      </c>
      <c r="CD34" s="8">
        <v>98.961284669998804</v>
      </c>
      <c r="CE34" s="5">
        <f t="shared" si="0"/>
        <v>-29.569333333333329</v>
      </c>
      <c r="CF34" s="5">
        <v>170802</v>
      </c>
    </row>
    <row r="35" spans="2:96" s="5" customFormat="1">
      <c r="B35" s="5">
        <v>1957.25</v>
      </c>
      <c r="C35" s="5">
        <v>0.40034230557921302</v>
      </c>
      <c r="D35" s="5">
        <v>5.2493438320209973E-3</v>
      </c>
      <c r="E35" s="5">
        <v>0</v>
      </c>
      <c r="G35" s="4">
        <v>0</v>
      </c>
      <c r="AR35" s="5">
        <v>0</v>
      </c>
      <c r="AS35" s="5">
        <v>0.39028842509702</v>
      </c>
      <c r="AU35" s="8">
        <v>2.8534425637009817</v>
      </c>
      <c r="AX35" s="4">
        <v>6.0747983253369033E-2</v>
      </c>
      <c r="AY35" s="9">
        <v>2848.2</v>
      </c>
      <c r="AZ35" s="9">
        <v>1720.5</v>
      </c>
      <c r="BA35" s="3"/>
      <c r="BB35" s="3"/>
      <c r="BC35" s="3"/>
      <c r="BD35" s="10"/>
      <c r="BE35" s="3">
        <v>52969</v>
      </c>
      <c r="BF35" s="9">
        <v>326.755</v>
      </c>
      <c r="BG35" s="8">
        <v>7.1890000000000001</v>
      </c>
      <c r="BH35" s="8">
        <v>598.23699999999997</v>
      </c>
      <c r="BI35" s="8"/>
      <c r="BJ35" s="8"/>
      <c r="BK35" s="8">
        <v>0.71031865550268058</v>
      </c>
      <c r="BL35" s="8">
        <v>49.287999999999997</v>
      </c>
      <c r="BM35" s="8">
        <v>28.11</v>
      </c>
      <c r="BN35" s="8">
        <v>15.541</v>
      </c>
      <c r="BO35" s="8">
        <v>37.267000000000003</v>
      </c>
      <c r="BP35" s="8">
        <v>30.7</v>
      </c>
      <c r="BQ35" s="8">
        <v>21.7</v>
      </c>
      <c r="BR35" s="8">
        <v>4.3</v>
      </c>
      <c r="BS35" s="11">
        <v>3</v>
      </c>
      <c r="BT35" s="8">
        <v>34.059600000000003</v>
      </c>
      <c r="BU35" s="8">
        <v>19.288900000000002</v>
      </c>
      <c r="BV35" s="8">
        <v>16.600999999999999</v>
      </c>
      <c r="BW35" s="8"/>
      <c r="BX35" s="8">
        <v>3.1467381483043191</v>
      </c>
      <c r="BY35" s="8">
        <v>1.8603096199024156</v>
      </c>
      <c r="CA35" s="8"/>
      <c r="CB35" s="5">
        <v>3.07</v>
      </c>
      <c r="CC35" s="8">
        <v>32.433999999999997</v>
      </c>
      <c r="CD35" s="8">
        <v>98.922299097822702</v>
      </c>
      <c r="CE35" s="5">
        <f t="shared" si="0"/>
        <v>-29.363999999999997</v>
      </c>
      <c r="CF35" s="5">
        <v>171504.33333333334</v>
      </c>
    </row>
    <row r="36" spans="2:96" s="5" customFormat="1">
      <c r="B36" s="5">
        <v>1957.5</v>
      </c>
      <c r="C36" s="5">
        <v>0.38740024311611398</v>
      </c>
      <c r="D36" s="5">
        <v>0</v>
      </c>
      <c r="E36" s="5">
        <v>0</v>
      </c>
      <c r="G36" s="4">
        <v>0</v>
      </c>
      <c r="AR36" s="5">
        <v>1</v>
      </c>
      <c r="AS36" s="5">
        <v>0.72420167137951397</v>
      </c>
      <c r="AU36" s="8">
        <v>2.5399676666067901</v>
      </c>
      <c r="AX36" s="4">
        <v>4.4353077737164612E-2</v>
      </c>
      <c r="AY36" s="9">
        <v>2875.9</v>
      </c>
      <c r="AZ36" s="9">
        <v>1734.1</v>
      </c>
      <c r="BA36" s="3"/>
      <c r="BB36" s="3"/>
      <c r="BC36" s="3"/>
      <c r="BD36" s="10"/>
      <c r="BE36" s="3">
        <v>53301</v>
      </c>
      <c r="BF36" s="9">
        <v>334.24599999999998</v>
      </c>
      <c r="BG36" s="8">
        <v>10.504</v>
      </c>
      <c r="BH36" s="8">
        <v>601.32000000000005</v>
      </c>
      <c r="BI36" s="8"/>
      <c r="BJ36" s="8"/>
      <c r="BK36" s="8">
        <v>0.7122926770852045</v>
      </c>
      <c r="BL36" s="8">
        <v>49.499000000000002</v>
      </c>
      <c r="BM36" s="8">
        <v>28.32</v>
      </c>
      <c r="BN36" s="8">
        <v>15.667999999999999</v>
      </c>
      <c r="BO36" s="8">
        <v>37.299999999999997</v>
      </c>
      <c r="BP36" s="8">
        <v>31.1</v>
      </c>
      <c r="BQ36" s="8">
        <v>21.9</v>
      </c>
      <c r="BR36" s="8">
        <v>4.4000000000000004</v>
      </c>
      <c r="BS36" s="11">
        <v>3.47</v>
      </c>
      <c r="BT36" s="8">
        <v>34.547400000000003</v>
      </c>
      <c r="BU36" s="8">
        <v>19.766300000000001</v>
      </c>
      <c r="BV36" s="8">
        <v>16.701000000000001</v>
      </c>
      <c r="BW36" s="8"/>
      <c r="BX36" s="8">
        <v>3.061972336985809</v>
      </c>
      <c r="BY36" s="8">
        <v>1.8127058259984432</v>
      </c>
      <c r="CA36" s="8"/>
      <c r="CB36" s="5">
        <v>3.07</v>
      </c>
      <c r="CC36" s="8">
        <v>32.898000000000003</v>
      </c>
      <c r="CD36" s="8">
        <v>98.776381999426405</v>
      </c>
      <c r="CE36" s="5">
        <f t="shared" si="0"/>
        <v>-29.828000000000003</v>
      </c>
      <c r="CF36" s="5">
        <v>172259.66666666666</v>
      </c>
    </row>
    <row r="37" spans="2:96" s="5" customFormat="1">
      <c r="B37" s="5">
        <v>1957.75</v>
      </c>
      <c r="C37" s="5">
        <v>0.47327843615880499</v>
      </c>
      <c r="D37" s="5">
        <v>2.2084048027444257E-2</v>
      </c>
      <c r="E37" s="5">
        <v>0</v>
      </c>
      <c r="G37" s="4">
        <v>0</v>
      </c>
      <c r="AR37" s="5">
        <v>1</v>
      </c>
      <c r="AS37" s="5">
        <v>0.85575859479960004</v>
      </c>
      <c r="AU37" s="8">
        <v>2.3930345281551078</v>
      </c>
      <c r="AX37" s="4">
        <v>8.8974369922868779E-2</v>
      </c>
      <c r="AY37" s="9">
        <v>2846.4</v>
      </c>
      <c r="AZ37" s="9">
        <v>1734.9</v>
      </c>
      <c r="BA37" s="3"/>
      <c r="BB37" s="3"/>
      <c r="BC37" s="3"/>
      <c r="BD37" s="10"/>
      <c r="BE37" s="3">
        <v>53350.666666666664</v>
      </c>
      <c r="BF37" s="9">
        <v>308.54700000000003</v>
      </c>
      <c r="BG37" s="8">
        <v>-9.7889999999999997</v>
      </c>
      <c r="BH37" s="8">
        <v>598.447</v>
      </c>
      <c r="BI37" s="8"/>
      <c r="BJ37" s="8"/>
      <c r="BK37" s="8">
        <v>0.69846209083837008</v>
      </c>
      <c r="BL37" s="8">
        <v>49.927</v>
      </c>
      <c r="BM37" s="8">
        <v>28.47</v>
      </c>
      <c r="BN37" s="8">
        <v>15.749000000000001</v>
      </c>
      <c r="BO37" s="8">
        <v>37.433</v>
      </c>
      <c r="BP37" s="8">
        <v>31.133333333333333</v>
      </c>
      <c r="BQ37" s="8">
        <v>22.166666666666668</v>
      </c>
      <c r="BR37" s="8">
        <v>5.2</v>
      </c>
      <c r="BS37" s="11">
        <v>2.98</v>
      </c>
      <c r="BT37" s="8">
        <v>33.885300000000001</v>
      </c>
      <c r="BU37" s="8">
        <v>19.8127</v>
      </c>
      <c r="BV37" s="8">
        <v>16.710999999999999</v>
      </c>
      <c r="BW37" s="8"/>
      <c r="BX37" s="8">
        <v>2.8052181198013288</v>
      </c>
      <c r="BY37" s="8">
        <v>1.6708754712464846</v>
      </c>
      <c r="CA37" s="8"/>
      <c r="CB37" s="5">
        <v>3.0466666666666669</v>
      </c>
      <c r="CC37" s="8">
        <v>33.003</v>
      </c>
      <c r="CD37" s="8">
        <v>99.026899587238702</v>
      </c>
      <c r="CE37" s="5">
        <f t="shared" si="0"/>
        <v>-29.956333333333333</v>
      </c>
      <c r="CF37" s="5">
        <v>173061.33333333334</v>
      </c>
    </row>
    <row r="38" spans="2:96" s="5" customFormat="1">
      <c r="B38" s="5">
        <v>1958</v>
      </c>
      <c r="C38" s="5">
        <v>0.49686774829393099</v>
      </c>
      <c r="D38" s="5">
        <v>1.5167930660888406E-3</v>
      </c>
      <c r="E38" s="5">
        <v>0</v>
      </c>
      <c r="G38" s="4">
        <v>0</v>
      </c>
      <c r="AR38" s="5">
        <v>1</v>
      </c>
      <c r="AS38" s="5">
        <v>0.71810881847918695</v>
      </c>
      <c r="AU38" s="8">
        <v>2.4923040492540851</v>
      </c>
      <c r="AX38" s="4">
        <v>1.294867199769536E-2</v>
      </c>
      <c r="AY38" s="9">
        <v>2772.7</v>
      </c>
      <c r="AZ38" s="9">
        <v>1711.1</v>
      </c>
      <c r="BA38" s="3"/>
      <c r="BB38" s="3"/>
      <c r="BC38" s="3"/>
      <c r="BD38" s="10"/>
      <c r="BE38" s="3">
        <v>50786.333333333336</v>
      </c>
      <c r="BF38" s="9">
        <v>287.7</v>
      </c>
      <c r="BG38" s="8">
        <v>-12.253</v>
      </c>
      <c r="BH38" s="8">
        <v>594.851</v>
      </c>
      <c r="BI38" s="8"/>
      <c r="BJ38" s="8"/>
      <c r="BK38" s="8">
        <v>0.68387402320625146</v>
      </c>
      <c r="BL38" s="8">
        <v>49.368000000000002</v>
      </c>
      <c r="BM38" s="8">
        <v>28.87</v>
      </c>
      <c r="BN38" s="8">
        <v>15.943</v>
      </c>
      <c r="BO38" s="8">
        <v>37.700000000000003</v>
      </c>
      <c r="BP38" s="8">
        <v>31.6</v>
      </c>
      <c r="BQ38" s="8">
        <v>22.366666666666667</v>
      </c>
      <c r="BR38" s="8">
        <v>6.7</v>
      </c>
      <c r="BS38" s="11">
        <v>1.2</v>
      </c>
      <c r="BT38" s="8">
        <v>34.752800000000001</v>
      </c>
      <c r="BU38" s="8">
        <v>19.893999999999998</v>
      </c>
      <c r="BV38" s="8">
        <v>16.891999999999999</v>
      </c>
      <c r="BW38" s="8"/>
      <c r="BX38" s="8">
        <v>2.4013734312100405</v>
      </c>
      <c r="BY38" s="8">
        <v>1.434762017523088</v>
      </c>
      <c r="CA38" s="8"/>
      <c r="CB38" s="5">
        <v>3.07</v>
      </c>
      <c r="CC38" s="8">
        <v>32.545999999999999</v>
      </c>
      <c r="CD38" s="8">
        <v>99.166487111072797</v>
      </c>
      <c r="CE38" s="5">
        <f t="shared" si="0"/>
        <v>-29.475999999999999</v>
      </c>
      <c r="CF38" s="5">
        <v>173741.33333333334</v>
      </c>
    </row>
    <row r="39" spans="2:96" s="5" customFormat="1">
      <c r="B39" s="5">
        <v>1958.25</v>
      </c>
      <c r="C39" s="5">
        <v>0.41621700327183597</v>
      </c>
      <c r="D39" s="5">
        <v>0</v>
      </c>
      <c r="E39" s="5">
        <v>0</v>
      </c>
      <c r="G39" s="4">
        <v>0</v>
      </c>
      <c r="AR39" s="5">
        <v>1</v>
      </c>
      <c r="AS39" s="5">
        <v>0.59815897190005296</v>
      </c>
      <c r="AU39" s="8">
        <v>2.6706021251475796</v>
      </c>
      <c r="AX39" s="4">
        <v>1.0371362189880599E-2</v>
      </c>
      <c r="AY39" s="9">
        <v>2790.9</v>
      </c>
      <c r="AZ39" s="9">
        <v>1725.1</v>
      </c>
      <c r="BA39" s="3"/>
      <c r="BB39" s="3"/>
      <c r="BC39" s="3"/>
      <c r="BD39" s="10"/>
      <c r="BE39" s="3">
        <v>50792.333333333336</v>
      </c>
      <c r="BF39" s="9">
        <v>281.90600000000001</v>
      </c>
      <c r="BG39" s="8">
        <v>-10.680999999999999</v>
      </c>
      <c r="BH39" s="8">
        <v>591.71699999999998</v>
      </c>
      <c r="BI39" s="8"/>
      <c r="BJ39" s="8"/>
      <c r="BK39" s="8">
        <v>0.68925619834710738</v>
      </c>
      <c r="BL39" s="8">
        <v>49.459000000000003</v>
      </c>
      <c r="BM39" s="8">
        <v>28.91</v>
      </c>
      <c r="BN39" s="8">
        <v>15.972</v>
      </c>
      <c r="BO39" s="8">
        <v>37.732999999999997</v>
      </c>
      <c r="BP39" s="8">
        <v>31.833333333333332</v>
      </c>
      <c r="BQ39" s="8">
        <v>22.566666666666666</v>
      </c>
      <c r="BR39" s="8">
        <v>7.3</v>
      </c>
      <c r="BS39" s="11">
        <v>0.93</v>
      </c>
      <c r="BT39" s="8">
        <v>34.271799999999999</v>
      </c>
      <c r="BU39" s="8">
        <v>19.788</v>
      </c>
      <c r="BV39" s="8">
        <v>16.940000000000001</v>
      </c>
      <c r="BW39" s="8"/>
      <c r="BX39" s="8">
        <v>2.4365997638724912</v>
      </c>
      <c r="BY39" s="8">
        <v>1.4521841794569068</v>
      </c>
      <c r="CA39" s="8"/>
      <c r="CB39" s="5">
        <v>3.07</v>
      </c>
      <c r="CC39" s="8">
        <v>33.186999999999998</v>
      </c>
      <c r="CD39" s="8">
        <v>98.914843619992993</v>
      </c>
      <c r="CE39" s="5">
        <f t="shared" si="0"/>
        <v>-30.116999999999997</v>
      </c>
      <c r="CF39" s="5">
        <v>174404</v>
      </c>
    </row>
    <row r="40" spans="2:96" s="5" customFormat="1">
      <c r="B40" s="5">
        <v>1958.5</v>
      </c>
      <c r="C40" s="5">
        <v>0.45057521979279003</v>
      </c>
      <c r="D40" s="5">
        <v>0</v>
      </c>
      <c r="E40" s="5">
        <v>0</v>
      </c>
      <c r="G40" s="4">
        <v>-0.10917030567685589</v>
      </c>
      <c r="AR40" s="5">
        <v>0</v>
      </c>
      <c r="AS40" s="5">
        <v>0.61895144013621095</v>
      </c>
      <c r="AU40" s="8">
        <v>2.9372763011206948</v>
      </c>
      <c r="AX40" s="4">
        <v>-3.1148264527160663E-3</v>
      </c>
      <c r="AY40" s="9">
        <v>2855.5</v>
      </c>
      <c r="AZ40" s="9">
        <v>1753.5</v>
      </c>
      <c r="BA40" s="3"/>
      <c r="BB40" s="3"/>
      <c r="BC40" s="3"/>
      <c r="BD40" s="10"/>
      <c r="BE40" s="3">
        <v>51541.333333333336</v>
      </c>
      <c r="BF40" s="9">
        <v>303.54300000000001</v>
      </c>
      <c r="BG40" s="8">
        <v>5.4139999999999997</v>
      </c>
      <c r="BH40" s="8">
        <v>593.30600000000004</v>
      </c>
      <c r="BI40" s="8"/>
      <c r="BJ40" s="8"/>
      <c r="BK40" s="8">
        <v>0.68391715073637271</v>
      </c>
      <c r="BL40" s="8">
        <v>50.640999999999998</v>
      </c>
      <c r="BM40" s="8">
        <v>28.91</v>
      </c>
      <c r="BN40" s="8">
        <v>15.984</v>
      </c>
      <c r="BO40" s="8">
        <v>37.832999999999998</v>
      </c>
      <c r="BP40" s="8">
        <v>31.666666666666668</v>
      </c>
      <c r="BQ40" s="8">
        <v>22.733333333333334</v>
      </c>
      <c r="BR40" s="8">
        <v>7.1</v>
      </c>
      <c r="BS40" s="11">
        <v>1.76</v>
      </c>
      <c r="BT40" s="8">
        <v>34.523699999999998</v>
      </c>
      <c r="BU40" s="8">
        <v>20.104600000000001</v>
      </c>
      <c r="BV40" s="8">
        <v>17.042999999999999</v>
      </c>
      <c r="BW40" s="8"/>
      <c r="BX40" s="8">
        <v>2.6974124273895441</v>
      </c>
      <c r="BY40" s="8">
        <v>1.5879833362670892</v>
      </c>
      <c r="CA40" s="8"/>
      <c r="CB40" s="5">
        <v>3.07</v>
      </c>
      <c r="CC40" s="8">
        <v>33.807000000000002</v>
      </c>
      <c r="CD40" s="8">
        <v>98.902371999677797</v>
      </c>
      <c r="CE40" s="5">
        <f t="shared" si="0"/>
        <v>-30.737000000000002</v>
      </c>
      <c r="CF40" s="5">
        <v>175146</v>
      </c>
    </row>
    <row r="41" spans="2:96" s="5" customFormat="1">
      <c r="B41" s="5">
        <v>1958.75</v>
      </c>
      <c r="C41" s="5">
        <v>0.471742451435198</v>
      </c>
      <c r="D41" s="5">
        <v>0</v>
      </c>
      <c r="E41" s="5">
        <v>0</v>
      </c>
      <c r="G41" s="4">
        <v>0</v>
      </c>
      <c r="AR41" s="5">
        <v>0</v>
      </c>
      <c r="AS41" s="5">
        <v>0.38281901020861903</v>
      </c>
      <c r="AU41" s="8">
        <v>3.2243181685452313</v>
      </c>
      <c r="AX41" s="4">
        <v>3.8486368049651977E-3</v>
      </c>
      <c r="AY41" s="9">
        <v>2922.3</v>
      </c>
      <c r="AZ41" s="9">
        <v>1777.1</v>
      </c>
      <c r="BA41" s="3"/>
      <c r="BB41" s="3"/>
      <c r="BC41" s="3"/>
      <c r="BD41" s="10"/>
      <c r="BE41" s="3">
        <v>52582.666666666664</v>
      </c>
      <c r="BF41" s="9">
        <v>329.42399999999998</v>
      </c>
      <c r="BG41" s="8">
        <v>14.243</v>
      </c>
      <c r="BH41" s="8">
        <v>597.48500000000001</v>
      </c>
      <c r="BI41" s="8"/>
      <c r="BJ41" s="8"/>
      <c r="BK41" s="8">
        <v>0.66460316533317765</v>
      </c>
      <c r="BL41" s="8">
        <v>50.79</v>
      </c>
      <c r="BM41" s="8">
        <v>28.97</v>
      </c>
      <c r="BN41" s="8">
        <v>15.978</v>
      </c>
      <c r="BO41" s="8">
        <v>38.033000000000001</v>
      </c>
      <c r="BP41" s="8">
        <v>31.566666666666666</v>
      </c>
      <c r="BQ41" s="8">
        <v>22.8</v>
      </c>
      <c r="BR41" s="8">
        <v>6.2</v>
      </c>
      <c r="BS41" s="11">
        <v>2.42</v>
      </c>
      <c r="BT41" s="8">
        <v>34.948900000000002</v>
      </c>
      <c r="BU41" s="8">
        <v>20.433</v>
      </c>
      <c r="BV41" s="8">
        <v>17.123000000000001</v>
      </c>
      <c r="BW41" s="8"/>
      <c r="BX41" s="8">
        <v>3.0547217193248843</v>
      </c>
      <c r="BY41" s="8">
        <v>1.7787770834550019</v>
      </c>
      <c r="CA41" s="8"/>
      <c r="CB41" s="5">
        <v>3.0233333333333334</v>
      </c>
      <c r="CC41" s="8">
        <v>34.378</v>
      </c>
      <c r="CD41" s="8">
        <v>98.906745456507593</v>
      </c>
      <c r="CE41" s="5">
        <f t="shared" si="0"/>
        <v>-31.354666666666667</v>
      </c>
      <c r="CF41" s="5">
        <v>175956.66666666666</v>
      </c>
    </row>
    <row r="42" spans="2:96" s="5" customFormat="1">
      <c r="B42" s="5">
        <v>1959</v>
      </c>
      <c r="C42" s="5">
        <v>0.44800878741653199</v>
      </c>
      <c r="D42" s="5">
        <v>3.092783505154639E-3</v>
      </c>
      <c r="E42" s="5">
        <v>0</v>
      </c>
      <c r="G42" s="4">
        <v>0</v>
      </c>
      <c r="AR42" s="5">
        <v>0</v>
      </c>
      <c r="AS42" s="5">
        <v>0.29350944790028399</v>
      </c>
      <c r="AU42" s="8">
        <v>3.2290756596190806</v>
      </c>
      <c r="AX42" s="4">
        <v>-3.6843141223577257E-2</v>
      </c>
      <c r="AY42" s="9">
        <v>2976.6</v>
      </c>
      <c r="AZ42" s="9">
        <v>1809.4</v>
      </c>
      <c r="BA42" s="3">
        <v>1228.42466666667</v>
      </c>
      <c r="BB42" s="3">
        <v>708.61633333333305</v>
      </c>
      <c r="BC42" s="3">
        <v>76.624666666666698</v>
      </c>
      <c r="BD42" s="10"/>
      <c r="BE42" s="3">
        <v>51816.666666666664</v>
      </c>
      <c r="BF42" s="9">
        <v>347.37299999999999</v>
      </c>
      <c r="BG42" s="8">
        <v>11.544</v>
      </c>
      <c r="BH42" s="8">
        <v>600.87300000000005</v>
      </c>
      <c r="BI42" s="8"/>
      <c r="BJ42" s="8"/>
      <c r="BK42" s="8">
        <v>0.70382666433688623</v>
      </c>
      <c r="BL42" s="8">
        <v>51.2</v>
      </c>
      <c r="BM42" s="8">
        <v>28.97</v>
      </c>
      <c r="BN42" s="8">
        <v>16.087</v>
      </c>
      <c r="BO42" s="8">
        <v>38.167000000000002</v>
      </c>
      <c r="BP42" s="8">
        <v>31.5</v>
      </c>
      <c r="BQ42" s="8">
        <v>22.966666666666665</v>
      </c>
      <c r="BR42" s="8">
        <v>5.6</v>
      </c>
      <c r="BS42" s="11">
        <v>2.8</v>
      </c>
      <c r="BT42" s="8">
        <v>35.130400000000002</v>
      </c>
      <c r="BU42" s="8">
        <v>21.209</v>
      </c>
      <c r="BV42" s="8">
        <v>17.169</v>
      </c>
      <c r="BW42" s="8"/>
      <c r="BX42" s="8">
        <v>3.232686819267284</v>
      </c>
      <c r="BY42" s="8">
        <v>1.9049449589376202</v>
      </c>
      <c r="CA42" s="8"/>
      <c r="CB42" s="5">
        <v>2.99</v>
      </c>
      <c r="CC42" s="8">
        <v>34.402000000000001</v>
      </c>
      <c r="CD42" s="8">
        <v>98.957286445295594</v>
      </c>
      <c r="CE42" s="5">
        <f t="shared" si="0"/>
        <v>-31.411999999999999</v>
      </c>
      <c r="CF42" s="5">
        <v>176679</v>
      </c>
    </row>
    <row r="43" spans="2:96" s="5" customFormat="1">
      <c r="B43" s="5">
        <v>1959.25</v>
      </c>
      <c r="C43" s="5">
        <v>0.45497674710910002</v>
      </c>
      <c r="D43" s="5">
        <v>0</v>
      </c>
      <c r="E43" s="5">
        <v>0</v>
      </c>
      <c r="G43" s="4">
        <v>0</v>
      </c>
      <c r="AR43" s="5">
        <v>0</v>
      </c>
      <c r="AS43" s="5">
        <v>0.13873937330966299</v>
      </c>
      <c r="AU43" s="8">
        <v>3.4006048621612193</v>
      </c>
      <c r="AX43" s="4">
        <v>4.2080191784408518E-3</v>
      </c>
      <c r="AY43" s="9">
        <v>3049</v>
      </c>
      <c r="AZ43" s="9">
        <v>1837.3</v>
      </c>
      <c r="BA43" s="3">
        <v>1246.84766666667</v>
      </c>
      <c r="BB43" s="3">
        <v>714.48433333333298</v>
      </c>
      <c r="BC43" s="3">
        <v>79.511666666666699</v>
      </c>
      <c r="BD43" s="10"/>
      <c r="BE43" s="3">
        <v>53398.666666666664</v>
      </c>
      <c r="BF43" s="9">
        <v>374.39400000000001</v>
      </c>
      <c r="BG43" s="8">
        <v>29.23</v>
      </c>
      <c r="BH43" s="8">
        <v>609.45100000000002</v>
      </c>
      <c r="BI43" s="8"/>
      <c r="BJ43" s="8"/>
      <c r="BK43" s="8">
        <v>0.72490403629172973</v>
      </c>
      <c r="BL43" s="8">
        <v>51.531999999999996</v>
      </c>
      <c r="BM43" s="8">
        <v>29.11</v>
      </c>
      <c r="BN43" s="8">
        <v>16.152999999999999</v>
      </c>
      <c r="BO43" s="8">
        <v>38.366999999999997</v>
      </c>
      <c r="BP43" s="8">
        <v>31.433333333333334</v>
      </c>
      <c r="BQ43" s="8">
        <v>23.166666666666668</v>
      </c>
      <c r="BR43" s="8">
        <v>5</v>
      </c>
      <c r="BS43" s="11">
        <v>3.39</v>
      </c>
      <c r="BT43" s="8">
        <v>37.1404</v>
      </c>
      <c r="BU43" s="8">
        <v>21.985900000000001</v>
      </c>
      <c r="BV43" s="8">
        <v>17.193999999999999</v>
      </c>
      <c r="BW43" s="8"/>
      <c r="BX43" s="8">
        <v>3.5127370012795165</v>
      </c>
      <c r="BY43" s="8">
        <v>2.0615330929393973</v>
      </c>
      <c r="CA43" s="8"/>
      <c r="CB43" s="5">
        <v>2.97</v>
      </c>
      <c r="CC43" s="8">
        <v>34.81</v>
      </c>
      <c r="CD43" s="8">
        <v>99.008982509595995</v>
      </c>
      <c r="CE43" s="5">
        <f t="shared" si="0"/>
        <v>-31.840000000000003</v>
      </c>
      <c r="CF43" s="5">
        <v>177367.33333333334</v>
      </c>
    </row>
    <row r="44" spans="2:96" s="5" customFormat="1">
      <c r="B44" s="5">
        <v>1959.5</v>
      </c>
      <c r="C44" s="5">
        <v>0.44582501619656101</v>
      </c>
      <c r="D44" s="5">
        <v>0</v>
      </c>
      <c r="E44" s="5">
        <v>0</v>
      </c>
      <c r="G44" s="4">
        <v>0</v>
      </c>
      <c r="AR44" s="5">
        <v>0</v>
      </c>
      <c r="AS44" s="5">
        <v>0.15761258406435799</v>
      </c>
      <c r="AU44" s="8">
        <v>3.2958627882721059</v>
      </c>
      <c r="AX44" s="4">
        <v>2.9052190961542622E-2</v>
      </c>
      <c r="AY44" s="9">
        <v>3043.1</v>
      </c>
      <c r="AZ44" s="9">
        <v>1856.5</v>
      </c>
      <c r="BA44" s="3">
        <v>1263.67366666667</v>
      </c>
      <c r="BB44" s="3">
        <v>717.21900000000005</v>
      </c>
      <c r="BC44" s="3">
        <v>81.052666666666696</v>
      </c>
      <c r="BD44" s="10"/>
      <c r="BE44" s="3">
        <v>53853.666666666664</v>
      </c>
      <c r="BF44" s="9">
        <v>350.21499999999997</v>
      </c>
      <c r="BG44" s="8">
        <v>3.46</v>
      </c>
      <c r="BH44" s="8">
        <v>610.46699999999998</v>
      </c>
      <c r="BI44" s="8"/>
      <c r="BJ44" s="8"/>
      <c r="BK44" s="8">
        <v>0.73959902653841691</v>
      </c>
      <c r="BL44" s="8">
        <v>51.57</v>
      </c>
      <c r="BM44" s="8">
        <v>29.25</v>
      </c>
      <c r="BN44" s="8">
        <v>16.25</v>
      </c>
      <c r="BO44" s="8">
        <v>38.466999999999999</v>
      </c>
      <c r="BP44" s="8">
        <v>31.6</v>
      </c>
      <c r="BQ44" s="8">
        <v>23.4</v>
      </c>
      <c r="BR44" s="8">
        <v>5.5</v>
      </c>
      <c r="BS44" s="11">
        <v>3.76</v>
      </c>
      <c r="BT44" s="8">
        <v>38.2605</v>
      </c>
      <c r="BU44" s="8">
        <v>23.203499999999998</v>
      </c>
      <c r="BV44" s="8">
        <v>17.257999999999999</v>
      </c>
      <c r="BW44" s="8"/>
      <c r="BX44" s="8">
        <v>3.1607949936261446</v>
      </c>
      <c r="BY44" s="8">
        <v>1.8797659056669374</v>
      </c>
      <c r="CA44" s="8"/>
      <c r="CB44" s="5">
        <v>2.97</v>
      </c>
      <c r="CC44" s="8">
        <v>34.741</v>
      </c>
      <c r="CD44" s="8">
        <v>98.848394266977095</v>
      </c>
      <c r="CE44" s="5">
        <f t="shared" si="0"/>
        <v>-31.771000000000001</v>
      </c>
      <c r="CF44" s="5">
        <v>178102.33333333334</v>
      </c>
    </row>
    <row r="45" spans="2:96" s="5" customFormat="1">
      <c r="B45" s="5">
        <v>1959.75</v>
      </c>
      <c r="C45" s="5">
        <v>0.440101102865395</v>
      </c>
      <c r="D45" s="5">
        <v>0</v>
      </c>
      <c r="E45" s="5">
        <v>0</v>
      </c>
      <c r="G45" s="4">
        <v>0.11780875709562144</v>
      </c>
      <c r="AR45" s="5">
        <v>0</v>
      </c>
      <c r="AS45" s="5">
        <v>0.19182424364424999</v>
      </c>
      <c r="AU45" s="8">
        <v>3.4566547385432296</v>
      </c>
      <c r="AX45" s="4">
        <v>3.8742632573430663E-2</v>
      </c>
      <c r="AY45" s="9">
        <v>3055.1</v>
      </c>
      <c r="AZ45" s="9">
        <v>1858.6</v>
      </c>
      <c r="BA45" s="3">
        <v>1278.9766666666701</v>
      </c>
      <c r="BB45" s="3">
        <v>721.66566666666699</v>
      </c>
      <c r="BC45" s="3">
        <v>77.177333333333294</v>
      </c>
      <c r="BD45" s="10"/>
      <c r="BE45" s="3">
        <v>54427.666666666664</v>
      </c>
      <c r="BF45" s="9">
        <v>361.61200000000002</v>
      </c>
      <c r="BG45" s="8">
        <v>17.126999999999999</v>
      </c>
      <c r="BH45" s="8">
        <v>615.49300000000005</v>
      </c>
      <c r="BI45" s="8"/>
      <c r="BJ45" s="8"/>
      <c r="BK45" s="8">
        <v>0.74847050675285698</v>
      </c>
      <c r="BL45" s="8">
        <v>51.753999999999998</v>
      </c>
      <c r="BM45" s="8">
        <v>29.41</v>
      </c>
      <c r="BN45" s="8">
        <v>16.338999999999999</v>
      </c>
      <c r="BO45" s="8">
        <v>38.5</v>
      </c>
      <c r="BP45" s="8">
        <v>31.7</v>
      </c>
      <c r="BQ45" s="8">
        <v>23.633333333333333</v>
      </c>
      <c r="BR45" s="8">
        <v>5.3</v>
      </c>
      <c r="BS45" s="11">
        <v>3.99</v>
      </c>
      <c r="BT45" s="8">
        <v>39.293199999999999</v>
      </c>
      <c r="BU45" s="8">
        <v>24.066600000000001</v>
      </c>
      <c r="BV45" s="8">
        <v>17.326000000000001</v>
      </c>
      <c r="BW45" s="8"/>
      <c r="BX45" s="8">
        <v>3.0802262495671244</v>
      </c>
      <c r="BY45" s="8">
        <v>1.8446265727807918</v>
      </c>
      <c r="CA45" s="8"/>
      <c r="CB45" s="5">
        <v>2.97</v>
      </c>
      <c r="CC45" s="8">
        <v>34.680999999999997</v>
      </c>
      <c r="CD45" s="8">
        <v>98.758050210582496</v>
      </c>
      <c r="CE45" s="5">
        <f t="shared" si="0"/>
        <v>-31.710999999999999</v>
      </c>
      <c r="CF45" s="5">
        <v>178910.33333333334</v>
      </c>
    </row>
    <row r="46" spans="2:96" s="5" customFormat="1">
      <c r="B46" s="5">
        <v>1960</v>
      </c>
      <c r="C46" s="5">
        <v>0.46519648041322598</v>
      </c>
      <c r="D46" s="5">
        <v>0</v>
      </c>
      <c r="E46" s="5">
        <v>0</v>
      </c>
      <c r="G46" s="4">
        <v>0</v>
      </c>
      <c r="AR46" s="5">
        <v>0</v>
      </c>
      <c r="AS46" s="5">
        <v>0.21671728962068401</v>
      </c>
      <c r="AU46" s="8">
        <v>3.1810082198080134</v>
      </c>
      <c r="AV46" s="12">
        <v>127</v>
      </c>
      <c r="AX46" s="4">
        <v>6.2945519781754236E-2</v>
      </c>
      <c r="AY46" s="9">
        <v>3123.2</v>
      </c>
      <c r="AZ46" s="9">
        <v>1876.3</v>
      </c>
      <c r="BA46" s="3">
        <v>1290.4966666666701</v>
      </c>
      <c r="BB46" s="3">
        <v>723.469333333333</v>
      </c>
      <c r="BC46" s="3">
        <v>79.656999999999996</v>
      </c>
      <c r="BD46" s="3">
        <v>40.299999999999997</v>
      </c>
      <c r="BE46" s="3">
        <v>53454.666666666664</v>
      </c>
      <c r="BF46" s="9">
        <v>397.964</v>
      </c>
      <c r="BG46" s="8">
        <v>42.750999999999998</v>
      </c>
      <c r="BH46" s="8">
        <v>628.03800000000001</v>
      </c>
      <c r="BI46" s="8"/>
      <c r="BJ46" s="8"/>
      <c r="BK46" s="8">
        <v>0.75714203598321561</v>
      </c>
      <c r="BL46" s="8">
        <v>52.817</v>
      </c>
      <c r="BM46" s="8">
        <v>29.41</v>
      </c>
      <c r="BN46" s="8">
        <v>16.36</v>
      </c>
      <c r="BO46" s="8">
        <v>38.466999999999999</v>
      </c>
      <c r="BP46" s="8">
        <v>31.633333333333333</v>
      </c>
      <c r="BQ46" s="8">
        <v>23.8</v>
      </c>
      <c r="BR46" s="8">
        <v>5.4</v>
      </c>
      <c r="BS46" s="11">
        <v>3.84</v>
      </c>
      <c r="BT46" s="8">
        <v>40.018000000000001</v>
      </c>
      <c r="BU46" s="8">
        <v>24.6403</v>
      </c>
      <c r="BV46" s="8">
        <v>17.396999999999998</v>
      </c>
      <c r="BW46" s="8"/>
      <c r="BX46" s="8">
        <v>3.3786284991665232</v>
      </c>
      <c r="BY46" s="8">
        <v>1.9896533885152612</v>
      </c>
      <c r="CA46" s="8"/>
      <c r="CB46" s="5">
        <v>2.97</v>
      </c>
      <c r="CC46" s="8">
        <v>35.484999999999999</v>
      </c>
      <c r="CD46" s="8">
        <v>98.761929295740003</v>
      </c>
      <c r="CE46" s="5">
        <f t="shared" si="0"/>
        <v>-32.515000000000001</v>
      </c>
      <c r="CF46" s="5">
        <v>179590.33333333334</v>
      </c>
      <c r="CH46" s="5">
        <v>-5.0255555035537101E-2</v>
      </c>
      <c r="CI46" s="5">
        <v>-5.0245440473423901E-3</v>
      </c>
      <c r="CJ46" s="5">
        <v>-6.3522565260114003E-2</v>
      </c>
      <c r="CK46" s="5">
        <v>-5.8881764925747E-3</v>
      </c>
      <c r="CL46" s="5">
        <v>3.4425508181000097E-2</v>
      </c>
      <c r="CM46" s="5">
        <v>-4.8738186359147603E-2</v>
      </c>
      <c r="CN46" s="5">
        <v>2.2243476935639699E-2</v>
      </c>
      <c r="CO46" s="5">
        <v>2.82335869636752E-2</v>
      </c>
      <c r="CP46" s="5">
        <v>7.8638197749387898E-4</v>
      </c>
      <c r="CQ46" s="5">
        <v>7.7333333333333298</v>
      </c>
      <c r="CR46" s="5">
        <v>100</v>
      </c>
    </row>
    <row r="47" spans="2:96" s="5" customFormat="1">
      <c r="B47" s="5">
        <v>1960.25</v>
      </c>
      <c r="C47" s="5">
        <v>0.48699538278700699</v>
      </c>
      <c r="D47" s="5">
        <v>5.5028462998102465E-3</v>
      </c>
      <c r="E47" s="5">
        <v>0</v>
      </c>
      <c r="G47" s="4">
        <v>0</v>
      </c>
      <c r="AR47" s="5">
        <v>1</v>
      </c>
      <c r="AS47" s="5">
        <v>0.22781328703650999</v>
      </c>
      <c r="AU47" s="8">
        <v>3.2632001375910105</v>
      </c>
      <c r="AV47" s="12">
        <v>119</v>
      </c>
      <c r="AX47" s="4">
        <v>-3.7966375204708759E-3</v>
      </c>
      <c r="AY47" s="9">
        <v>3111.3</v>
      </c>
      <c r="AZ47" s="9">
        <v>1900.1</v>
      </c>
      <c r="BA47" s="3">
        <v>1304.7439999999999</v>
      </c>
      <c r="BB47" s="3">
        <v>731.36566666666704</v>
      </c>
      <c r="BC47" s="3">
        <v>81.468333333333305</v>
      </c>
      <c r="BD47" s="3">
        <v>40</v>
      </c>
      <c r="BE47" s="3">
        <v>54467.333333333336</v>
      </c>
      <c r="BF47" s="9">
        <v>360.87299999999999</v>
      </c>
      <c r="BG47" s="8">
        <v>12.215</v>
      </c>
      <c r="BH47" s="8">
        <v>631.62300000000005</v>
      </c>
      <c r="BI47" s="8"/>
      <c r="BJ47" s="8"/>
      <c r="BK47" s="8">
        <v>0.75950237917789365</v>
      </c>
      <c r="BL47" s="8">
        <v>52.838999999999999</v>
      </c>
      <c r="BM47" s="8">
        <v>29.61</v>
      </c>
      <c r="BN47" s="8">
        <v>16.446000000000002</v>
      </c>
      <c r="BO47" s="8">
        <v>38.200000000000003</v>
      </c>
      <c r="BP47" s="8">
        <v>31.966666666666665</v>
      </c>
      <c r="BQ47" s="8">
        <v>23.966666666666665</v>
      </c>
      <c r="BR47" s="8">
        <v>5.4</v>
      </c>
      <c r="BS47" s="11">
        <v>3.32</v>
      </c>
      <c r="BT47" s="8">
        <v>41.356400000000001</v>
      </c>
      <c r="BU47" s="8">
        <v>25.1264</v>
      </c>
      <c r="BV47" s="8">
        <v>17.443000000000001</v>
      </c>
      <c r="BW47" s="8"/>
      <c r="BX47" s="8">
        <v>3.120334804792753</v>
      </c>
      <c r="BY47" s="8">
        <v>1.8524336410021209</v>
      </c>
      <c r="CA47" s="8"/>
      <c r="CB47" s="5">
        <v>2.97</v>
      </c>
      <c r="CC47" s="8">
        <v>35.005000000000003</v>
      </c>
      <c r="CD47" s="8">
        <v>98.606162343193105</v>
      </c>
      <c r="CE47" s="5">
        <f t="shared" si="0"/>
        <v>-32.035000000000004</v>
      </c>
      <c r="CF47" s="5">
        <v>180224.33333333334</v>
      </c>
      <c r="CH47" s="5">
        <v>4.4590811072771804E-3</v>
      </c>
      <c r="CI47" s="5">
        <v>-1.8752713096979099E-2</v>
      </c>
      <c r="CJ47" s="5">
        <v>-4.4790655018197602E-2</v>
      </c>
      <c r="CK47" s="5">
        <v>-5.0548423574325797E-2</v>
      </c>
      <c r="CL47" s="5">
        <v>-7.4824048672637996E-3</v>
      </c>
      <c r="CM47" s="5">
        <v>2.20084377978127E-2</v>
      </c>
      <c r="CN47" s="5">
        <v>-7.2910664541442599E-2</v>
      </c>
      <c r="CO47" s="5">
        <v>-1.8121682635804701E-2</v>
      </c>
      <c r="CP47" s="5">
        <v>-3.6071713538996297E-2</v>
      </c>
      <c r="CQ47" s="5">
        <v>-11.8</v>
      </c>
      <c r="CR47" s="5">
        <v>93.3</v>
      </c>
    </row>
    <row r="48" spans="2:96" s="5" customFormat="1">
      <c r="B48" s="5">
        <v>1960.5</v>
      </c>
      <c r="C48" s="5">
        <v>0.47418240122866501</v>
      </c>
      <c r="D48" s="5">
        <v>0</v>
      </c>
      <c r="E48" s="5">
        <v>0</v>
      </c>
      <c r="G48" s="4">
        <v>0</v>
      </c>
      <c r="AR48" s="5">
        <v>1</v>
      </c>
      <c r="AS48" s="5">
        <v>0.31360909668453102</v>
      </c>
      <c r="AU48" s="8">
        <v>3.0572375185650635</v>
      </c>
      <c r="AV48" s="12">
        <v>125</v>
      </c>
      <c r="AX48" s="4">
        <v>1.3582096545557977E-2</v>
      </c>
      <c r="AY48" s="9">
        <v>3119.1</v>
      </c>
      <c r="AZ48" s="9">
        <v>1892.5</v>
      </c>
      <c r="BA48" s="3">
        <v>1303.1963333333299</v>
      </c>
      <c r="BB48" s="3">
        <v>727.08500000000004</v>
      </c>
      <c r="BC48" s="3">
        <v>80.823999999999998</v>
      </c>
      <c r="BD48" s="3">
        <v>39.6666666666667</v>
      </c>
      <c r="BE48" s="3">
        <v>54642.666666666664</v>
      </c>
      <c r="BF48" s="9">
        <v>359.95499999999998</v>
      </c>
      <c r="BG48" s="8">
        <v>17.274999999999999</v>
      </c>
      <c r="BH48" s="8">
        <v>636.69200000000001</v>
      </c>
      <c r="BI48" s="8"/>
      <c r="BJ48" s="8"/>
      <c r="BK48" s="8">
        <v>0.77322061007654519</v>
      </c>
      <c r="BL48" s="8">
        <v>53.128</v>
      </c>
      <c r="BM48" s="8">
        <v>29.61</v>
      </c>
      <c r="BN48" s="8">
        <v>16.507000000000001</v>
      </c>
      <c r="BO48" s="8">
        <v>38.033000000000001</v>
      </c>
      <c r="BP48" s="8">
        <v>31.966666666666665</v>
      </c>
      <c r="BQ48" s="8">
        <v>24.133333333333333</v>
      </c>
      <c r="BR48" s="8">
        <v>5.5</v>
      </c>
      <c r="BS48" s="11">
        <v>2.6</v>
      </c>
      <c r="BT48" s="8">
        <v>41.400599999999997</v>
      </c>
      <c r="BU48" s="8">
        <v>25.8141</v>
      </c>
      <c r="BV48" s="8">
        <v>17.506</v>
      </c>
      <c r="BW48" s="8"/>
      <c r="BX48" s="8">
        <v>2.9792642522563693</v>
      </c>
      <c r="BY48" s="8">
        <v>1.7721352679081457</v>
      </c>
      <c r="CA48" s="8"/>
      <c r="CB48" s="5">
        <v>2.97</v>
      </c>
      <c r="CC48" s="8">
        <v>35.106000000000002</v>
      </c>
      <c r="CD48" s="8">
        <v>98.86301230526</v>
      </c>
      <c r="CE48" s="5">
        <f t="shared" si="0"/>
        <v>-32.136000000000003</v>
      </c>
      <c r="CF48" s="5">
        <v>180951.33333333334</v>
      </c>
      <c r="CH48" s="5">
        <v>2.5407009862107099E-2</v>
      </c>
      <c r="CI48" s="5">
        <v>-4.1952564898215996E-3</v>
      </c>
      <c r="CJ48" s="5">
        <v>-7.5164509974057298E-2</v>
      </c>
      <c r="CK48" s="5">
        <v>-2.9380591966768399E-2</v>
      </c>
      <c r="CL48" s="5">
        <v>1.86902561624607E-2</v>
      </c>
      <c r="CM48" s="5">
        <v>-1.35079918008391E-2</v>
      </c>
      <c r="CN48" s="5">
        <v>-1.52745797010968E-2</v>
      </c>
      <c r="CO48" s="5">
        <v>1.9924553268731702E-3</v>
      </c>
      <c r="CP48" s="5">
        <v>-7.9959583259723299E-3</v>
      </c>
      <c r="CQ48" s="5">
        <v>-8.86666666666666</v>
      </c>
      <c r="CR48" s="5">
        <v>97.2</v>
      </c>
    </row>
    <row r="49" spans="2:99" s="5" customFormat="1">
      <c r="B49" s="5">
        <v>1960.75</v>
      </c>
      <c r="C49" s="5">
        <v>0.49370338768802902</v>
      </c>
      <c r="D49" s="5">
        <v>0</v>
      </c>
      <c r="E49" s="5">
        <v>0</v>
      </c>
      <c r="G49" s="4">
        <v>0</v>
      </c>
      <c r="AR49" s="5">
        <v>1</v>
      </c>
      <c r="AS49" s="5">
        <v>0.22030325957229099</v>
      </c>
      <c r="AU49" s="8">
        <v>3.309225512528474</v>
      </c>
      <c r="AV49" s="12">
        <v>127</v>
      </c>
      <c r="AX49" s="4">
        <v>3.3986211084142091E-2</v>
      </c>
      <c r="AY49" s="9">
        <v>3081.3</v>
      </c>
      <c r="AZ49" s="9">
        <v>1894.9</v>
      </c>
      <c r="BA49" s="3">
        <v>1315.79733333333</v>
      </c>
      <c r="BB49" s="3">
        <v>727.60033333333297</v>
      </c>
      <c r="BC49" s="3">
        <v>78.7946666666667</v>
      </c>
      <c r="BD49" s="3">
        <v>39.133333333333297</v>
      </c>
      <c r="BE49" s="3">
        <v>54619.333333333336</v>
      </c>
      <c r="BF49" s="9">
        <v>320.07900000000001</v>
      </c>
      <c r="BG49" s="8">
        <v>-20.108000000000001</v>
      </c>
      <c r="BH49" s="8">
        <v>630.79200000000003</v>
      </c>
      <c r="BI49" s="8"/>
      <c r="BJ49" s="8"/>
      <c r="BK49" s="8">
        <v>0.76924829157175401</v>
      </c>
      <c r="BL49" s="8">
        <v>53.021000000000001</v>
      </c>
      <c r="BM49" s="8">
        <v>29.81</v>
      </c>
      <c r="BN49" s="8">
        <v>16.579999999999998</v>
      </c>
      <c r="BO49" s="8">
        <v>37.866999999999997</v>
      </c>
      <c r="BP49" s="8">
        <v>32.299999999999997</v>
      </c>
      <c r="BQ49" s="8">
        <v>24.266666666666666</v>
      </c>
      <c r="BR49" s="8">
        <v>6.6</v>
      </c>
      <c r="BS49" s="11">
        <v>1.98</v>
      </c>
      <c r="BT49" s="8">
        <v>42.1051</v>
      </c>
      <c r="BU49" s="8">
        <v>26.276199999999999</v>
      </c>
      <c r="BV49" s="8">
        <v>17.559999999999999</v>
      </c>
      <c r="BW49" s="8"/>
      <c r="BX49" s="8">
        <v>2.8502277904328017</v>
      </c>
      <c r="BY49" s="8">
        <v>1.7039863325740321</v>
      </c>
      <c r="CA49" s="8"/>
      <c r="CB49" s="5">
        <v>2.97</v>
      </c>
      <c r="CC49" s="8">
        <v>34.677999999999997</v>
      </c>
      <c r="CD49" s="8">
        <v>98.965398557211003</v>
      </c>
      <c r="CE49" s="5">
        <f t="shared" si="0"/>
        <v>-31.707999999999998</v>
      </c>
      <c r="CF49" s="5">
        <v>181788.66666666666</v>
      </c>
      <c r="CH49" s="5">
        <v>7.3336041721147993E-2</v>
      </c>
      <c r="CI49" s="5">
        <v>-1.5825536012316999E-2</v>
      </c>
      <c r="CJ49" s="5">
        <v>-8.4797314949085906E-2</v>
      </c>
      <c r="CK49" s="5">
        <v>-3.1989932667044897E-2</v>
      </c>
      <c r="CL49" s="5">
        <v>-1.7514952641396599E-2</v>
      </c>
      <c r="CM49" s="5">
        <v>-1.9356942933870299E-2</v>
      </c>
      <c r="CN49" s="5">
        <v>-4.2931063738753598E-2</v>
      </c>
      <c r="CO49" s="5">
        <v>3.5743599821751498E-3</v>
      </c>
      <c r="CP49" s="5">
        <v>-1.7704313463465401E-2</v>
      </c>
      <c r="CQ49" s="5">
        <v>-10.266666666666699</v>
      </c>
      <c r="CR49" s="5">
        <v>90.1</v>
      </c>
    </row>
    <row r="50" spans="2:99" s="5" customFormat="1">
      <c r="B50" s="5">
        <v>1961</v>
      </c>
      <c r="C50" s="5">
        <v>0.49125184097472402</v>
      </c>
      <c r="D50" s="5">
        <v>1.4703074279167462E-2</v>
      </c>
      <c r="E50" s="5">
        <v>0</v>
      </c>
      <c r="G50" s="4">
        <v>0</v>
      </c>
      <c r="AR50" s="5">
        <v>1</v>
      </c>
      <c r="AS50" s="5">
        <v>0.20440287655466799</v>
      </c>
      <c r="AU50" s="8">
        <v>3.6970110239799983</v>
      </c>
      <c r="AV50" s="12">
        <v>145</v>
      </c>
      <c r="AX50" s="4">
        <v>-5.5671536937927524E-3</v>
      </c>
      <c r="AY50" s="9">
        <v>3102.3</v>
      </c>
      <c r="AZ50" s="9">
        <v>1894.4</v>
      </c>
      <c r="BA50" s="3">
        <v>1328.74233333333</v>
      </c>
      <c r="BB50" s="3">
        <v>731.90599999999995</v>
      </c>
      <c r="BC50" s="3">
        <v>74.465999999999994</v>
      </c>
      <c r="BD50" s="3">
        <v>39.4</v>
      </c>
      <c r="BE50" s="3">
        <v>52629.333333333336</v>
      </c>
      <c r="BF50" s="9">
        <v>328.38600000000002</v>
      </c>
      <c r="BG50" s="8">
        <v>-9.1669999999999998</v>
      </c>
      <c r="BH50" s="8">
        <v>628.101</v>
      </c>
      <c r="BI50" s="8"/>
      <c r="BJ50" s="8"/>
      <c r="BK50" s="8">
        <v>0.77076940561427443</v>
      </c>
      <c r="BL50" s="8">
        <v>53.378</v>
      </c>
      <c r="BM50" s="8">
        <v>29.84</v>
      </c>
      <c r="BN50" s="8">
        <v>16.611000000000001</v>
      </c>
      <c r="BO50" s="8">
        <v>37.866999999999997</v>
      </c>
      <c r="BP50" s="8">
        <v>32.333333333333336</v>
      </c>
      <c r="BQ50" s="8">
        <v>24.4</v>
      </c>
      <c r="BR50" s="8">
        <v>6.9</v>
      </c>
      <c r="BS50" s="11">
        <v>2.02</v>
      </c>
      <c r="BT50" s="8">
        <v>42.0518</v>
      </c>
      <c r="BU50" s="8">
        <v>27.373200000000001</v>
      </c>
      <c r="BV50" s="8">
        <v>17.597999999999999</v>
      </c>
      <c r="BW50" s="8"/>
      <c r="BX50" s="8">
        <v>2.7945789294237984</v>
      </c>
      <c r="BY50" s="8">
        <v>1.6605864302761677</v>
      </c>
      <c r="CA50" s="8"/>
      <c r="CB50" s="5">
        <v>2.97</v>
      </c>
      <c r="CC50" s="8">
        <v>35.122999999999998</v>
      </c>
      <c r="CD50" s="8">
        <v>98.981737694015095</v>
      </c>
      <c r="CE50" s="5">
        <f t="shared" si="0"/>
        <v>-32.152999999999999</v>
      </c>
      <c r="CF50" s="5">
        <v>182516.33333333334</v>
      </c>
      <c r="CG50" s="5">
        <v>1.8066305846179943E-2</v>
      </c>
      <c r="CH50" s="5">
        <v>6.3394162594385701E-3</v>
      </c>
      <c r="CI50" s="5">
        <v>-6.6238131721275799E-4</v>
      </c>
      <c r="CJ50" s="5">
        <v>-8.3734388584279104E-2</v>
      </c>
      <c r="CK50" s="5">
        <v>9.4536236901460492E-3</v>
      </c>
      <c r="CL50" s="5">
        <v>-9.4155036830339996E-3</v>
      </c>
      <c r="CM50" s="5">
        <v>-4.9416436985570402E-3</v>
      </c>
      <c r="CN50" s="5">
        <v>-2.5798825904941099E-2</v>
      </c>
      <c r="CO50" s="5">
        <v>1.50734452396993E-2</v>
      </c>
      <c r="CP50" s="5">
        <v>-9.9481713269569602E-3</v>
      </c>
      <c r="CQ50" s="5">
        <v>-8.93333333333333</v>
      </c>
      <c r="CR50" s="5">
        <v>91.6</v>
      </c>
    </row>
    <row r="51" spans="2:99" s="5" customFormat="1">
      <c r="B51" s="5">
        <v>1961.25</v>
      </c>
      <c r="C51" s="5">
        <v>0.48203507268116702</v>
      </c>
      <c r="D51" s="5">
        <v>5.8901515151515156E-2</v>
      </c>
      <c r="E51" s="5">
        <v>0</v>
      </c>
      <c r="G51" s="4">
        <v>0</v>
      </c>
      <c r="AR51" s="5">
        <v>0</v>
      </c>
      <c r="AS51" s="5">
        <v>0.13784561839057699</v>
      </c>
      <c r="AU51" s="8">
        <v>3.6641913723711812</v>
      </c>
      <c r="AV51" s="12">
        <v>142</v>
      </c>
      <c r="AX51" s="4">
        <v>2.9504185985341849E-2</v>
      </c>
      <c r="AY51" s="9">
        <v>3159.9</v>
      </c>
      <c r="AZ51" s="9">
        <v>1922.6</v>
      </c>
      <c r="BA51" s="3">
        <v>1348.1476666666699</v>
      </c>
      <c r="BB51" s="3">
        <v>741.70533333333299</v>
      </c>
      <c r="BC51" s="3">
        <v>76.010666666666694</v>
      </c>
      <c r="BD51" s="3">
        <v>39.733333333333299</v>
      </c>
      <c r="BE51" s="3">
        <v>53760</v>
      </c>
      <c r="BF51" s="9">
        <v>351.39499999999998</v>
      </c>
      <c r="BG51" s="8">
        <v>7.91</v>
      </c>
      <c r="BH51" s="8">
        <v>630.423</v>
      </c>
      <c r="BI51" s="8"/>
      <c r="BJ51" s="8"/>
      <c r="BK51" s="8">
        <v>0.77319879825406734</v>
      </c>
      <c r="BL51" s="8">
        <v>54.142000000000003</v>
      </c>
      <c r="BM51" s="8">
        <v>29.84</v>
      </c>
      <c r="BN51" s="8">
        <v>16.609000000000002</v>
      </c>
      <c r="BO51" s="8">
        <v>38</v>
      </c>
      <c r="BP51" s="8">
        <v>32.200000000000003</v>
      </c>
      <c r="BQ51" s="8">
        <v>24.5</v>
      </c>
      <c r="BR51" s="8">
        <v>6.9</v>
      </c>
      <c r="BS51" s="11">
        <v>1.73</v>
      </c>
      <c r="BT51" s="8">
        <v>42.451900000000002</v>
      </c>
      <c r="BU51" s="8">
        <v>27.050899999999999</v>
      </c>
      <c r="BV51" s="8">
        <v>17.640999999999998</v>
      </c>
      <c r="BW51" s="8"/>
      <c r="BX51" s="8">
        <v>2.9530638852672753</v>
      </c>
      <c r="BY51" s="8">
        <v>1.7386202596224705</v>
      </c>
      <c r="CA51" s="8"/>
      <c r="CB51" s="5">
        <v>2.97</v>
      </c>
      <c r="CC51" s="8">
        <v>36.125999999999998</v>
      </c>
      <c r="CD51" s="8">
        <v>98.9370804787292</v>
      </c>
      <c r="CE51" s="5">
        <f t="shared" si="0"/>
        <v>-33.155999999999999</v>
      </c>
      <c r="CF51" s="5">
        <v>183220.33333333334</v>
      </c>
      <c r="CG51" s="5">
        <v>0.77760697138650436</v>
      </c>
      <c r="CH51" s="5">
        <v>-5.80095746626514E-2</v>
      </c>
      <c r="CI51" s="5">
        <v>3.3758255624894099E-3</v>
      </c>
      <c r="CJ51" s="5">
        <v>-8.1801458473673996E-2</v>
      </c>
      <c r="CK51" s="5">
        <v>3.8965793317218098E-2</v>
      </c>
      <c r="CL51" s="5">
        <v>3.70003274097747E-2</v>
      </c>
      <c r="CM51" s="5">
        <v>1.68692989731133E-3</v>
      </c>
      <c r="CN51" s="5">
        <v>-1.63360695932243E-3</v>
      </c>
      <c r="CO51" s="5">
        <v>-8.3138247395035895E-3</v>
      </c>
      <c r="CP51" s="5">
        <v>-5.98190082653066E-3</v>
      </c>
      <c r="CQ51" s="5">
        <v>16.399999999999999</v>
      </c>
      <c r="CR51" s="5">
        <v>92.5</v>
      </c>
    </row>
    <row r="52" spans="2:99" s="5" customFormat="1">
      <c r="B52" s="5">
        <v>1961.5</v>
      </c>
      <c r="C52" s="5">
        <v>0.48093116771005501</v>
      </c>
      <c r="D52" s="5">
        <v>6.4935064935064939E-3</v>
      </c>
      <c r="E52" s="5">
        <v>0</v>
      </c>
      <c r="G52" s="4">
        <v>0</v>
      </c>
      <c r="AR52" s="5">
        <v>0</v>
      </c>
      <c r="AS52" s="5">
        <v>0.198515253448031</v>
      </c>
      <c r="AU52" s="8">
        <v>3.7728275004240404</v>
      </c>
      <c r="AV52" s="12">
        <v>142</v>
      </c>
      <c r="AX52" s="4">
        <v>1.8606237048534244E-2</v>
      </c>
      <c r="AY52" s="9">
        <v>3212.6</v>
      </c>
      <c r="AZ52" s="9">
        <v>1932</v>
      </c>
      <c r="BA52" s="3">
        <v>1352.2743333333301</v>
      </c>
      <c r="BB52" s="3">
        <v>742.27033333333304</v>
      </c>
      <c r="BC52" s="3">
        <v>77.867666666666693</v>
      </c>
      <c r="BD52" s="3">
        <v>39.866666666666703</v>
      </c>
      <c r="BE52" s="3">
        <v>54674.666666666664</v>
      </c>
      <c r="BF52" s="9">
        <v>378.71300000000002</v>
      </c>
      <c r="BG52" s="8">
        <v>26.248999999999999</v>
      </c>
      <c r="BH52" s="8">
        <v>638.12599999999998</v>
      </c>
      <c r="BI52" s="8"/>
      <c r="BJ52" s="8"/>
      <c r="BK52" s="8">
        <v>0.78769717871883305</v>
      </c>
      <c r="BL52" s="8">
        <v>54.334000000000003</v>
      </c>
      <c r="BM52" s="8">
        <v>29.98</v>
      </c>
      <c r="BN52" s="8">
        <v>16.669</v>
      </c>
      <c r="BO52" s="8">
        <v>38.267000000000003</v>
      </c>
      <c r="BP52" s="8">
        <v>32.200000000000003</v>
      </c>
      <c r="BQ52" s="8">
        <v>24.566666666666666</v>
      </c>
      <c r="BR52" s="8">
        <v>6.7</v>
      </c>
      <c r="BS52" s="11">
        <v>1.88</v>
      </c>
      <c r="BT52" s="8">
        <v>42.770699999999998</v>
      </c>
      <c r="BU52" s="8">
        <v>27.202400000000001</v>
      </c>
      <c r="BV52" s="8">
        <v>17.687000000000001</v>
      </c>
      <c r="BW52" s="8"/>
      <c r="BX52" s="8">
        <v>3.1114943178605756</v>
      </c>
      <c r="BY52" s="8">
        <v>1.8271611918358115</v>
      </c>
      <c r="CA52" s="8"/>
      <c r="CB52" s="5">
        <v>2.97</v>
      </c>
      <c r="CC52" s="8">
        <v>36.625</v>
      </c>
      <c r="CD52" s="8">
        <v>98.760631657931199</v>
      </c>
      <c r="CE52" s="5">
        <f t="shared" si="0"/>
        <v>-33.655000000000001</v>
      </c>
      <c r="CF52" s="5">
        <v>183964</v>
      </c>
      <c r="CG52" s="5">
        <v>-2.6865341405642139E-2</v>
      </c>
      <c r="CH52" s="5">
        <v>-3.71401737585252E-2</v>
      </c>
      <c r="CI52" s="5">
        <v>2.0459434982845001E-4</v>
      </c>
      <c r="CJ52" s="5">
        <v>-6.7361532801490695E-2</v>
      </c>
      <c r="CK52" s="5">
        <v>1.2614758645965601E-2</v>
      </c>
      <c r="CL52" s="5">
        <v>1.1378248985183199E-2</v>
      </c>
      <c r="CM52" s="5">
        <v>-2.7278596397642602E-2</v>
      </c>
      <c r="CN52" s="5">
        <v>2.9198978569759402E-3</v>
      </c>
      <c r="CO52" s="5">
        <v>2.1791914703900801E-2</v>
      </c>
      <c r="CP52" s="5">
        <v>3.3559755912520501E-3</v>
      </c>
      <c r="CQ52" s="5">
        <v>21.266666666666701</v>
      </c>
      <c r="CR52" s="5">
        <v>99.2</v>
      </c>
    </row>
    <row r="53" spans="2:99" s="5" customFormat="1">
      <c r="B53" s="5">
        <v>1961.75</v>
      </c>
      <c r="C53" s="5">
        <v>0.48522691789643302</v>
      </c>
      <c r="D53" s="5">
        <v>-1.8198362147406734E-3</v>
      </c>
      <c r="E53" s="5">
        <v>0</v>
      </c>
      <c r="G53" s="4">
        <v>0</v>
      </c>
      <c r="AR53" s="5">
        <v>0</v>
      </c>
      <c r="AS53" s="5">
        <v>0.129916188880671</v>
      </c>
      <c r="AU53" s="8">
        <v>4.0321217244294161</v>
      </c>
      <c r="AV53" s="12">
        <v>129</v>
      </c>
      <c r="AX53" s="4">
        <v>-3.009900777245143E-2</v>
      </c>
      <c r="AY53" s="9">
        <v>3277.7</v>
      </c>
      <c r="AZ53" s="9">
        <v>1970.7</v>
      </c>
      <c r="BA53" s="3">
        <v>1376.29766666667</v>
      </c>
      <c r="BB53" s="3">
        <v>752.36933333333297</v>
      </c>
      <c r="BC53" s="3">
        <v>81.640333333333302</v>
      </c>
      <c r="BD53" s="3">
        <v>40.466666666666697</v>
      </c>
      <c r="BE53" s="3">
        <v>55356</v>
      </c>
      <c r="BF53" s="9">
        <v>384.98</v>
      </c>
      <c r="BG53" s="8">
        <v>21.779</v>
      </c>
      <c r="BH53" s="8">
        <v>644.51700000000005</v>
      </c>
      <c r="BI53" s="8"/>
      <c r="BJ53" s="8"/>
      <c r="BK53" s="8">
        <v>0.81532826148210757</v>
      </c>
      <c r="BL53" s="8">
        <v>54.652000000000001</v>
      </c>
      <c r="BM53" s="8">
        <v>30.01</v>
      </c>
      <c r="BN53" s="8">
        <v>16.687000000000001</v>
      </c>
      <c r="BO53" s="8">
        <v>38.299999999999997</v>
      </c>
      <c r="BP53" s="8">
        <v>32.200000000000003</v>
      </c>
      <c r="BQ53" s="8">
        <v>24.733333333333334</v>
      </c>
      <c r="BR53" s="8">
        <v>6</v>
      </c>
      <c r="BS53" s="11">
        <v>2.33</v>
      </c>
      <c r="BT53" s="8">
        <v>43.799700000000001</v>
      </c>
      <c r="BU53" s="8">
        <v>27.611899999999999</v>
      </c>
      <c r="BV53" s="8">
        <v>17.745000000000001</v>
      </c>
      <c r="BW53" s="8"/>
      <c r="BX53" s="8">
        <v>3.3424063116370806</v>
      </c>
      <c r="BY53" s="8">
        <v>1.9495632572555648</v>
      </c>
      <c r="CA53" s="8"/>
      <c r="CB53" s="5">
        <v>2.97</v>
      </c>
      <c r="CC53" s="8">
        <v>36.966999999999999</v>
      </c>
      <c r="CD53" s="8">
        <v>98.576122855403597</v>
      </c>
      <c r="CE53" s="5">
        <f t="shared" si="0"/>
        <v>-33.997</v>
      </c>
      <c r="CF53" s="5">
        <v>184774.33333333334</v>
      </c>
      <c r="CG53" s="5">
        <v>-1.0455617282093341</v>
      </c>
      <c r="CH53" s="5">
        <v>-8.2784646737316003E-2</v>
      </c>
      <c r="CI53" s="5">
        <v>-1.8761898457728E-3</v>
      </c>
      <c r="CJ53" s="5">
        <v>-5.45523492380489E-2</v>
      </c>
      <c r="CK53" s="5">
        <v>2.2102321241213502E-2</v>
      </c>
      <c r="CL53" s="5">
        <v>1.7561545440367098E-2</v>
      </c>
      <c r="CM53" s="5">
        <v>7.4396922523645498E-3</v>
      </c>
      <c r="CN53" s="5">
        <v>-2.1337798241801501E-2</v>
      </c>
      <c r="CO53" s="5">
        <v>6.19854234313623E-3</v>
      </c>
      <c r="CP53" s="5">
        <v>-1.2412114789528601E-2</v>
      </c>
      <c r="CQ53" s="5">
        <v>23.6</v>
      </c>
      <c r="CR53" s="5">
        <v>93</v>
      </c>
    </row>
    <row r="54" spans="2:99" s="5" customFormat="1">
      <c r="B54" s="5">
        <v>1962</v>
      </c>
      <c r="C54" s="5">
        <v>0.481226238125332</v>
      </c>
      <c r="D54" s="5">
        <v>3.5549235691432631E-3</v>
      </c>
      <c r="E54" s="5">
        <v>0</v>
      </c>
      <c r="G54" s="4">
        <v>0</v>
      </c>
      <c r="AR54" s="5">
        <v>0</v>
      </c>
      <c r="AS54" s="5">
        <v>0.15713519791689701</v>
      </c>
      <c r="AU54" s="8">
        <v>3.899198295677524</v>
      </c>
      <c r="AV54" s="12">
        <v>134</v>
      </c>
      <c r="AX54" s="4">
        <v>3.6392310139875414E-2</v>
      </c>
      <c r="AY54" s="9">
        <v>3336.8</v>
      </c>
      <c r="AZ54" s="9">
        <v>1991.7</v>
      </c>
      <c r="BA54" s="3">
        <v>1389.19333333333</v>
      </c>
      <c r="BB54" s="3">
        <v>758.61133333333305</v>
      </c>
      <c r="BC54" s="3">
        <v>83.402333333333303</v>
      </c>
      <c r="BD54" s="3">
        <v>40.3333333333333</v>
      </c>
      <c r="BE54" s="3">
        <v>54080.333333333336</v>
      </c>
      <c r="BF54" s="9">
        <v>405.73700000000002</v>
      </c>
      <c r="BG54" s="8">
        <v>34.415999999999997</v>
      </c>
      <c r="BH54" s="8">
        <v>654.61699999999996</v>
      </c>
      <c r="BI54" s="8"/>
      <c r="BJ54" s="8"/>
      <c r="BK54" s="8">
        <v>0.81650501765992045</v>
      </c>
      <c r="BL54" s="8">
        <v>55.308</v>
      </c>
      <c r="BM54" s="8">
        <v>30.17</v>
      </c>
      <c r="BN54" s="8">
        <v>16.759</v>
      </c>
      <c r="BO54" s="8">
        <v>38.332999999999998</v>
      </c>
      <c r="BP54" s="8">
        <v>32.333333333333336</v>
      </c>
      <c r="BQ54" s="8">
        <v>24.833333333333332</v>
      </c>
      <c r="BR54" s="8">
        <v>5.6</v>
      </c>
      <c r="BS54" s="11">
        <v>2.85</v>
      </c>
      <c r="BT54" s="8">
        <v>44.101199999999999</v>
      </c>
      <c r="BU54" s="8">
        <v>28.308499999999999</v>
      </c>
      <c r="BV54" s="8">
        <v>17.837</v>
      </c>
      <c r="BW54" s="8"/>
      <c r="BX54" s="8">
        <v>3.2707293827437351</v>
      </c>
      <c r="BY54" s="8">
        <v>1.973201771598363</v>
      </c>
      <c r="CA54" s="8"/>
      <c r="CB54" s="5">
        <v>2.97</v>
      </c>
      <c r="CC54" s="8">
        <v>37.582000000000001</v>
      </c>
      <c r="CD54" s="8">
        <v>99.143362897437896</v>
      </c>
      <c r="CE54" s="5">
        <f t="shared" si="0"/>
        <v>-34.612000000000002</v>
      </c>
      <c r="CF54" s="5">
        <v>185448</v>
      </c>
      <c r="CG54" s="5">
        <v>-1.6013540445227588</v>
      </c>
      <c r="CH54" s="5">
        <v>-4.7654947489318998E-2</v>
      </c>
      <c r="CI54" s="5">
        <v>-1.2663466655988999E-2</v>
      </c>
      <c r="CJ54" s="5">
        <v>-4.9774137423985398E-2</v>
      </c>
      <c r="CK54" s="5">
        <v>-2.8604599046380499E-3</v>
      </c>
      <c r="CL54" s="5">
        <v>2.2226381363787399E-2</v>
      </c>
      <c r="CM54" s="5">
        <v>-6.52610259932893E-3</v>
      </c>
      <c r="CN54" s="5">
        <v>-1.8055563092251401E-2</v>
      </c>
      <c r="CO54" s="5">
        <v>-4.9499949761914897E-3</v>
      </c>
      <c r="CP54" s="5">
        <v>8.5387391027952203E-3</v>
      </c>
      <c r="CQ54" s="5">
        <v>21.733333333333299</v>
      </c>
      <c r="CR54" s="5">
        <v>99.9</v>
      </c>
      <c r="CU54" s="5">
        <v>-6.9060980278445904E-4</v>
      </c>
    </row>
    <row r="55" spans="2:99" s="5" customFormat="1">
      <c r="B55" s="5">
        <v>1962.25</v>
      </c>
      <c r="C55" s="5">
        <v>0.48604782610285002</v>
      </c>
      <c r="D55" s="5">
        <v>0</v>
      </c>
      <c r="E55" s="5">
        <v>0</v>
      </c>
      <c r="G55" s="4">
        <v>0</v>
      </c>
      <c r="AR55" s="5">
        <v>0</v>
      </c>
      <c r="AS55" s="5">
        <v>9.8287400365134503E-2</v>
      </c>
      <c r="AU55" s="8">
        <v>3.0644800179111162</v>
      </c>
      <c r="AV55" s="12">
        <v>121</v>
      </c>
      <c r="AX55" s="4">
        <v>-1.0753067302849792E-2</v>
      </c>
      <c r="AY55" s="9">
        <v>3372.7</v>
      </c>
      <c r="AZ55" s="9">
        <v>2016.1</v>
      </c>
      <c r="BA55" s="3">
        <v>1409.999</v>
      </c>
      <c r="BB55" s="3">
        <v>761.636666666667</v>
      </c>
      <c r="BC55" s="3">
        <v>85.644666666666694</v>
      </c>
      <c r="BD55" s="3">
        <v>40.566666666666698</v>
      </c>
      <c r="BE55" s="3">
        <v>55618.333333333336</v>
      </c>
      <c r="BF55" s="9">
        <v>402.536</v>
      </c>
      <c r="BG55" s="8">
        <v>21.617999999999999</v>
      </c>
      <c r="BH55" s="8">
        <v>660.96100000000001</v>
      </c>
      <c r="BI55" s="8"/>
      <c r="BJ55" s="8"/>
      <c r="BK55" s="8">
        <v>0.83913578864883021</v>
      </c>
      <c r="BL55" s="8">
        <v>55.469000000000001</v>
      </c>
      <c r="BM55" s="8">
        <v>30.21</v>
      </c>
      <c r="BN55" s="8">
        <v>16.818999999999999</v>
      </c>
      <c r="BO55" s="8">
        <v>38.567</v>
      </c>
      <c r="BP55" s="8">
        <v>32.43333333333333</v>
      </c>
      <c r="BQ55" s="8">
        <v>24.966666666666665</v>
      </c>
      <c r="BR55" s="8">
        <v>5.5</v>
      </c>
      <c r="BS55" s="11">
        <v>2.68</v>
      </c>
      <c r="BT55" s="8">
        <v>45.541899999999998</v>
      </c>
      <c r="BU55" s="8">
        <v>29.026399999999999</v>
      </c>
      <c r="BV55" s="8">
        <v>17.866</v>
      </c>
      <c r="BW55" s="8"/>
      <c r="BX55" s="8">
        <v>3.2478450688458529</v>
      </c>
      <c r="BY55" s="8">
        <v>1.9683197134221424</v>
      </c>
      <c r="CA55" s="8"/>
      <c r="CB55" s="5">
        <v>2.97</v>
      </c>
      <c r="CC55" s="8">
        <v>37.520000000000003</v>
      </c>
      <c r="CD55" s="8">
        <v>99.094237095065296</v>
      </c>
      <c r="CE55" s="5">
        <f t="shared" si="0"/>
        <v>-34.550000000000004</v>
      </c>
      <c r="CF55" s="5">
        <v>186091.66666666666</v>
      </c>
      <c r="CG55" s="5">
        <v>-0.88075573341854252</v>
      </c>
      <c r="CH55" s="5">
        <v>-2.8413135892179898E-2</v>
      </c>
      <c r="CI55" s="5">
        <v>-1.09698566700509E-2</v>
      </c>
      <c r="CJ55" s="5">
        <v>-5.1074800286772998E-2</v>
      </c>
      <c r="CK55" s="5">
        <v>-5.17475952838789E-2</v>
      </c>
      <c r="CL55" s="5">
        <v>5.46969937230498E-2</v>
      </c>
      <c r="CM55" s="5">
        <v>-1.5872644142110801E-2</v>
      </c>
      <c r="CN55" s="5">
        <v>1.8061361409029001E-3</v>
      </c>
      <c r="CO55" s="5">
        <v>-2.7983572523539299E-3</v>
      </c>
      <c r="CP55" s="5">
        <v>-1.3735966321321001E-3</v>
      </c>
      <c r="CQ55" s="5">
        <v>5.4</v>
      </c>
      <c r="CR55" s="5">
        <v>95.4</v>
      </c>
      <c r="CU55" s="5">
        <v>-4.4053031702686603E-2</v>
      </c>
    </row>
    <row r="56" spans="2:99" s="5" customFormat="1">
      <c r="B56" s="5">
        <v>1962.5</v>
      </c>
      <c r="C56" s="5">
        <v>0.46959647179965402</v>
      </c>
      <c r="D56" s="5">
        <v>0</v>
      </c>
      <c r="E56" s="5">
        <v>0</v>
      </c>
      <c r="G56" s="4">
        <v>-0.23148148148148145</v>
      </c>
      <c r="AR56" s="5">
        <v>0</v>
      </c>
      <c r="AS56" s="5">
        <v>9.2238840365064703E-2</v>
      </c>
      <c r="AU56" s="8">
        <v>3.1430486510640678</v>
      </c>
      <c r="AV56" s="12">
        <v>117</v>
      </c>
      <c r="AX56" s="4">
        <v>4.1522364293052699E-2</v>
      </c>
      <c r="AY56" s="9">
        <v>3404.8</v>
      </c>
      <c r="AZ56" s="9">
        <v>2032.5</v>
      </c>
      <c r="BA56" s="3">
        <v>1421.9860000000001</v>
      </c>
      <c r="BB56" s="3">
        <v>767.56299999999999</v>
      </c>
      <c r="BC56" s="3">
        <v>86.263000000000005</v>
      </c>
      <c r="BD56" s="3">
        <v>40.5</v>
      </c>
      <c r="BE56" s="3">
        <v>56268.666666666664</v>
      </c>
      <c r="BF56" s="9">
        <v>409.37599999999998</v>
      </c>
      <c r="BG56" s="8">
        <v>25.353999999999999</v>
      </c>
      <c r="BH56" s="8">
        <v>668.40099999999995</v>
      </c>
      <c r="BI56" s="8"/>
      <c r="BJ56" s="8"/>
      <c r="BK56" s="8">
        <v>0.84790258615874436</v>
      </c>
      <c r="BL56" s="8">
        <v>55.698</v>
      </c>
      <c r="BM56" s="8">
        <v>30.42</v>
      </c>
      <c r="BN56" s="8">
        <v>16.863</v>
      </c>
      <c r="BO56" s="8">
        <v>38.667000000000002</v>
      </c>
      <c r="BP56" s="8">
        <v>32.466666666666669</v>
      </c>
      <c r="BQ56" s="8">
        <v>25.1</v>
      </c>
      <c r="BR56" s="8">
        <v>5.6</v>
      </c>
      <c r="BS56" s="11">
        <v>2.9</v>
      </c>
      <c r="BT56" s="8">
        <v>46.373600000000003</v>
      </c>
      <c r="BU56" s="8">
        <v>29.696999999999999</v>
      </c>
      <c r="BV56" s="8">
        <v>17.902999999999999</v>
      </c>
      <c r="BW56" s="8"/>
      <c r="BX56" s="8">
        <v>3.3378204770150255</v>
      </c>
      <c r="BY56" s="8">
        <v>2.0222867675808525</v>
      </c>
      <c r="CA56" s="8"/>
      <c r="CB56" s="5">
        <v>2.97</v>
      </c>
      <c r="CC56" s="8">
        <v>38.009</v>
      </c>
      <c r="CD56" s="8">
        <v>98.943399936539706</v>
      </c>
      <c r="CE56" s="5">
        <f t="shared" si="0"/>
        <v>-35.039000000000001</v>
      </c>
      <c r="CF56" s="5">
        <v>186795.33333333334</v>
      </c>
      <c r="CG56" s="5">
        <v>6.553053860594274E-2</v>
      </c>
      <c r="CH56" s="5">
        <v>-3.07704353458437E-2</v>
      </c>
      <c r="CI56" s="5">
        <v>-1.0619678408852201E-2</v>
      </c>
      <c r="CJ56" s="5">
        <v>-4.6862169162262803E-2</v>
      </c>
      <c r="CK56" s="5">
        <v>-6.6644146004421097E-3</v>
      </c>
      <c r="CL56" s="5">
        <v>1.0093393866671799E-2</v>
      </c>
      <c r="CM56" s="5">
        <v>-1.5906767330063999E-2</v>
      </c>
      <c r="CN56" s="5">
        <v>-2.67901230039406E-2</v>
      </c>
      <c r="CO56" s="5">
        <v>6.5860659004033303E-3</v>
      </c>
      <c r="CP56" s="5">
        <v>-1.06963446697858E-2</v>
      </c>
      <c r="CQ56" s="5">
        <v>0.33333333333333298</v>
      </c>
      <c r="CR56" s="5">
        <v>91.6</v>
      </c>
      <c r="CU56" s="5">
        <v>2.6541047120588999E-2</v>
      </c>
    </row>
    <row r="57" spans="2:99" s="5" customFormat="1">
      <c r="B57" s="5">
        <v>1962.75</v>
      </c>
      <c r="C57" s="5">
        <v>0.48080597657142099</v>
      </c>
      <c r="D57" s="5">
        <v>0</v>
      </c>
      <c r="E57" s="5">
        <v>0</v>
      </c>
      <c r="G57" s="4">
        <v>-0.15253843559322033</v>
      </c>
      <c r="AR57" s="5">
        <v>0</v>
      </c>
      <c r="AS57" s="5">
        <v>5.5383359246854898E-2</v>
      </c>
      <c r="AU57" s="8">
        <v>3.5176719812688151</v>
      </c>
      <c r="AV57" s="12">
        <v>120</v>
      </c>
      <c r="AX57" s="4">
        <v>4.9197683964377487E-2</v>
      </c>
      <c r="AY57" s="9">
        <v>3418</v>
      </c>
      <c r="AZ57" s="9">
        <v>2061.3000000000002</v>
      </c>
      <c r="BA57" s="3">
        <v>1439.8433333333301</v>
      </c>
      <c r="BB57" s="3">
        <v>771.87666666666701</v>
      </c>
      <c r="BC57" s="3">
        <v>90.065333333333299</v>
      </c>
      <c r="BD57" s="3">
        <v>40.366666666666703</v>
      </c>
      <c r="BE57" s="3">
        <v>56667.666666666664</v>
      </c>
      <c r="BF57" s="9">
        <v>397.4</v>
      </c>
      <c r="BG57" s="8">
        <v>15.053000000000001</v>
      </c>
      <c r="BH57" s="8">
        <v>672.81899999999996</v>
      </c>
      <c r="BI57" s="8"/>
      <c r="BJ57" s="8"/>
      <c r="BK57" s="8">
        <v>0.85695172260006691</v>
      </c>
      <c r="BL57" s="8">
        <v>56.075000000000003</v>
      </c>
      <c r="BM57" s="8">
        <v>30.38</v>
      </c>
      <c r="BN57" s="8">
        <v>16.914999999999999</v>
      </c>
      <c r="BO57" s="8">
        <v>38.567</v>
      </c>
      <c r="BP57" s="8">
        <v>32.666666666666664</v>
      </c>
      <c r="BQ57" s="8">
        <v>25.166666666666668</v>
      </c>
      <c r="BR57" s="8">
        <v>5.5</v>
      </c>
      <c r="BS57" s="11">
        <v>2.93</v>
      </c>
      <c r="BT57" s="8">
        <v>47.437600000000003</v>
      </c>
      <c r="BU57" s="8">
        <v>30.2333</v>
      </c>
      <c r="BV57" s="8">
        <v>17.937999999999999</v>
      </c>
      <c r="BW57" s="8"/>
      <c r="BX57" s="8">
        <v>3.3835433158657602</v>
      </c>
      <c r="BY57" s="8">
        <v>2.0663396142267816</v>
      </c>
      <c r="CA57" s="8"/>
      <c r="CB57" s="5">
        <v>2.97</v>
      </c>
      <c r="CC57" s="8">
        <v>38.331000000000003</v>
      </c>
      <c r="CD57" s="8">
        <v>98.746109306998306</v>
      </c>
      <c r="CE57" s="5">
        <f t="shared" si="0"/>
        <v>-35.361000000000004</v>
      </c>
      <c r="CF57" s="5">
        <v>187564.33333333334</v>
      </c>
      <c r="CG57" s="5">
        <v>1.735585487183273</v>
      </c>
      <c r="CH57" s="5">
        <v>-1.05565663757976E-2</v>
      </c>
      <c r="CI57" s="5">
        <v>7.2330460833516302E-3</v>
      </c>
      <c r="CJ57" s="5">
        <v>-8.1227507868802701E-2</v>
      </c>
      <c r="CK57" s="5">
        <v>-7.4713272604512602E-3</v>
      </c>
      <c r="CL57" s="5">
        <v>-1.7060122322247101E-2</v>
      </c>
      <c r="CM57" s="5">
        <v>-1.38152508393335E-2</v>
      </c>
      <c r="CN57" s="5">
        <v>-1.04359612886068E-2</v>
      </c>
      <c r="CO57" s="5">
        <v>1.9657439649891102E-2</v>
      </c>
      <c r="CP57" s="5">
        <v>2.4205736713034899E-3</v>
      </c>
      <c r="CQ57" s="5">
        <v>8.1333333333333293</v>
      </c>
      <c r="CR57" s="5">
        <v>95</v>
      </c>
      <c r="CU57" s="5">
        <v>1.4633200836711401E-2</v>
      </c>
    </row>
    <row r="58" spans="2:99" s="5" customFormat="1">
      <c r="B58" s="5">
        <v>1963</v>
      </c>
      <c r="C58" s="5">
        <v>0.459433944886531</v>
      </c>
      <c r="D58" s="5">
        <v>0</v>
      </c>
      <c r="E58" s="5">
        <v>0</v>
      </c>
      <c r="G58" s="4">
        <v>0.10155064891286028</v>
      </c>
      <c r="AR58" s="5">
        <v>0</v>
      </c>
      <c r="AS58" s="5">
        <v>8.3126954935661801E-2</v>
      </c>
      <c r="AU58" s="8">
        <v>3.6948437586723646</v>
      </c>
      <c r="AV58" s="12">
        <v>124</v>
      </c>
      <c r="AX58" s="4">
        <v>-7.6115172554662514E-3</v>
      </c>
      <c r="AY58" s="9">
        <v>3456.1</v>
      </c>
      <c r="AZ58" s="9">
        <v>2075.1999999999998</v>
      </c>
      <c r="BA58" s="3">
        <v>1446.27933333333</v>
      </c>
      <c r="BB58" s="3">
        <v>776.08266666666702</v>
      </c>
      <c r="BC58" s="3">
        <v>91.861999999999995</v>
      </c>
      <c r="BD58" s="3">
        <v>40.5</v>
      </c>
      <c r="BE58" s="3">
        <v>55172.666666666664</v>
      </c>
      <c r="BF58" s="9">
        <v>418.30700000000002</v>
      </c>
      <c r="BG58" s="8">
        <v>29.606000000000002</v>
      </c>
      <c r="BH58" s="8">
        <v>681.50699999999995</v>
      </c>
      <c r="BI58" s="8"/>
      <c r="BJ58" s="8"/>
      <c r="BK58" s="8">
        <v>0.87472942221235506</v>
      </c>
      <c r="BL58" s="8">
        <v>56.451000000000001</v>
      </c>
      <c r="BM58" s="8">
        <v>30.51</v>
      </c>
      <c r="BN58" s="8">
        <v>16.963999999999999</v>
      </c>
      <c r="BO58" s="8">
        <v>38.366999999999997</v>
      </c>
      <c r="BP58" s="8">
        <v>32.799999999999997</v>
      </c>
      <c r="BQ58" s="8">
        <v>25.3</v>
      </c>
      <c r="BR58" s="8">
        <v>5.7</v>
      </c>
      <c r="BS58" s="11">
        <v>2.98</v>
      </c>
      <c r="BT58" s="8">
        <v>47.9739</v>
      </c>
      <c r="BU58" s="8">
        <v>31.241399999999999</v>
      </c>
      <c r="BV58" s="8">
        <v>18.016999999999999</v>
      </c>
      <c r="BW58" s="8"/>
      <c r="BX58" s="8">
        <v>3.3539434978076259</v>
      </c>
      <c r="BY58" s="8">
        <v>2.0374091136149191</v>
      </c>
      <c r="CA58" s="8"/>
      <c r="CB58" s="5">
        <v>2.97</v>
      </c>
      <c r="CC58" s="8">
        <v>38.457999999999998</v>
      </c>
      <c r="CD58" s="8">
        <v>98.715634369058094</v>
      </c>
      <c r="CE58" s="5">
        <f t="shared" si="0"/>
        <v>-35.488</v>
      </c>
      <c r="CF58" s="5">
        <v>188204.33333333334</v>
      </c>
      <c r="CG58" s="5">
        <v>0.18478526037869225</v>
      </c>
      <c r="CH58" s="5">
        <v>-3.6319811402451101E-2</v>
      </c>
      <c r="CI58" s="5">
        <v>-6.1190237622566201E-3</v>
      </c>
      <c r="CJ58" s="5">
        <v>-5.4288992614792801E-2</v>
      </c>
      <c r="CK58" s="5">
        <v>-1.2493530160557801E-2</v>
      </c>
      <c r="CL58" s="5">
        <v>6.7138071771291503E-3</v>
      </c>
      <c r="CM58" s="5">
        <v>2.60842117846511E-3</v>
      </c>
      <c r="CN58" s="5">
        <v>-1.9771533726765E-2</v>
      </c>
      <c r="CO58" s="5">
        <v>1.3172656045844101E-2</v>
      </c>
      <c r="CP58" s="5">
        <v>-1.79358959855043E-2</v>
      </c>
      <c r="CQ58" s="5">
        <v>10</v>
      </c>
      <c r="CR58" s="5">
        <v>98.4</v>
      </c>
      <c r="CU58" s="5">
        <v>-1.8192698035793799E-2</v>
      </c>
    </row>
    <row r="59" spans="2:99" s="5" customFormat="1">
      <c r="B59" s="5">
        <v>1963.25</v>
      </c>
      <c r="C59" s="5">
        <v>0.45055123087950999</v>
      </c>
      <c r="D59" s="5">
        <v>0</v>
      </c>
      <c r="E59" s="5">
        <v>0</v>
      </c>
      <c r="G59" s="4">
        <v>0</v>
      </c>
      <c r="AR59" s="5">
        <v>0</v>
      </c>
      <c r="AS59" s="5">
        <v>7.1564617640215794E-2</v>
      </c>
      <c r="AU59" s="8">
        <v>3.8438521637945366</v>
      </c>
      <c r="AV59" s="12">
        <v>115</v>
      </c>
      <c r="AX59" s="4">
        <v>8.949456545783949E-3</v>
      </c>
      <c r="AY59" s="9">
        <v>3501.1</v>
      </c>
      <c r="AZ59" s="9">
        <v>2095.1</v>
      </c>
      <c r="BA59" s="3">
        <v>1461.7543333333299</v>
      </c>
      <c r="BB59" s="3">
        <v>778.74233333333302</v>
      </c>
      <c r="BC59" s="3">
        <v>93.834000000000003</v>
      </c>
      <c r="BD59" s="3">
        <v>40.566666666666698</v>
      </c>
      <c r="BE59" s="3">
        <v>56643.333333333336</v>
      </c>
      <c r="BF59" s="9">
        <v>424.96199999999999</v>
      </c>
      <c r="BG59" s="8">
        <v>19.524000000000001</v>
      </c>
      <c r="BH59" s="8">
        <v>687.23599999999999</v>
      </c>
      <c r="BI59" s="8"/>
      <c r="BJ59" s="8"/>
      <c r="BK59" s="8">
        <v>0.8916717459965644</v>
      </c>
      <c r="BL59" s="8">
        <v>56.631</v>
      </c>
      <c r="BM59" s="8">
        <v>30.61</v>
      </c>
      <c r="BN59" s="8">
        <v>16.989999999999998</v>
      </c>
      <c r="BO59" s="8">
        <v>38.533000000000001</v>
      </c>
      <c r="BP59" s="8">
        <v>32.766666666666666</v>
      </c>
      <c r="BQ59" s="8">
        <v>25.433333333333334</v>
      </c>
      <c r="BR59" s="8">
        <v>5.6</v>
      </c>
      <c r="BS59" s="11">
        <v>2.99</v>
      </c>
      <c r="BT59" s="8">
        <v>49.246899999999997</v>
      </c>
      <c r="BU59" s="8">
        <v>32.115699999999997</v>
      </c>
      <c r="BV59" s="8">
        <v>18.047000000000001</v>
      </c>
      <c r="BW59" s="8"/>
      <c r="BX59" s="8">
        <v>3.5498420790159022</v>
      </c>
      <c r="BY59" s="8">
        <v>2.1417410095860809</v>
      </c>
      <c r="CA59" s="8"/>
      <c r="CB59" s="5">
        <v>2.97</v>
      </c>
      <c r="CC59" s="8">
        <v>38.847999999999999</v>
      </c>
      <c r="CD59" s="8">
        <v>98.786148566050997</v>
      </c>
      <c r="CE59" s="5">
        <f t="shared" si="0"/>
        <v>-35.878</v>
      </c>
      <c r="CF59" s="5">
        <v>188796</v>
      </c>
      <c r="CG59" s="5">
        <v>-0.19787610598384714</v>
      </c>
      <c r="CH59" s="5">
        <v>-4.4206091956122698E-2</v>
      </c>
      <c r="CI59" s="5">
        <v>-1.58009843904887E-3</v>
      </c>
      <c r="CJ59" s="5">
        <v>-4.8318264517057598E-2</v>
      </c>
      <c r="CK59" s="5">
        <v>-1.3205945323866201E-3</v>
      </c>
      <c r="CL59" s="5">
        <v>4.7667089003438096E-3</v>
      </c>
      <c r="CM59" s="5">
        <v>-1.29551105988425E-2</v>
      </c>
      <c r="CN59" s="5">
        <v>-2.1026256612710199E-2</v>
      </c>
      <c r="CO59" s="5">
        <v>1.7533769135817698E-2</v>
      </c>
      <c r="CP59" s="5">
        <v>-5.1817488316995997E-3</v>
      </c>
      <c r="CQ59" s="5">
        <v>17.066666666666698</v>
      </c>
      <c r="CR59" s="5">
        <v>91.7</v>
      </c>
      <c r="CU59" s="5">
        <v>-2.2065209687745502E-2</v>
      </c>
    </row>
    <row r="60" spans="2:99" s="5" customFormat="1">
      <c r="B60" s="5">
        <v>1963.5</v>
      </c>
      <c r="C60" s="5">
        <v>0.46649280448031699</v>
      </c>
      <c r="D60" s="5">
        <v>-1.1616492146596857E-2</v>
      </c>
      <c r="E60" s="5">
        <v>0</v>
      </c>
      <c r="G60" s="4">
        <v>0</v>
      </c>
      <c r="AR60" s="5">
        <v>0</v>
      </c>
      <c r="AS60" s="5">
        <v>0.13369221503614701</v>
      </c>
      <c r="AU60" s="8">
        <v>3.9681221982400801</v>
      </c>
      <c r="AV60" s="12">
        <v>116</v>
      </c>
      <c r="AX60" s="4">
        <v>4.9707073428124547E-2</v>
      </c>
      <c r="AY60" s="9">
        <v>3569.5</v>
      </c>
      <c r="AZ60" s="9">
        <v>2123.6999999999998</v>
      </c>
      <c r="BA60" s="3">
        <v>1487.1776666666699</v>
      </c>
      <c r="BB60" s="3">
        <v>785.85699999999997</v>
      </c>
      <c r="BC60" s="3">
        <v>94.997333333333302</v>
      </c>
      <c r="BD60" s="3">
        <v>40.6</v>
      </c>
      <c r="BE60" s="3">
        <v>57326.666666666664</v>
      </c>
      <c r="BF60" s="9">
        <v>438.04700000000003</v>
      </c>
      <c r="BG60" s="8">
        <v>23.172999999999998</v>
      </c>
      <c r="BH60" s="8">
        <v>694.03700000000003</v>
      </c>
      <c r="BI60" s="8"/>
      <c r="BJ60" s="8"/>
      <c r="BK60" s="8">
        <v>0.90386850406774044</v>
      </c>
      <c r="BL60" s="8">
        <v>56.863</v>
      </c>
      <c r="BM60" s="8">
        <v>30.72</v>
      </c>
      <c r="BN60" s="8">
        <v>17.071999999999999</v>
      </c>
      <c r="BO60" s="8">
        <v>38.700000000000003</v>
      </c>
      <c r="BP60" s="8">
        <v>33</v>
      </c>
      <c r="BQ60" s="8">
        <v>25.566666666666666</v>
      </c>
      <c r="BR60" s="8">
        <v>5.5</v>
      </c>
      <c r="BS60" s="11">
        <v>3.48</v>
      </c>
      <c r="BT60" s="8">
        <v>49.822499999999998</v>
      </c>
      <c r="BU60" s="8">
        <v>32.788400000000003</v>
      </c>
      <c r="BV60" s="8">
        <v>18.068999999999999</v>
      </c>
      <c r="BW60" s="8"/>
      <c r="BX60" s="8">
        <v>3.6398804582434008</v>
      </c>
      <c r="BY60" s="8">
        <v>2.1945320715036805</v>
      </c>
      <c r="CA60" s="8"/>
      <c r="CB60" s="5">
        <v>2.97</v>
      </c>
      <c r="CC60" s="8">
        <v>39.674999999999997</v>
      </c>
      <c r="CD60" s="8">
        <v>98.994897377793805</v>
      </c>
      <c r="CE60" s="5">
        <f t="shared" si="0"/>
        <v>-36.704999999999998</v>
      </c>
      <c r="CF60" s="5">
        <v>189499.66666666666</v>
      </c>
      <c r="CG60" s="5">
        <v>-2.6147161336458153</v>
      </c>
      <c r="CH60" s="5">
        <v>-4.9443506082922799E-2</v>
      </c>
      <c r="CI60" s="5">
        <v>-3.1798211222347E-3</v>
      </c>
      <c r="CJ60" s="5">
        <v>-5.4861563025683999E-2</v>
      </c>
      <c r="CK60" s="5">
        <v>1.4400376299721501E-3</v>
      </c>
      <c r="CL60" s="5">
        <v>3.4632821250989102E-3</v>
      </c>
      <c r="CM60" s="5">
        <v>-8.3920502156892406E-3</v>
      </c>
      <c r="CN60" s="5">
        <v>-1.1154215365384801E-2</v>
      </c>
      <c r="CO60" s="5">
        <v>5.3105527959038399E-3</v>
      </c>
      <c r="CP60" s="5">
        <v>1.13912814349227E-2</v>
      </c>
      <c r="CQ60" s="5">
        <v>11.6666666666667</v>
      </c>
      <c r="CR60" s="5">
        <v>96.4</v>
      </c>
      <c r="CU60" s="5">
        <v>2.3894978645858801E-2</v>
      </c>
    </row>
    <row r="61" spans="2:99" s="5" customFormat="1">
      <c r="B61" s="5">
        <v>1963.75</v>
      </c>
      <c r="C61" s="5">
        <v>0.46557689098183602</v>
      </c>
      <c r="D61" s="5">
        <v>0</v>
      </c>
      <c r="E61" s="5">
        <v>0</v>
      </c>
      <c r="G61" s="4">
        <v>0</v>
      </c>
      <c r="AR61" s="5">
        <v>0</v>
      </c>
      <c r="AS61" s="5">
        <v>0.158811207231743</v>
      </c>
      <c r="AU61" s="8">
        <v>4.1183574879227045</v>
      </c>
      <c r="AV61" s="12">
        <v>117</v>
      </c>
      <c r="AX61" s="4">
        <v>-2.1700489639094522E-3</v>
      </c>
      <c r="AY61" s="9">
        <v>3595</v>
      </c>
      <c r="AZ61" s="9">
        <v>2141.4</v>
      </c>
      <c r="BA61" s="3">
        <v>1507.4670000000001</v>
      </c>
      <c r="BB61" s="3">
        <v>784.86800000000005</v>
      </c>
      <c r="BC61" s="3">
        <v>96.495999999999995</v>
      </c>
      <c r="BD61" s="3">
        <v>40.6666666666667</v>
      </c>
      <c r="BE61" s="3">
        <v>57912.333333333336</v>
      </c>
      <c r="BF61" s="9">
        <v>443.36599999999999</v>
      </c>
      <c r="BG61" s="8">
        <v>16.928000000000001</v>
      </c>
      <c r="BH61" s="8">
        <v>699.005</v>
      </c>
      <c r="BI61" s="8"/>
      <c r="BJ61" s="8"/>
      <c r="BK61" s="8">
        <v>0.92007026789635493</v>
      </c>
      <c r="BL61" s="8">
        <v>57.363</v>
      </c>
      <c r="BM61" s="8">
        <v>30.88</v>
      </c>
      <c r="BN61" s="8">
        <v>17.135999999999999</v>
      </c>
      <c r="BO61" s="8">
        <v>38.832999999999998</v>
      </c>
      <c r="BP61" s="8">
        <v>33.033333333333331</v>
      </c>
      <c r="BQ61" s="8">
        <v>25.7</v>
      </c>
      <c r="BR61" s="8">
        <v>5.5</v>
      </c>
      <c r="BS61" s="11">
        <v>3.38</v>
      </c>
      <c r="BT61" s="8">
        <v>52.174100000000003</v>
      </c>
      <c r="BU61" s="8">
        <v>34.185200000000002</v>
      </c>
      <c r="BV61" s="8">
        <v>18.216000000000001</v>
      </c>
      <c r="BW61" s="8"/>
      <c r="BX61" s="8">
        <v>3.7002635046113301</v>
      </c>
      <c r="BY61" s="8">
        <v>2.2336407553798856</v>
      </c>
      <c r="CA61" s="8"/>
      <c r="CB61" s="5">
        <v>2.97</v>
      </c>
      <c r="CC61" s="8">
        <v>39.673999999999999</v>
      </c>
      <c r="CD61" s="8">
        <v>98.763461642952905</v>
      </c>
      <c r="CE61" s="5">
        <f t="shared" si="0"/>
        <v>-36.704000000000001</v>
      </c>
      <c r="CF61" s="5">
        <v>190255</v>
      </c>
      <c r="CG61" s="5">
        <v>0.93629151504747465</v>
      </c>
      <c r="CH61" s="5">
        <v>-2.4590165244260401E-2</v>
      </c>
      <c r="CI61" s="5">
        <v>-1.38760965788963E-2</v>
      </c>
      <c r="CJ61" s="5">
        <v>-4.56542048559236E-2</v>
      </c>
      <c r="CK61" s="5">
        <v>-2.3227320738083701E-2</v>
      </c>
      <c r="CL61" s="5">
        <v>3.61539785984438E-3</v>
      </c>
      <c r="CM61" s="5">
        <v>-1.0559596385334701E-2</v>
      </c>
      <c r="CN61" s="5">
        <v>-1.6863401539634101E-2</v>
      </c>
      <c r="CO61" s="5">
        <v>1.40915759698278E-2</v>
      </c>
      <c r="CP61" s="5">
        <v>2.9906963725886701E-3</v>
      </c>
      <c r="CQ61" s="5">
        <v>12.8</v>
      </c>
      <c r="CR61" s="5">
        <v>94.4</v>
      </c>
      <c r="CU61" s="5">
        <v>-1.59524866197602E-2</v>
      </c>
    </row>
    <row r="62" spans="2:99" s="5" customFormat="1">
      <c r="B62" s="5">
        <v>1964</v>
      </c>
      <c r="C62" s="5">
        <v>0.43793676946760601</v>
      </c>
      <c r="D62" s="5">
        <v>-7.2612470402525645E-3</v>
      </c>
      <c r="E62" s="5">
        <v>0</v>
      </c>
      <c r="G62" s="4">
        <v>0</v>
      </c>
      <c r="AR62" s="5">
        <v>0</v>
      </c>
      <c r="AS62" s="5">
        <v>0.30680478270237899</v>
      </c>
      <c r="AU62" s="8">
        <v>4.3219875232570866</v>
      </c>
      <c r="AV62" s="12">
        <v>123</v>
      </c>
      <c r="AX62" s="4">
        <v>6.2611226270204365E-2</v>
      </c>
      <c r="AY62" s="9">
        <v>3672.7</v>
      </c>
      <c r="AZ62" s="9">
        <v>2183.6</v>
      </c>
      <c r="BA62" s="3">
        <v>1531.4163333333299</v>
      </c>
      <c r="BB62" s="3">
        <v>798.29966666666701</v>
      </c>
      <c r="BC62" s="3">
        <v>100.252666666667</v>
      </c>
      <c r="BD62" s="3">
        <v>40.466666666666697</v>
      </c>
      <c r="BE62" s="3">
        <v>56675</v>
      </c>
      <c r="BF62" s="9">
        <v>459.95800000000003</v>
      </c>
      <c r="BG62" s="8">
        <v>18.068000000000001</v>
      </c>
      <c r="BH62" s="8">
        <v>704.30700000000002</v>
      </c>
      <c r="BI62" s="8"/>
      <c r="BJ62" s="8"/>
      <c r="BK62" s="8">
        <v>0.95523694867024178</v>
      </c>
      <c r="BL62" s="8">
        <v>57.084000000000003</v>
      </c>
      <c r="BM62" s="8">
        <v>30.94</v>
      </c>
      <c r="BN62" s="8">
        <v>17.216000000000001</v>
      </c>
      <c r="BO62" s="8">
        <v>38.966999999999999</v>
      </c>
      <c r="BP62" s="8">
        <v>33.133333333333333</v>
      </c>
      <c r="BQ62" s="8">
        <v>25.8</v>
      </c>
      <c r="BR62" s="8">
        <v>5.4</v>
      </c>
      <c r="BS62" s="11">
        <v>3.43</v>
      </c>
      <c r="BT62" s="8">
        <v>52.713900000000002</v>
      </c>
      <c r="BU62" s="8">
        <v>35.511600000000001</v>
      </c>
      <c r="BV62" s="8">
        <v>18.274000000000001</v>
      </c>
      <c r="BW62" s="8"/>
      <c r="BX62" s="8">
        <v>3.8746306227426945</v>
      </c>
      <c r="BY62" s="8">
        <v>2.4301740177301081</v>
      </c>
      <c r="CA62" s="8"/>
      <c r="CB62" s="5">
        <v>2.97</v>
      </c>
      <c r="CC62" s="8">
        <v>40.029000000000003</v>
      </c>
      <c r="CD62" s="8">
        <v>98.708171486728304</v>
      </c>
      <c r="CE62" s="5">
        <f t="shared" si="0"/>
        <v>-37.059000000000005</v>
      </c>
      <c r="CF62" s="5">
        <v>190857.66666666666</v>
      </c>
      <c r="CG62" s="5">
        <v>0.23788109749820491</v>
      </c>
      <c r="CH62" s="5">
        <v>-5.9732734606468399E-2</v>
      </c>
      <c r="CI62" s="5">
        <v>-2.59820960715502E-3</v>
      </c>
      <c r="CJ62" s="5">
        <v>-4.5947842450605701E-2</v>
      </c>
      <c r="CK62" s="5">
        <v>1.0191566845738201E-2</v>
      </c>
      <c r="CL62" s="5">
        <v>4.68056601967674E-3</v>
      </c>
      <c r="CM62" s="5">
        <v>-1.5700619463450801E-2</v>
      </c>
      <c r="CN62" s="5">
        <v>-1.4069645337056199E-2</v>
      </c>
      <c r="CO62" s="5">
        <v>8.7547726795093594E-3</v>
      </c>
      <c r="CP62" s="5">
        <v>7.8780881380367297E-3</v>
      </c>
      <c r="CQ62" s="5">
        <v>16.8</v>
      </c>
      <c r="CR62" s="5">
        <v>99.5</v>
      </c>
      <c r="CU62" s="5">
        <v>1.7849912882654601E-2</v>
      </c>
    </row>
    <row r="63" spans="2:99" s="5" customFormat="1">
      <c r="B63" s="5">
        <v>1964.25</v>
      </c>
      <c r="C63" s="5">
        <v>0.42742294554813598</v>
      </c>
      <c r="D63" s="5">
        <v>0</v>
      </c>
      <c r="E63" s="5">
        <v>0</v>
      </c>
      <c r="G63" s="4">
        <v>-1.2931034482758621</v>
      </c>
      <c r="AR63" s="5">
        <v>0</v>
      </c>
      <c r="AS63" s="5">
        <v>0.46659981387441002</v>
      </c>
      <c r="AU63" s="8">
        <v>4.4595479855879461</v>
      </c>
      <c r="AV63" s="12">
        <v>120</v>
      </c>
      <c r="AX63" s="4">
        <v>-2.7850188488144006E-2</v>
      </c>
      <c r="AY63" s="9">
        <v>3716.4</v>
      </c>
      <c r="AZ63" s="9">
        <v>2222</v>
      </c>
      <c r="BA63" s="3">
        <v>1553.00833333333</v>
      </c>
      <c r="BB63" s="3">
        <v>813.53499999999997</v>
      </c>
      <c r="BC63" s="3">
        <v>102.869333333333</v>
      </c>
      <c r="BD63" s="3">
        <v>40.766666666666701</v>
      </c>
      <c r="BE63" s="3">
        <v>58127</v>
      </c>
      <c r="BF63" s="9">
        <v>458.30099999999999</v>
      </c>
      <c r="BG63" s="8">
        <v>17.335999999999999</v>
      </c>
      <c r="BH63" s="8">
        <v>709.39400000000001</v>
      </c>
      <c r="BI63" s="8"/>
      <c r="BJ63" s="8"/>
      <c r="BK63" s="8">
        <v>0.98373184845507144</v>
      </c>
      <c r="BL63" s="8">
        <v>57.622999999999998</v>
      </c>
      <c r="BM63" s="8">
        <v>31.01</v>
      </c>
      <c r="BN63" s="8">
        <v>17.254000000000001</v>
      </c>
      <c r="BO63" s="8">
        <v>38.933</v>
      </c>
      <c r="BP63" s="8">
        <v>33.166666666666664</v>
      </c>
      <c r="BQ63" s="8">
        <v>25.933333333333334</v>
      </c>
      <c r="BR63" s="8">
        <v>5.2</v>
      </c>
      <c r="BS63" s="11">
        <v>3.5</v>
      </c>
      <c r="BT63" s="8">
        <v>54.293700000000001</v>
      </c>
      <c r="BU63" s="8">
        <v>36.749499999999998</v>
      </c>
      <c r="BV63" s="8">
        <v>18.318000000000001</v>
      </c>
      <c r="BW63" s="8"/>
      <c r="BX63" s="8">
        <v>3.8648869963969861</v>
      </c>
      <c r="BY63" s="8">
        <v>2.4236816246315098</v>
      </c>
      <c r="CA63" s="8"/>
      <c r="CB63" s="5">
        <v>2.97</v>
      </c>
      <c r="CC63" s="8">
        <v>40.301000000000002</v>
      </c>
      <c r="CD63" s="8">
        <v>98.648950587011996</v>
      </c>
      <c r="CE63" s="5">
        <f t="shared" si="0"/>
        <v>-37.331000000000003</v>
      </c>
      <c r="CF63" s="5">
        <v>191452.66666666666</v>
      </c>
      <c r="CG63" s="5">
        <v>1.6194867597563276</v>
      </c>
      <c r="CH63" s="5">
        <v>-4.77711698451522E-2</v>
      </c>
      <c r="CI63" s="5">
        <v>-1.4550950409520701E-3</v>
      </c>
      <c r="CJ63" s="5">
        <v>-5.32186251424248E-2</v>
      </c>
      <c r="CK63" s="5">
        <v>-1.33121038992305E-2</v>
      </c>
      <c r="CL63" s="5">
        <v>7.6078355789526196E-3</v>
      </c>
      <c r="CM63" s="5">
        <v>3.8896886393035598E-3</v>
      </c>
      <c r="CN63" s="5">
        <v>-1.61120939735841E-2</v>
      </c>
      <c r="CO63" s="5">
        <v>-9.1184990173961006E-3</v>
      </c>
      <c r="CP63" s="5">
        <v>-2.1175911641922E-3</v>
      </c>
      <c r="CQ63" s="5">
        <v>18.6666666666667</v>
      </c>
      <c r="CR63" s="5">
        <v>98.5</v>
      </c>
      <c r="CU63" s="5">
        <v>-3.7508940691302103E-2</v>
      </c>
    </row>
    <row r="64" spans="2:99" s="5" customFormat="1">
      <c r="B64" s="5">
        <v>1964.5</v>
      </c>
      <c r="C64" s="5">
        <v>0.439754342132535</v>
      </c>
      <c r="D64" s="5">
        <v>0</v>
      </c>
      <c r="E64" s="5">
        <v>0</v>
      </c>
      <c r="G64" s="4">
        <v>0</v>
      </c>
      <c r="AR64" s="5">
        <v>0</v>
      </c>
      <c r="AS64" s="5">
        <v>0.64097536114746601</v>
      </c>
      <c r="AU64" s="8">
        <v>4.5769899956502833</v>
      </c>
      <c r="AV64" s="12">
        <v>122</v>
      </c>
      <c r="AX64" s="4">
        <v>2.9881865282660441E-2</v>
      </c>
      <c r="AY64" s="9">
        <v>3766.9</v>
      </c>
      <c r="AZ64" s="9">
        <v>2262.8000000000002</v>
      </c>
      <c r="BA64" s="3">
        <v>1573.5923333333301</v>
      </c>
      <c r="BB64" s="3">
        <v>829.43566666666698</v>
      </c>
      <c r="BC64" s="3">
        <v>106.267666666667</v>
      </c>
      <c r="BD64" s="3">
        <v>40.866666666666703</v>
      </c>
      <c r="BE64" s="3">
        <v>59009.666666666664</v>
      </c>
      <c r="BF64" s="9">
        <v>468.99700000000001</v>
      </c>
      <c r="BG64" s="8">
        <v>20.773</v>
      </c>
      <c r="BH64" s="8">
        <v>715.49</v>
      </c>
      <c r="BI64" s="8"/>
      <c r="BJ64" s="8"/>
      <c r="BK64" s="8">
        <v>1.0010874293170944</v>
      </c>
      <c r="BL64" s="8">
        <v>58.250999999999998</v>
      </c>
      <c r="BM64" s="8">
        <v>31.08</v>
      </c>
      <c r="BN64" s="8">
        <v>17.311</v>
      </c>
      <c r="BO64" s="8">
        <v>38.933</v>
      </c>
      <c r="BP64" s="8">
        <v>33.233333333333334</v>
      </c>
      <c r="BQ64" s="8">
        <v>26</v>
      </c>
      <c r="BR64" s="8">
        <v>5.0999999999999996</v>
      </c>
      <c r="BS64" s="11">
        <v>3.45</v>
      </c>
      <c r="BT64" s="8">
        <v>55.774900000000002</v>
      </c>
      <c r="BU64" s="8">
        <v>38.361899999999999</v>
      </c>
      <c r="BV64" s="8">
        <v>18.391999999999999</v>
      </c>
      <c r="BW64" s="8"/>
      <c r="BX64" s="8">
        <v>3.941496302740322</v>
      </c>
      <c r="BY64" s="8">
        <v>2.4745541539799913</v>
      </c>
      <c r="CA64" s="8"/>
      <c r="CB64" s="5">
        <v>2.92</v>
      </c>
      <c r="CC64" s="8">
        <v>40.604999999999997</v>
      </c>
      <c r="CD64" s="8">
        <v>98.454162181378095</v>
      </c>
      <c r="CE64" s="5">
        <f t="shared" si="0"/>
        <v>-37.684999999999995</v>
      </c>
      <c r="CF64" s="5">
        <v>192132</v>
      </c>
      <c r="CG64" s="5">
        <v>0.24319784316205897</v>
      </c>
      <c r="CH64" s="5">
        <v>-5.2185561061810298E-2</v>
      </c>
      <c r="CI64" s="5">
        <v>-3.0863424763560802E-3</v>
      </c>
      <c r="CJ64" s="5">
        <v>-4.1135299879029898E-2</v>
      </c>
      <c r="CK64" s="5">
        <v>-2.1074493198856001E-2</v>
      </c>
      <c r="CL64" s="14">
        <v>-9.8167775897782696E-6</v>
      </c>
      <c r="CM64" s="5">
        <v>-5.9637790179564503E-3</v>
      </c>
      <c r="CN64" s="5">
        <v>-1.2704479043425899E-2</v>
      </c>
      <c r="CO64" s="5">
        <v>1.8373306311127598E-2</v>
      </c>
      <c r="CP64" s="5">
        <v>5.2007396643525298E-3</v>
      </c>
      <c r="CQ64" s="5">
        <v>26.3333333333333</v>
      </c>
      <c r="CR64" s="5">
        <v>100.6</v>
      </c>
      <c r="CU64" s="5">
        <v>-1.32848301895905E-2</v>
      </c>
    </row>
    <row r="65" spans="2:99" s="5" customFormat="1">
      <c r="B65" s="5">
        <v>1964.75</v>
      </c>
      <c r="C65" s="5">
        <v>0.44352315324187302</v>
      </c>
      <c r="D65" s="5">
        <v>0</v>
      </c>
      <c r="E65" s="5">
        <v>0</v>
      </c>
      <c r="G65" s="4">
        <v>0</v>
      </c>
      <c r="AR65" s="5">
        <v>0</v>
      </c>
      <c r="AS65" s="5">
        <v>0.46204813796597699</v>
      </c>
      <c r="AU65" s="8">
        <v>4.5870318250703619</v>
      </c>
      <c r="AV65" s="12">
        <v>124</v>
      </c>
      <c r="AX65" s="4">
        <v>-8.2192958096443964E-3</v>
      </c>
      <c r="AY65" s="9">
        <v>3780.2</v>
      </c>
      <c r="AZ65" s="9">
        <v>2269.1999999999998</v>
      </c>
      <c r="BA65" s="3">
        <v>1595.38</v>
      </c>
      <c r="BB65" s="3">
        <v>831.02300000000002</v>
      </c>
      <c r="BC65" s="3">
        <v>103.002666666667</v>
      </c>
      <c r="BD65" s="3">
        <v>40.966666666666697</v>
      </c>
      <c r="BE65" s="3">
        <v>59751.666666666664</v>
      </c>
      <c r="BF65" s="9">
        <v>473.452</v>
      </c>
      <c r="BG65" s="8">
        <v>19.867000000000001</v>
      </c>
      <c r="BH65" s="8">
        <v>721.32100000000003</v>
      </c>
      <c r="BI65" s="8"/>
      <c r="BJ65" s="8"/>
      <c r="BK65" s="8">
        <v>1.0222991989608141</v>
      </c>
      <c r="BL65" s="8">
        <v>58.411000000000001</v>
      </c>
      <c r="BM65" s="8">
        <v>31.25</v>
      </c>
      <c r="BN65" s="8">
        <v>17.367999999999999</v>
      </c>
      <c r="BO65" s="8">
        <v>38.966999999999999</v>
      </c>
      <c r="BP65" s="8">
        <v>33.366666666666667</v>
      </c>
      <c r="BQ65" s="8">
        <v>26.166666666666668</v>
      </c>
      <c r="BR65" s="8">
        <v>5</v>
      </c>
      <c r="BS65" s="11">
        <v>3.85</v>
      </c>
      <c r="BT65" s="8">
        <v>58.348100000000002</v>
      </c>
      <c r="BU65" s="8">
        <v>39.506700000000002</v>
      </c>
      <c r="BV65" s="8">
        <v>18.475999999999999</v>
      </c>
      <c r="BW65" s="8"/>
      <c r="BX65" s="8">
        <v>3.8801688677202857</v>
      </c>
      <c r="BY65" s="8">
        <v>2.445009742368478</v>
      </c>
      <c r="CA65" s="8"/>
      <c r="CB65" s="5">
        <v>2.92</v>
      </c>
      <c r="CC65" s="8">
        <v>40.241999999999997</v>
      </c>
      <c r="CD65" s="8">
        <v>98.636167310130503</v>
      </c>
      <c r="CE65" s="5">
        <f t="shared" si="0"/>
        <v>-37.321999999999996</v>
      </c>
      <c r="CF65" s="5">
        <v>192839</v>
      </c>
      <c r="CG65" s="5">
        <v>-0.59536345440670824</v>
      </c>
      <c r="CH65" s="5">
        <v>-4.1291595282424903E-2</v>
      </c>
      <c r="CI65" s="5">
        <v>-5.76700553991134E-3</v>
      </c>
      <c r="CJ65" s="5">
        <v>-3.9520510739772897E-2</v>
      </c>
      <c r="CK65" s="5">
        <v>-3.4591405191346201E-2</v>
      </c>
      <c r="CL65" s="5">
        <v>8.8248187711368609E-3</v>
      </c>
      <c r="CM65" s="5">
        <v>4.2287484255864099E-3</v>
      </c>
      <c r="CN65" s="5">
        <v>-1.9290959192456301E-2</v>
      </c>
      <c r="CO65" s="5">
        <v>5.46506409239228E-3</v>
      </c>
      <c r="CP65" s="5">
        <v>-2.72822583929868E-2</v>
      </c>
      <c r="CQ65" s="5">
        <v>23.266666666666701</v>
      </c>
      <c r="CR65" s="5">
        <v>99.9</v>
      </c>
      <c r="CU65" s="5">
        <v>-1.76299623683513E-2</v>
      </c>
    </row>
    <row r="66" spans="2:99" s="5" customFormat="1">
      <c r="B66" s="5">
        <v>1965</v>
      </c>
      <c r="C66" s="5">
        <v>0.42911893164002601</v>
      </c>
      <c r="D66" s="5">
        <v>3.2563647128478392E-3</v>
      </c>
      <c r="E66" s="5">
        <v>0</v>
      </c>
      <c r="G66" s="4">
        <v>0</v>
      </c>
      <c r="AR66" s="5">
        <v>0</v>
      </c>
      <c r="AS66" s="5">
        <v>0.35599266249734501</v>
      </c>
      <c r="AU66" s="8">
        <v>4.63999138348861</v>
      </c>
      <c r="AV66" s="12">
        <v>126</v>
      </c>
      <c r="AX66" s="4">
        <v>-3.8882720418211658E-3</v>
      </c>
      <c r="AY66" s="9">
        <v>3873.5</v>
      </c>
      <c r="AZ66" s="9">
        <v>2319.8000000000002</v>
      </c>
      <c r="BA66" s="3">
        <v>1613.68</v>
      </c>
      <c r="BB66" s="3">
        <v>838.96900000000005</v>
      </c>
      <c r="BC66" s="3">
        <v>112.587666666667</v>
      </c>
      <c r="BD66" s="3">
        <v>41.3</v>
      </c>
      <c r="BE66" s="3">
        <v>58785.333333333336</v>
      </c>
      <c r="BF66" s="9">
        <v>518.59299999999996</v>
      </c>
      <c r="BG66" s="8">
        <v>45.521000000000001</v>
      </c>
      <c r="BH66" s="8">
        <v>734.67899999999997</v>
      </c>
      <c r="BI66" s="8"/>
      <c r="BJ66" s="8"/>
      <c r="BK66" s="8">
        <v>1.0344121923636167</v>
      </c>
      <c r="BL66" s="8">
        <v>58.463000000000001</v>
      </c>
      <c r="BM66" s="8">
        <v>31.31</v>
      </c>
      <c r="BN66" s="8">
        <v>17.423999999999999</v>
      </c>
      <c r="BO66" s="8">
        <v>39.133000000000003</v>
      </c>
      <c r="BP66" s="8">
        <v>33.4</v>
      </c>
      <c r="BQ66" s="8">
        <v>26.366666666666667</v>
      </c>
      <c r="BR66" s="8">
        <v>4.7</v>
      </c>
      <c r="BS66" s="11">
        <v>4.04</v>
      </c>
      <c r="BT66" s="8">
        <v>61.148899999999998</v>
      </c>
      <c r="BU66" s="8">
        <v>40.684100000000001</v>
      </c>
      <c r="BV66" s="8">
        <v>18.568999999999999</v>
      </c>
      <c r="BW66" s="8"/>
      <c r="BX66" s="8">
        <v>4.2567181862243526</v>
      </c>
      <c r="BY66" s="8">
        <v>2.7303031934945339</v>
      </c>
      <c r="CA66" s="8"/>
      <c r="CB66" s="5">
        <v>2.92</v>
      </c>
      <c r="CC66" s="8">
        <v>40.838999999999999</v>
      </c>
      <c r="CD66" s="8">
        <v>98.735277671154705</v>
      </c>
      <c r="CE66" s="5">
        <f t="shared" si="0"/>
        <v>-37.918999999999997</v>
      </c>
      <c r="CF66" s="5">
        <v>193385.33333333334</v>
      </c>
      <c r="CG66" s="5">
        <v>1.6564223845860053</v>
      </c>
      <c r="CH66" s="5">
        <v>-8.1545988725231694E-2</v>
      </c>
      <c r="CI66" s="5">
        <v>-2.6555346334374498E-3</v>
      </c>
      <c r="CJ66" s="5">
        <v>-3.9293058171460102E-2</v>
      </c>
      <c r="CK66" s="5">
        <v>9.7065431677967207E-3</v>
      </c>
      <c r="CL66" s="5">
        <v>1.8134924699099199E-2</v>
      </c>
      <c r="CM66" s="5">
        <v>-2.2660557386064401E-2</v>
      </c>
      <c r="CN66" s="5">
        <v>-1.4347652194658401E-4</v>
      </c>
      <c r="CO66" s="5">
        <v>2.0737312346977E-2</v>
      </c>
      <c r="CP66" s="5">
        <v>6.43639232266917E-3</v>
      </c>
      <c r="CQ66" s="5">
        <v>25.3333333333333</v>
      </c>
      <c r="CR66" s="5">
        <v>102</v>
      </c>
      <c r="CU66" s="5">
        <v>-2.2937204957867802E-2</v>
      </c>
    </row>
    <row r="67" spans="2:99" s="5" customFormat="1">
      <c r="B67" s="5">
        <v>1965.25</v>
      </c>
      <c r="C67" s="5">
        <v>0.41122865541470199</v>
      </c>
      <c r="D67" s="5">
        <v>2.0123616501365529E-3</v>
      </c>
      <c r="E67" s="5">
        <v>0</v>
      </c>
      <c r="G67" s="4">
        <v>0</v>
      </c>
      <c r="AR67" s="5">
        <v>0</v>
      </c>
      <c r="AS67" s="5">
        <v>0.368396970027559</v>
      </c>
      <c r="AU67" s="8">
        <v>4.5099721209521766</v>
      </c>
      <c r="AV67" s="12">
        <v>128</v>
      </c>
      <c r="AX67" s="4">
        <v>1.5051448924446174E-2</v>
      </c>
      <c r="AY67" s="9">
        <v>3926.4</v>
      </c>
      <c r="AZ67" s="9">
        <v>2345.5</v>
      </c>
      <c r="BA67" s="3">
        <v>1638.047</v>
      </c>
      <c r="BB67" s="3">
        <v>846.99</v>
      </c>
      <c r="BC67" s="3">
        <v>112.76333333333299</v>
      </c>
      <c r="BD67" s="3">
        <v>41.233333333333299</v>
      </c>
      <c r="BE67" s="3">
        <v>60550.666666666664</v>
      </c>
      <c r="BF67" s="9">
        <v>519.95500000000004</v>
      </c>
      <c r="BG67" s="8">
        <v>32.795999999999999</v>
      </c>
      <c r="BH67" s="8">
        <v>744.30399999999997</v>
      </c>
      <c r="BI67" s="8"/>
      <c r="BJ67" s="8"/>
      <c r="BK67" s="8">
        <v>1.0662663521338194</v>
      </c>
      <c r="BL67" s="8">
        <v>58.481999999999999</v>
      </c>
      <c r="BM67" s="8">
        <v>31.61</v>
      </c>
      <c r="BN67" s="8">
        <v>17.512</v>
      </c>
      <c r="BO67" s="8">
        <v>38.9</v>
      </c>
      <c r="BP67" s="8">
        <v>33.833333333333336</v>
      </c>
      <c r="BQ67" s="8">
        <v>26.5</v>
      </c>
      <c r="BR67" s="8">
        <v>4.5999999999999996</v>
      </c>
      <c r="BS67" s="11">
        <v>4.04</v>
      </c>
      <c r="BT67" s="8">
        <v>64.1511</v>
      </c>
      <c r="BU67" s="8">
        <v>42.232500000000002</v>
      </c>
      <c r="BV67" s="8">
        <v>18.652000000000001</v>
      </c>
      <c r="BW67" s="8"/>
      <c r="BX67" s="8">
        <v>4.3859103581385375</v>
      </c>
      <c r="BY67" s="8">
        <v>2.818678962041604</v>
      </c>
      <c r="CA67" s="8"/>
      <c r="CB67" s="5">
        <v>2.92</v>
      </c>
      <c r="CC67" s="8">
        <v>41.082000000000001</v>
      </c>
      <c r="CD67" s="8">
        <v>98.621439780199694</v>
      </c>
      <c r="CE67" s="5">
        <f t="shared" si="0"/>
        <v>-38.161999999999999</v>
      </c>
      <c r="CF67" s="5">
        <v>193894.66666666666</v>
      </c>
      <c r="CG67" s="5">
        <v>-1.147103166407208</v>
      </c>
      <c r="CH67" s="5">
        <v>-6.2715267832627195E-2</v>
      </c>
      <c r="CI67" s="5">
        <v>-1.4616204538312E-2</v>
      </c>
      <c r="CJ67" s="5">
        <v>-2.3824149936086701E-2</v>
      </c>
      <c r="CK67" s="5">
        <v>-2.6605271380679099E-2</v>
      </c>
      <c r="CL67" s="5">
        <v>8.8083408250038409E-3</v>
      </c>
      <c r="CM67" s="5">
        <v>-2.39857472228821E-2</v>
      </c>
      <c r="CN67" s="5">
        <v>-2.3177436778958099E-2</v>
      </c>
      <c r="CO67" s="5">
        <v>-4.9040940333869402E-3</v>
      </c>
      <c r="CP67" s="14">
        <v>9.8121750592130894E-5</v>
      </c>
      <c r="CQ67" s="5">
        <v>21.3333333333333</v>
      </c>
      <c r="CR67" s="5">
        <v>105.4</v>
      </c>
      <c r="CU67" s="5">
        <v>-9.3422077180267404E-3</v>
      </c>
    </row>
    <row r="68" spans="2:99" s="5" customFormat="1">
      <c r="B68" s="5">
        <v>1965.5</v>
      </c>
      <c r="C68" s="5">
        <v>0.39878841673326898</v>
      </c>
      <c r="D68" s="5">
        <v>1.977121875441322E-2</v>
      </c>
      <c r="E68" s="5">
        <v>0</v>
      </c>
      <c r="G68" s="4">
        <v>-0.24714023410987149</v>
      </c>
      <c r="AR68" s="5">
        <v>0</v>
      </c>
      <c r="AS68" s="5">
        <v>0.41372195855412303</v>
      </c>
      <c r="AU68" s="8">
        <v>4.804015806899498</v>
      </c>
      <c r="AV68" s="12">
        <v>129</v>
      </c>
      <c r="AX68" s="4">
        <v>7.8520588083357129E-2</v>
      </c>
      <c r="AY68" s="9">
        <v>4006.2</v>
      </c>
      <c r="AZ68" s="9">
        <v>2385.9</v>
      </c>
      <c r="BA68" s="3">
        <v>1660.4493333333301</v>
      </c>
      <c r="BB68" s="3">
        <v>859.66533333333302</v>
      </c>
      <c r="BC68" s="3">
        <v>116.622666666667</v>
      </c>
      <c r="BD68" s="3">
        <v>41.133333333333297</v>
      </c>
      <c r="BE68" s="3">
        <v>61542.666666666664</v>
      </c>
      <c r="BF68" s="9">
        <v>538.05899999999997</v>
      </c>
      <c r="BG68" s="8">
        <v>36.933999999999997</v>
      </c>
      <c r="BH68" s="8">
        <v>755.14200000000005</v>
      </c>
      <c r="BI68" s="8"/>
      <c r="BJ68" s="8"/>
      <c r="BK68" s="8">
        <v>1.0968706611128911</v>
      </c>
      <c r="BL68" s="8">
        <v>58.923999999999999</v>
      </c>
      <c r="BM68" s="8">
        <v>31.62</v>
      </c>
      <c r="BN68" s="8">
        <v>17.577999999999999</v>
      </c>
      <c r="BO68" s="8">
        <v>38.567</v>
      </c>
      <c r="BP68" s="8">
        <v>34</v>
      </c>
      <c r="BQ68" s="8">
        <v>26.633333333333333</v>
      </c>
      <c r="BR68" s="8">
        <v>4.3</v>
      </c>
      <c r="BS68" s="11">
        <v>4.01</v>
      </c>
      <c r="BT68" s="8">
        <v>66.388300000000001</v>
      </c>
      <c r="BU68" s="8">
        <v>43.885199999999998</v>
      </c>
      <c r="BV68" s="8">
        <v>18.725999999999999</v>
      </c>
      <c r="BW68" s="8"/>
      <c r="BX68" s="8">
        <v>4.447132329381609</v>
      </c>
      <c r="BY68" s="8">
        <v>2.8578981095802631</v>
      </c>
      <c r="CA68" s="8"/>
      <c r="CB68" s="5">
        <v>2.92</v>
      </c>
      <c r="CC68" s="8">
        <v>41.819000000000003</v>
      </c>
      <c r="CD68" s="8">
        <v>98.552782571406496</v>
      </c>
      <c r="CE68" s="5">
        <f t="shared" si="0"/>
        <v>-38.899000000000001</v>
      </c>
      <c r="CF68" s="5">
        <v>194530.66666666666</v>
      </c>
      <c r="CG68" s="5">
        <v>0.82298591058892301</v>
      </c>
      <c r="CH68" s="5">
        <v>-5.8779862169261697E-2</v>
      </c>
      <c r="CI68" s="5">
        <v>2.9653235198838301E-4</v>
      </c>
      <c r="CJ68" s="5">
        <v>-6.0180655818764799E-2</v>
      </c>
      <c r="CK68" s="5">
        <v>-1.1947657695780599E-3</v>
      </c>
      <c r="CL68" s="5">
        <v>-6.4811809097715502E-3</v>
      </c>
      <c r="CM68" s="5">
        <v>-1.7303314414179701E-2</v>
      </c>
      <c r="CN68" s="5">
        <v>-1.37538141998599E-3</v>
      </c>
      <c r="CO68" s="5">
        <v>-6.6602975334623402E-3</v>
      </c>
      <c r="CP68" s="5">
        <v>3.1387146898428801E-2</v>
      </c>
      <c r="CQ68" s="5">
        <v>18.133333333333301</v>
      </c>
      <c r="CR68" s="5">
        <v>103.4</v>
      </c>
      <c r="CU68" s="5">
        <v>4.7534906497818101E-2</v>
      </c>
    </row>
    <row r="69" spans="2:99" s="5" customFormat="1">
      <c r="B69" s="5">
        <v>1965.75</v>
      </c>
      <c r="C69" s="5">
        <v>0.36524952685071299</v>
      </c>
      <c r="D69" s="5">
        <v>0</v>
      </c>
      <c r="E69" s="5">
        <v>0</v>
      </c>
      <c r="G69" s="4">
        <v>0</v>
      </c>
      <c r="AR69" s="5">
        <v>0</v>
      </c>
      <c r="AS69" s="5">
        <v>0.26713644123181801</v>
      </c>
      <c r="AU69" s="8">
        <v>4.9026680103962237</v>
      </c>
      <c r="AV69" s="12">
        <v>130</v>
      </c>
      <c r="AX69" s="4">
        <v>2.8370105417649141E-2</v>
      </c>
      <c r="AY69" s="9">
        <v>4100.6000000000004</v>
      </c>
      <c r="AZ69" s="9">
        <v>2452.9</v>
      </c>
      <c r="BA69" s="3">
        <v>1688.62366666667</v>
      </c>
      <c r="BB69" s="3">
        <v>891.55733333333296</v>
      </c>
      <c r="BC69" s="3">
        <v>121.535333333333</v>
      </c>
      <c r="BD69" s="3">
        <v>41.266666666666701</v>
      </c>
      <c r="BE69" s="3">
        <v>62617</v>
      </c>
      <c r="BF69" s="9">
        <v>541.62199999999996</v>
      </c>
      <c r="BG69" s="8">
        <v>29.702999999999999</v>
      </c>
      <c r="BH69" s="8">
        <v>763.85900000000004</v>
      </c>
      <c r="BI69" s="8"/>
      <c r="BJ69" s="8"/>
      <c r="BK69" s="8">
        <v>1.1236407998726992</v>
      </c>
      <c r="BL69" s="8">
        <v>59.484000000000002</v>
      </c>
      <c r="BM69" s="8">
        <v>31.85</v>
      </c>
      <c r="BN69" s="8">
        <v>17.631</v>
      </c>
      <c r="BO69" s="8">
        <v>38.6</v>
      </c>
      <c r="BP69" s="8">
        <v>34.133333333333333</v>
      </c>
      <c r="BQ69" s="8">
        <v>26.866666666666667</v>
      </c>
      <c r="BR69" s="8">
        <v>4</v>
      </c>
      <c r="BS69" s="11">
        <v>4.32</v>
      </c>
      <c r="BT69" s="8">
        <v>69.157700000000006</v>
      </c>
      <c r="BU69" s="8">
        <v>45.022300000000001</v>
      </c>
      <c r="BV69" s="8">
        <v>18.853000000000002</v>
      </c>
      <c r="BW69" s="8"/>
      <c r="BX69" s="8">
        <v>4.6842942767729268</v>
      </c>
      <c r="BY69" s="8">
        <v>3.0009547552113718</v>
      </c>
      <c r="CA69" s="8"/>
      <c r="CB69" s="5">
        <v>2.92</v>
      </c>
      <c r="CC69" s="8">
        <v>42.58</v>
      </c>
      <c r="CD69" s="8">
        <v>98.6863061094448</v>
      </c>
      <c r="CE69" s="5">
        <f t="shared" si="0"/>
        <v>-39.659999999999997</v>
      </c>
      <c r="CF69" s="5">
        <v>195188</v>
      </c>
      <c r="CG69" s="5">
        <v>-0.77700243293762505</v>
      </c>
      <c r="CH69" s="5">
        <v>-8.6208042298545701E-2</v>
      </c>
      <c r="CI69" s="5">
        <v>-1.4761063156785799E-2</v>
      </c>
      <c r="CJ69" s="5">
        <v>-2.4990214178111401E-2</v>
      </c>
      <c r="CK69" s="5">
        <v>1.7757659971475101E-3</v>
      </c>
      <c r="CL69" s="5">
        <v>5.3835941655929996E-3</v>
      </c>
      <c r="CM69" s="5">
        <v>-1.5712666112147999E-3</v>
      </c>
      <c r="CN69" s="5">
        <v>-2.27543244208827E-2</v>
      </c>
      <c r="CO69" s="5">
        <v>-8.3043619907611204E-3</v>
      </c>
      <c r="CP69" s="5">
        <v>1.8626568343602198E-2</v>
      </c>
      <c r="CQ69" s="5">
        <v>20.533333333333299</v>
      </c>
      <c r="CR69" s="5">
        <v>102.9</v>
      </c>
      <c r="CU69" s="5">
        <v>2.1748027997525699E-4</v>
      </c>
    </row>
    <row r="70" spans="2:99" s="5" customFormat="1">
      <c r="B70" s="5">
        <v>1966</v>
      </c>
      <c r="C70" s="5">
        <v>0.32037319208084503</v>
      </c>
      <c r="D70" s="5">
        <v>0</v>
      </c>
      <c r="E70" s="5">
        <v>0</v>
      </c>
      <c r="G70" s="4">
        <v>0</v>
      </c>
      <c r="AR70" s="5">
        <v>0</v>
      </c>
      <c r="AS70" s="5">
        <v>0.31141764604446698</v>
      </c>
      <c r="AU70" s="8">
        <v>4.7025032938076414</v>
      </c>
      <c r="AV70" s="12">
        <v>121</v>
      </c>
      <c r="AX70" s="4">
        <v>3.280582570510799E-2</v>
      </c>
      <c r="AY70" s="9">
        <v>4201.8999999999996</v>
      </c>
      <c r="AZ70" s="9">
        <v>2489.1</v>
      </c>
      <c r="BA70" s="3">
        <v>1706.1126666666701</v>
      </c>
      <c r="BB70" s="3">
        <v>898.03233333333299</v>
      </c>
      <c r="BC70" s="3">
        <v>127.31766666666699</v>
      </c>
      <c r="BD70" s="3">
        <v>41.6</v>
      </c>
      <c r="BE70" s="3">
        <v>61863.333333333336</v>
      </c>
      <c r="BF70" s="9">
        <v>584.89499999999998</v>
      </c>
      <c r="BG70" s="8">
        <v>52.040999999999997</v>
      </c>
      <c r="BH70" s="8">
        <v>779.13099999999997</v>
      </c>
      <c r="BI70" s="8"/>
      <c r="BJ70" s="8"/>
      <c r="BK70" s="8">
        <v>1.1208432147562581</v>
      </c>
      <c r="BL70" s="8">
        <v>59.95</v>
      </c>
      <c r="BM70" s="8">
        <v>32.18</v>
      </c>
      <c r="BN70" s="8">
        <v>17.768000000000001</v>
      </c>
      <c r="BO70" s="8">
        <v>38.633000000000003</v>
      </c>
      <c r="BP70" s="8">
        <v>34.666666666666664</v>
      </c>
      <c r="BQ70" s="8">
        <v>27.033333333333335</v>
      </c>
      <c r="BR70" s="8">
        <v>3.8</v>
      </c>
      <c r="BS70" s="11">
        <v>4.6500000000000004</v>
      </c>
      <c r="BT70" s="8">
        <v>71.521000000000001</v>
      </c>
      <c r="BU70" s="8">
        <v>46.203800000000001</v>
      </c>
      <c r="BV70" s="8">
        <v>18.975000000000001</v>
      </c>
      <c r="BW70" s="8"/>
      <c r="BX70" s="8">
        <v>4.7866139657444</v>
      </c>
      <c r="BY70" s="8">
        <v>3.0628722002635045</v>
      </c>
      <c r="CA70" s="8"/>
      <c r="CB70" s="5">
        <v>2.92</v>
      </c>
      <c r="CC70" s="8">
        <v>43.174999999999997</v>
      </c>
      <c r="CD70" s="8">
        <v>98.879425142235803</v>
      </c>
      <c r="CE70" s="5">
        <f t="shared" ref="CE70:CE133" si="1">CB70-CC70</f>
        <v>-40.254999999999995</v>
      </c>
      <c r="CF70" s="5">
        <v>195686</v>
      </c>
      <c r="CG70" s="5">
        <v>-1.2161278691325919</v>
      </c>
      <c r="CH70" s="5">
        <v>-7.0798583658487693E-2</v>
      </c>
      <c r="CI70" s="5">
        <v>-1.5077434440876201E-2</v>
      </c>
      <c r="CJ70" s="5">
        <v>-2.62374734117253E-2</v>
      </c>
      <c r="CK70" s="5">
        <v>-1.46284658126235E-2</v>
      </c>
      <c r="CL70" s="5">
        <v>1.8545500663538501E-2</v>
      </c>
      <c r="CM70" s="5">
        <v>-3.1965967512229201E-2</v>
      </c>
      <c r="CN70" s="5">
        <v>8.0692846170667097E-3</v>
      </c>
      <c r="CO70" s="5">
        <v>1.6646453227865499E-2</v>
      </c>
      <c r="CP70" s="5">
        <v>1.9711456206016598E-2</v>
      </c>
      <c r="CQ70" s="5">
        <v>31.3333333333333</v>
      </c>
      <c r="CR70" s="5">
        <v>100</v>
      </c>
      <c r="CU70" s="5">
        <v>-1.6289404364360201E-3</v>
      </c>
    </row>
    <row r="71" spans="2:99" s="5" customFormat="1">
      <c r="B71" s="5">
        <v>1966.25</v>
      </c>
      <c r="C71" s="5">
        <v>0.30592723143258099</v>
      </c>
      <c r="D71" s="5">
        <v>1.2973533990659055E-3</v>
      </c>
      <c r="E71" s="5">
        <v>0.10000000000000429</v>
      </c>
      <c r="G71" s="4">
        <v>0.11676180573300468</v>
      </c>
      <c r="J71" s="4"/>
      <c r="P71" s="4"/>
      <c r="V71" s="4"/>
      <c r="AB71" s="4"/>
      <c r="AR71" s="5">
        <v>0</v>
      </c>
      <c r="AS71" s="5">
        <v>0.323507295041573</v>
      </c>
      <c r="AU71" s="8">
        <v>4.4294600386806753</v>
      </c>
      <c r="AV71" s="12">
        <v>107</v>
      </c>
      <c r="AX71" s="4">
        <v>-1.8818032857456989E-2</v>
      </c>
      <c r="AY71" s="9">
        <v>4219.1000000000004</v>
      </c>
      <c r="AZ71" s="9">
        <v>2495.4</v>
      </c>
      <c r="BA71" s="3">
        <v>1724.68266666667</v>
      </c>
      <c r="BB71" s="3">
        <v>906.56</v>
      </c>
      <c r="BC71" s="3">
        <v>122.241333333333</v>
      </c>
      <c r="BD71" s="3">
        <v>41.566666666666698</v>
      </c>
      <c r="BE71" s="3">
        <v>63841.666666666664</v>
      </c>
      <c r="BF71" s="9">
        <v>576.23699999999997</v>
      </c>
      <c r="BG71" s="8">
        <v>50.014000000000003</v>
      </c>
      <c r="BH71" s="8">
        <v>793.80899999999997</v>
      </c>
      <c r="BI71" s="8"/>
      <c r="BJ71" s="8"/>
      <c r="BK71" s="8">
        <v>1.0912132141550364</v>
      </c>
      <c r="BL71" s="8">
        <v>60.357999999999997</v>
      </c>
      <c r="BM71" s="8">
        <v>32.380000000000003</v>
      </c>
      <c r="BN71" s="8">
        <v>17.911999999999999</v>
      </c>
      <c r="BO71" s="8">
        <v>38.767000000000003</v>
      </c>
      <c r="BP71" s="8">
        <v>35</v>
      </c>
      <c r="BQ71" s="8">
        <v>27.4</v>
      </c>
      <c r="BR71" s="8">
        <v>3.8</v>
      </c>
      <c r="BS71" s="11">
        <v>5.17</v>
      </c>
      <c r="BT71" s="8">
        <v>75.391900000000007</v>
      </c>
      <c r="BU71" s="8">
        <v>47.1738</v>
      </c>
      <c r="BV71" s="8">
        <v>19.131</v>
      </c>
      <c r="BW71" s="8"/>
      <c r="BX71" s="8">
        <v>4.7673409649260359</v>
      </c>
      <c r="BY71" s="8">
        <v>3.0618368093669961</v>
      </c>
      <c r="CA71" s="8"/>
      <c r="CB71" s="5">
        <v>2.92</v>
      </c>
      <c r="CC71" s="8">
        <v>42.912999999999997</v>
      </c>
      <c r="CD71" s="8">
        <v>98.890838025126399</v>
      </c>
      <c r="CE71" s="5">
        <f t="shared" si="1"/>
        <v>-39.992999999999995</v>
      </c>
      <c r="CF71" s="5">
        <v>196183</v>
      </c>
      <c r="CG71" s="5">
        <v>-0.32531901533246499</v>
      </c>
      <c r="CH71" s="5">
        <v>-2.94008020843365E-2</v>
      </c>
      <c r="CI71" s="5">
        <v>-2.3835215284392901E-2</v>
      </c>
      <c r="CJ71" s="5">
        <v>-1.51818190330611E-2</v>
      </c>
      <c r="CK71" s="5">
        <v>-5.1509071601365697E-2</v>
      </c>
      <c r="CL71" s="5">
        <v>9.8413226599114306E-3</v>
      </c>
      <c r="CM71" s="5">
        <v>-1.17003058826832E-2</v>
      </c>
      <c r="CN71" s="5">
        <v>-2.4684492558658601E-2</v>
      </c>
      <c r="CO71" s="5">
        <v>-8.4159451752538797E-4</v>
      </c>
      <c r="CP71" s="5">
        <v>-6.2435263480286702E-3</v>
      </c>
      <c r="CQ71" s="5">
        <v>20.6</v>
      </c>
      <c r="CR71" s="5">
        <v>95.7</v>
      </c>
      <c r="CU71" s="5">
        <v>-3.2765177645972303E-2</v>
      </c>
    </row>
    <row r="72" spans="2:99" s="5" customFormat="1">
      <c r="B72" s="5">
        <v>1966.5</v>
      </c>
      <c r="C72" s="5">
        <v>0.363043647719688</v>
      </c>
      <c r="D72" s="5">
        <v>1.4104372355430184E-2</v>
      </c>
      <c r="E72" s="5">
        <v>0.30000000000000554</v>
      </c>
      <c r="G72" s="4">
        <v>0</v>
      </c>
      <c r="J72" s="4"/>
      <c r="P72" s="4"/>
      <c r="V72" s="4"/>
      <c r="AB72" s="4"/>
      <c r="AR72" s="5">
        <v>0</v>
      </c>
      <c r="AS72" s="5">
        <v>0.58372891651867997</v>
      </c>
      <c r="AU72" s="8">
        <v>3.9633483460164625</v>
      </c>
      <c r="AV72" s="12">
        <v>110</v>
      </c>
      <c r="AX72" s="4">
        <v>5.1320101754828039E-3</v>
      </c>
      <c r="AY72" s="9">
        <v>4249.2</v>
      </c>
      <c r="AZ72" s="9">
        <v>2523.8000000000002</v>
      </c>
      <c r="BA72" s="3">
        <v>1738.807</v>
      </c>
      <c r="BB72" s="3">
        <v>913.06799999999998</v>
      </c>
      <c r="BC72" s="3">
        <v>126.246</v>
      </c>
      <c r="BD72" s="3">
        <v>41.266666666666701</v>
      </c>
      <c r="BE72" s="3">
        <v>64743.333333333336</v>
      </c>
      <c r="BF72" s="9">
        <v>571.98500000000001</v>
      </c>
      <c r="BG72" s="8">
        <v>44.456000000000003</v>
      </c>
      <c r="BH72" s="8">
        <v>806.85500000000002</v>
      </c>
      <c r="BI72" s="8"/>
      <c r="BJ72" s="8"/>
      <c r="BK72" s="8">
        <v>1.0628979655225967</v>
      </c>
      <c r="BL72" s="8">
        <v>60.697000000000003</v>
      </c>
      <c r="BM72" s="8">
        <v>32.75</v>
      </c>
      <c r="BN72" s="8">
        <v>18.048999999999999</v>
      </c>
      <c r="BO72" s="8">
        <v>38.966999999999999</v>
      </c>
      <c r="BP72" s="8">
        <v>35.166666666666664</v>
      </c>
      <c r="BQ72" s="8">
        <v>27.766666666666666</v>
      </c>
      <c r="BR72" s="8">
        <v>3.7</v>
      </c>
      <c r="BS72" s="11">
        <v>5.4</v>
      </c>
      <c r="BT72" s="8">
        <v>77.488299999999995</v>
      </c>
      <c r="BU72" s="8">
        <v>47.598799999999997</v>
      </c>
      <c r="BV72" s="8">
        <v>19.317</v>
      </c>
      <c r="BW72" s="8"/>
      <c r="BX72" s="8">
        <v>4.6877361909199147</v>
      </c>
      <c r="BY72" s="8">
        <v>3.0230884712947144</v>
      </c>
      <c r="CA72" s="8"/>
      <c r="CB72" s="5">
        <v>2.9366666666666665</v>
      </c>
      <c r="CC72" s="8">
        <v>42.978999999999999</v>
      </c>
      <c r="CD72" s="8">
        <v>99.433302471821804</v>
      </c>
      <c r="CE72" s="5">
        <f t="shared" si="1"/>
        <v>-40.042333333333332</v>
      </c>
      <c r="CF72" s="5">
        <v>196768.66666666666</v>
      </c>
      <c r="CG72" s="5">
        <v>-0.36759516176909873</v>
      </c>
      <c r="CH72" s="5">
        <v>-1.7351551314267299E-2</v>
      </c>
      <c r="CI72" s="5">
        <v>-2.80607372405666E-2</v>
      </c>
      <c r="CJ72" s="5">
        <v>-1.9882662125118199E-2</v>
      </c>
      <c r="CK72" s="5">
        <v>-3.7421361863743903E-2</v>
      </c>
      <c r="CL72" s="5">
        <v>2.5154113354732999E-2</v>
      </c>
      <c r="CM72" s="5">
        <v>-2.2109919064523999E-2</v>
      </c>
      <c r="CN72" s="5">
        <v>-1.0590708341755999E-2</v>
      </c>
      <c r="CO72" s="5">
        <v>-1.11849127619062E-2</v>
      </c>
      <c r="CP72" s="5">
        <v>2.0016180917610798E-3</v>
      </c>
      <c r="CQ72" s="5">
        <v>18.3333333333333</v>
      </c>
      <c r="CR72" s="5">
        <v>91.2</v>
      </c>
      <c r="CU72" s="5">
        <v>-2.4731275711419299E-2</v>
      </c>
    </row>
    <row r="73" spans="2:99" s="5" customFormat="1">
      <c r="B73" s="5">
        <v>1966.75</v>
      </c>
      <c r="C73" s="5">
        <v>0.38533259444634199</v>
      </c>
      <c r="D73" s="5">
        <v>2.7487076030765351E-2</v>
      </c>
      <c r="E73" s="5">
        <v>0.4000000000000038</v>
      </c>
      <c r="G73" s="4">
        <v>0</v>
      </c>
      <c r="J73" s="4"/>
      <c r="P73" s="4"/>
      <c r="V73" s="4"/>
      <c r="AB73" s="4"/>
      <c r="AR73" s="5">
        <v>0</v>
      </c>
      <c r="AS73" s="5">
        <v>0.75530331737714396</v>
      </c>
      <c r="AU73" s="8">
        <v>4.1235049535444785</v>
      </c>
      <c r="AV73" s="12">
        <v>105</v>
      </c>
      <c r="AX73" s="4">
        <v>3.8470127014399946E-2</v>
      </c>
      <c r="AY73" s="9">
        <v>4285.6000000000004</v>
      </c>
      <c r="AZ73" s="9">
        <v>2534.1999999999998</v>
      </c>
      <c r="BA73" s="3">
        <v>1757.819</v>
      </c>
      <c r="BB73" s="3">
        <v>910.53333333333296</v>
      </c>
      <c r="BC73" s="3">
        <v>126.196</v>
      </c>
      <c r="BD73" s="3">
        <v>41.133333333333297</v>
      </c>
      <c r="BE73" s="3">
        <v>65632</v>
      </c>
      <c r="BF73" s="9">
        <v>575.33799999999997</v>
      </c>
      <c r="BG73" s="8">
        <v>61.182000000000002</v>
      </c>
      <c r="BH73" s="8">
        <v>824.81</v>
      </c>
      <c r="BI73" s="8"/>
      <c r="BJ73" s="8"/>
      <c r="BK73" s="8">
        <v>1.0268466711154458</v>
      </c>
      <c r="BL73" s="8">
        <v>61.02</v>
      </c>
      <c r="BM73" s="8">
        <v>32.92</v>
      </c>
      <c r="BN73" s="8">
        <v>18.187999999999999</v>
      </c>
      <c r="BO73" s="8">
        <v>38.966999999999999</v>
      </c>
      <c r="BP73" s="8">
        <v>35.4</v>
      </c>
      <c r="BQ73" s="8">
        <v>28.133333333333333</v>
      </c>
      <c r="BR73" s="8">
        <v>3.8</v>
      </c>
      <c r="BS73" s="11">
        <v>5.4</v>
      </c>
      <c r="BT73" s="8">
        <v>78.975999999999999</v>
      </c>
      <c r="BU73" s="8">
        <v>47.762099999999997</v>
      </c>
      <c r="BV73" s="8">
        <v>19.481000000000002</v>
      </c>
      <c r="BW73" s="8"/>
      <c r="BX73" s="8">
        <v>4.56614136851291</v>
      </c>
      <c r="BY73" s="8">
        <v>2.9524665058261896</v>
      </c>
      <c r="CA73" s="8"/>
      <c r="CB73" s="5">
        <v>2.97</v>
      </c>
      <c r="CC73" s="8">
        <v>43.273000000000003</v>
      </c>
      <c r="CD73" s="8">
        <v>99.144986063443696</v>
      </c>
      <c r="CE73" s="5">
        <f t="shared" si="1"/>
        <v>-40.303000000000004</v>
      </c>
      <c r="CF73" s="5">
        <v>197392.33333333334</v>
      </c>
      <c r="CG73" s="5">
        <v>0.16082403484004959</v>
      </c>
      <c r="CH73" s="5">
        <v>-8.5756019442967298E-3</v>
      </c>
      <c r="CI73" s="5">
        <v>-1.72678385088509E-2</v>
      </c>
      <c r="CJ73" s="5">
        <v>-4.1538032281199101E-2</v>
      </c>
      <c r="CK73" s="5">
        <v>-2.0216296786469402E-2</v>
      </c>
      <c r="CL73" s="5">
        <v>-5.8574088006548399E-3</v>
      </c>
      <c r="CM73" s="5">
        <v>-1.98638074640363E-2</v>
      </c>
      <c r="CN73" s="5">
        <v>-1.3602383653850801E-2</v>
      </c>
      <c r="CO73" s="5">
        <v>7.5619067667882902E-3</v>
      </c>
      <c r="CP73" s="5">
        <v>6.0446484271542804E-3</v>
      </c>
      <c r="CQ73" s="5">
        <v>8.8666666666666707</v>
      </c>
      <c r="CR73" s="5">
        <v>88.3</v>
      </c>
      <c r="CU73" s="5">
        <v>3.05745366155716E-2</v>
      </c>
    </row>
    <row r="74" spans="2:99" s="5" customFormat="1">
      <c r="B74" s="5">
        <v>1967</v>
      </c>
      <c r="C74" s="5">
        <v>0.36238559885392702</v>
      </c>
      <c r="D74" s="5">
        <v>4.8085264592886354E-2</v>
      </c>
      <c r="E74" s="5">
        <v>0.20000000000000359</v>
      </c>
      <c r="G74" s="4">
        <v>0</v>
      </c>
      <c r="J74" s="4"/>
      <c r="P74" s="4"/>
      <c r="V74" s="4"/>
      <c r="AB74" s="4"/>
      <c r="AR74" s="5">
        <v>0</v>
      </c>
      <c r="AS74" s="5">
        <v>0.79275293772088196</v>
      </c>
      <c r="AU74" s="8">
        <v>4.6109804723443411</v>
      </c>
      <c r="AV74" s="12">
        <v>111</v>
      </c>
      <c r="AX74" s="4">
        <v>7.815265438858536E-2</v>
      </c>
      <c r="AY74" s="9">
        <v>4324.8999999999996</v>
      </c>
      <c r="AZ74" s="9">
        <v>2548.9</v>
      </c>
      <c r="BA74" s="3">
        <v>1773.884</v>
      </c>
      <c r="BB74" s="3">
        <v>920.76466666666704</v>
      </c>
      <c r="BC74" s="3">
        <v>123.80866666666699</v>
      </c>
      <c r="BD74" s="3">
        <v>40.6666666666667</v>
      </c>
      <c r="BE74" s="3">
        <v>64519</v>
      </c>
      <c r="BF74" s="9">
        <v>561.21799999999996</v>
      </c>
      <c r="BG74" s="8">
        <v>57.259</v>
      </c>
      <c r="BH74" s="8">
        <v>841.61300000000006</v>
      </c>
      <c r="BI74" s="8">
        <v>384861.21299999999</v>
      </c>
      <c r="BJ74" s="8">
        <v>2.186796100962245E-3</v>
      </c>
      <c r="BK74" s="8">
        <v>1.0767815151824967</v>
      </c>
      <c r="BL74" s="8">
        <v>61.688000000000002</v>
      </c>
      <c r="BM74" s="8">
        <v>33</v>
      </c>
      <c r="BN74" s="8">
        <v>18.241</v>
      </c>
      <c r="BO74" s="8">
        <v>38.966999999999999</v>
      </c>
      <c r="BP74" s="8">
        <v>35.43333333333333</v>
      </c>
      <c r="BQ74" s="8">
        <v>28.4</v>
      </c>
      <c r="BR74" s="8">
        <v>3.8</v>
      </c>
      <c r="BS74" s="11">
        <v>4.53</v>
      </c>
      <c r="BT74" s="8">
        <v>80.123099999999994</v>
      </c>
      <c r="BU74" s="8">
        <v>48.173400000000001</v>
      </c>
      <c r="BV74" s="8">
        <v>19.562000000000001</v>
      </c>
      <c r="BW74" s="8"/>
      <c r="BX74" s="8">
        <v>4.3852366833657088</v>
      </c>
      <c r="BY74" s="8">
        <v>2.8193436253961761</v>
      </c>
      <c r="CA74" s="8"/>
      <c r="CB74" s="5">
        <v>2.99</v>
      </c>
      <c r="CC74" s="8">
        <v>43.637</v>
      </c>
      <c r="CD74" s="8">
        <v>99.526058386232705</v>
      </c>
      <c r="CE74" s="5">
        <f t="shared" si="1"/>
        <v>-40.646999999999998</v>
      </c>
      <c r="CF74" s="5">
        <v>197888.33333333334</v>
      </c>
      <c r="CG74" s="5">
        <v>-1.0257593834492538</v>
      </c>
      <c r="CH74" s="5">
        <v>1.29201944603752E-3</v>
      </c>
      <c r="CI74" s="5">
        <v>-4.1827388257193298E-3</v>
      </c>
      <c r="CJ74" s="5">
        <v>-6.8115338536948497E-2</v>
      </c>
      <c r="CK74" s="5">
        <v>-1.76243001234778E-2</v>
      </c>
      <c r="CL74" s="5">
        <v>-3.53314371606714E-2</v>
      </c>
      <c r="CM74" s="5">
        <v>-2.7001245087712601E-2</v>
      </c>
      <c r="CN74" s="5">
        <v>-1.0458320624138999E-2</v>
      </c>
      <c r="CO74" s="5">
        <v>1.16669286100702E-3</v>
      </c>
      <c r="CP74" s="5">
        <v>2.8983439275141399E-2</v>
      </c>
      <c r="CQ74" s="5">
        <v>-5.3333333333333304</v>
      </c>
      <c r="CR74" s="5">
        <v>94.1</v>
      </c>
      <c r="CU74" s="5">
        <v>3.1242139633650599E-2</v>
      </c>
    </row>
    <row r="75" spans="2:99" s="5" customFormat="1">
      <c r="B75" s="5">
        <v>1967.25</v>
      </c>
      <c r="C75" s="5">
        <v>0.39969963293349697</v>
      </c>
      <c r="D75" s="5">
        <v>7.3367571533382251E-3</v>
      </c>
      <c r="E75" s="5">
        <v>0</v>
      </c>
      <c r="G75" s="4">
        <v>0</v>
      </c>
      <c r="J75" s="4"/>
      <c r="P75" s="4"/>
      <c r="V75" s="4"/>
      <c r="AB75" s="4"/>
      <c r="AR75" s="5">
        <v>0</v>
      </c>
      <c r="AS75" s="5">
        <v>0.75894423385518595</v>
      </c>
      <c r="AU75" s="8">
        <v>4.6101419052947454</v>
      </c>
      <c r="AV75" s="12">
        <v>116</v>
      </c>
      <c r="AX75" s="4">
        <v>4.5354581231547508E-2</v>
      </c>
      <c r="AY75" s="9">
        <v>4328.7</v>
      </c>
      <c r="AZ75" s="9">
        <v>2583.6999999999998</v>
      </c>
      <c r="BA75" s="3">
        <v>1791.1273333333299</v>
      </c>
      <c r="BB75" s="3">
        <v>927.62199999999996</v>
      </c>
      <c r="BC75" s="3">
        <v>129.13300000000001</v>
      </c>
      <c r="BD75" s="3">
        <v>40.4</v>
      </c>
      <c r="BE75" s="3">
        <v>65711.666666666672</v>
      </c>
      <c r="BF75" s="9">
        <v>540.91399999999999</v>
      </c>
      <c r="BG75" s="8">
        <v>25.154</v>
      </c>
      <c r="BH75" s="8">
        <v>848.995</v>
      </c>
      <c r="BI75" s="8">
        <v>386711.84700000001</v>
      </c>
      <c r="BJ75" s="8">
        <v>2.1954201987507251E-3</v>
      </c>
      <c r="BK75" s="8">
        <v>1.1026906057677635</v>
      </c>
      <c r="BL75" s="8">
        <v>62.311999999999998</v>
      </c>
      <c r="BM75" s="8">
        <v>33.299999999999997</v>
      </c>
      <c r="BN75" s="8">
        <v>18.327999999999999</v>
      </c>
      <c r="BO75" s="8">
        <v>39.200000000000003</v>
      </c>
      <c r="BP75" s="8">
        <v>35.533333333333331</v>
      </c>
      <c r="BQ75" s="8">
        <v>28.666666666666668</v>
      </c>
      <c r="BR75" s="8">
        <v>3.9</v>
      </c>
      <c r="BS75" s="11">
        <v>3.98</v>
      </c>
      <c r="BT75" s="8">
        <v>82.692899999999995</v>
      </c>
      <c r="BU75" s="8">
        <v>48.9846</v>
      </c>
      <c r="BV75" s="8">
        <v>19.661000000000001</v>
      </c>
      <c r="BW75" s="8"/>
      <c r="BX75" s="8">
        <v>4.3538985809470523</v>
      </c>
      <c r="BY75" s="8">
        <v>2.8105386297746806</v>
      </c>
      <c r="CA75" s="8"/>
      <c r="CB75" s="5">
        <v>3</v>
      </c>
      <c r="CC75" s="8">
        <v>43.817</v>
      </c>
      <c r="CD75" s="8">
        <v>99.501857312881995</v>
      </c>
      <c r="CE75" s="5">
        <f t="shared" si="1"/>
        <v>-40.817</v>
      </c>
      <c r="CF75" s="5">
        <v>198368.66666666666</v>
      </c>
      <c r="CG75" s="5">
        <v>0.59546976933815354</v>
      </c>
      <c r="CH75" s="5">
        <v>-5.3147711804704297E-3</v>
      </c>
      <c r="CI75" s="5">
        <v>-1.42337719146276E-2</v>
      </c>
      <c r="CJ75" s="5">
        <v>-2.8432441544106301E-2</v>
      </c>
      <c r="CK75" s="5">
        <v>-2.5468134228907899E-2</v>
      </c>
      <c r="CL75" s="5">
        <v>-2.2982658108188902E-3</v>
      </c>
      <c r="CM75" s="5">
        <v>7.7330214636668303E-3</v>
      </c>
      <c r="CN75" s="5">
        <v>-3.8302088954064603E-2</v>
      </c>
      <c r="CO75" s="5">
        <v>-1.3839612902163701E-2</v>
      </c>
      <c r="CP75" s="5">
        <v>-1.00378523797748E-2</v>
      </c>
      <c r="CQ75" s="5">
        <v>-10.6</v>
      </c>
      <c r="CR75" s="5">
        <v>95.9</v>
      </c>
      <c r="CU75" s="5">
        <v>1.37287921249307E-2</v>
      </c>
    </row>
    <row r="76" spans="2:99" s="5" customFormat="1">
      <c r="B76" s="5">
        <v>1967.5</v>
      </c>
      <c r="C76" s="5">
        <v>0.38231947843682201</v>
      </c>
      <c r="D76" s="5">
        <v>4.6211844825489483E-3</v>
      </c>
      <c r="E76" s="5">
        <v>0.69999999999998097</v>
      </c>
      <c r="G76" s="4">
        <v>-0.19457618873890309</v>
      </c>
      <c r="J76" s="4"/>
      <c r="K76" s="4"/>
      <c r="P76" s="4"/>
      <c r="Q76" s="4"/>
      <c r="V76" s="4"/>
      <c r="W76" s="4"/>
      <c r="AB76" s="4"/>
      <c r="AC76" s="4"/>
      <c r="AR76" s="5">
        <v>0</v>
      </c>
      <c r="AS76" s="5">
        <v>0.90667533533422995</v>
      </c>
      <c r="AU76" s="8">
        <v>4.87228575746889</v>
      </c>
      <c r="AV76" s="12">
        <v>111</v>
      </c>
      <c r="AX76" s="4">
        <v>-1.8524284269032527E-2</v>
      </c>
      <c r="AY76" s="9">
        <v>4366.1000000000004</v>
      </c>
      <c r="AZ76" s="9">
        <v>2596.9</v>
      </c>
      <c r="BA76" s="3">
        <v>1815.61733333333</v>
      </c>
      <c r="BB76" s="3">
        <v>926.75733333333301</v>
      </c>
      <c r="BC76" s="3">
        <v>128.09933333333299</v>
      </c>
      <c r="BD76" s="3">
        <v>40.566666666666698</v>
      </c>
      <c r="BE76" s="3">
        <v>66275.333333333328</v>
      </c>
      <c r="BF76" s="9">
        <v>556.77499999999998</v>
      </c>
      <c r="BG76" s="8">
        <v>33.895000000000003</v>
      </c>
      <c r="BH76" s="8">
        <v>858.94100000000003</v>
      </c>
      <c r="BI76" s="8">
        <v>389922.74400000001</v>
      </c>
      <c r="BJ76" s="8">
        <v>2.2028491879919681E-3</v>
      </c>
      <c r="BK76" s="8">
        <v>1.1119955665272809</v>
      </c>
      <c r="BL76" s="8">
        <v>62.529000000000003</v>
      </c>
      <c r="BM76" s="8">
        <v>33.6</v>
      </c>
      <c r="BN76" s="8">
        <v>18.498000000000001</v>
      </c>
      <c r="BO76" s="8">
        <v>39.6</v>
      </c>
      <c r="BP76" s="8">
        <v>35.9</v>
      </c>
      <c r="BQ76" s="8">
        <v>28.9</v>
      </c>
      <c r="BR76" s="8">
        <v>3.8</v>
      </c>
      <c r="BS76" s="11">
        <v>3.99</v>
      </c>
      <c r="BT76" s="8">
        <v>83.736500000000007</v>
      </c>
      <c r="BU76" s="8">
        <v>50.181100000000001</v>
      </c>
      <c r="BV76" s="8">
        <v>19.849</v>
      </c>
      <c r="BW76" s="8"/>
      <c r="BX76" s="8">
        <v>4.3905486422489792</v>
      </c>
      <c r="BY76" s="8">
        <v>2.8485062219759181</v>
      </c>
      <c r="CA76" s="8"/>
      <c r="CB76" s="5">
        <v>3.0466666666666669</v>
      </c>
      <c r="CC76" s="8">
        <v>43.996000000000002</v>
      </c>
      <c r="CD76" s="8">
        <v>99.238054346843398</v>
      </c>
      <c r="CE76" s="5">
        <f t="shared" si="1"/>
        <v>-40.949333333333335</v>
      </c>
      <c r="CF76" s="5">
        <v>198912</v>
      </c>
      <c r="CG76" s="5">
        <v>-0.44670610787686815</v>
      </c>
      <c r="CH76" s="5">
        <v>-2.27501176895477E-2</v>
      </c>
      <c r="CI76" s="5">
        <v>-1.8500031172182501E-2</v>
      </c>
      <c r="CJ76" s="5">
        <v>-2.71091792989183E-2</v>
      </c>
      <c r="CK76" s="5">
        <v>-8.8328123081311306E-3</v>
      </c>
      <c r="CL76" s="5">
        <v>-5.4454722841656804E-3</v>
      </c>
      <c r="CM76" s="5">
        <v>9.1887594071152602E-4</v>
      </c>
      <c r="CN76" s="5">
        <v>-2.0631992675276201E-2</v>
      </c>
      <c r="CO76" s="5">
        <v>5.5966247422078999E-3</v>
      </c>
      <c r="CP76" s="5">
        <v>1.8683298396634501E-3</v>
      </c>
      <c r="CQ76" s="5">
        <v>4.4000000000000004</v>
      </c>
      <c r="CR76" s="5">
        <v>97</v>
      </c>
      <c r="CU76" s="5">
        <v>4.4020894807650403E-3</v>
      </c>
    </row>
    <row r="77" spans="2:99" s="5" customFormat="1">
      <c r="B77" s="5">
        <v>1967.75</v>
      </c>
      <c r="C77" s="5">
        <v>0.38019215898396302</v>
      </c>
      <c r="D77" s="5">
        <v>-1.1947431302270013E-2</v>
      </c>
      <c r="E77" s="5">
        <v>0</v>
      </c>
      <c r="G77" s="4">
        <v>0</v>
      </c>
      <c r="J77" s="4"/>
      <c r="K77" s="4"/>
      <c r="P77" s="4"/>
      <c r="Q77" s="4"/>
      <c r="V77" s="4"/>
      <c r="W77" s="4"/>
      <c r="AB77" s="4"/>
      <c r="AC77" s="4"/>
      <c r="AR77" s="5">
        <v>0</v>
      </c>
      <c r="AS77" s="5">
        <v>0.77423835433549404</v>
      </c>
      <c r="AU77" s="8">
        <v>4.8073952259929236</v>
      </c>
      <c r="AV77" s="12">
        <v>113</v>
      </c>
      <c r="AX77" s="4">
        <v>3.7330211517853852E-2</v>
      </c>
      <c r="AY77" s="9">
        <v>4401.2</v>
      </c>
      <c r="AZ77" s="9">
        <v>2612.6999999999998</v>
      </c>
      <c r="BA77" s="3">
        <v>1830.79766666667</v>
      </c>
      <c r="BB77" s="3">
        <v>930.95500000000004</v>
      </c>
      <c r="BC77" s="3">
        <v>128.41966666666701</v>
      </c>
      <c r="BD77" s="3">
        <v>40.633333333333297</v>
      </c>
      <c r="BE77" s="3">
        <v>67217.333333333328</v>
      </c>
      <c r="BF77" s="9">
        <v>568.78499999999997</v>
      </c>
      <c r="BG77" s="8">
        <v>32.975000000000001</v>
      </c>
      <c r="BH77" s="8">
        <v>868.61800000000005</v>
      </c>
      <c r="BI77" s="8">
        <v>399815.63900000002</v>
      </c>
      <c r="BJ77" s="8">
        <v>2.1725463320358012E-3</v>
      </c>
      <c r="BK77" s="8">
        <v>1.0576568495539942</v>
      </c>
      <c r="BL77" s="8">
        <v>62.691000000000003</v>
      </c>
      <c r="BM77" s="8">
        <v>34</v>
      </c>
      <c r="BN77" s="8">
        <v>18.657</v>
      </c>
      <c r="BO77" s="8">
        <v>40.033000000000001</v>
      </c>
      <c r="BP77" s="8">
        <v>36.166666666666664</v>
      </c>
      <c r="BQ77" s="8">
        <v>29.266666666666666</v>
      </c>
      <c r="BR77" s="8">
        <v>3.8</v>
      </c>
      <c r="BS77" s="11">
        <v>4.51</v>
      </c>
      <c r="BT77" s="8">
        <v>86.139700000000005</v>
      </c>
      <c r="BU77" s="8">
        <v>51.191400000000002</v>
      </c>
      <c r="BV77" s="8">
        <v>20.067</v>
      </c>
      <c r="BW77" s="8"/>
      <c r="BX77" s="8">
        <v>4.5787113170877562</v>
      </c>
      <c r="BY77" s="8">
        <v>2.9649175262869387</v>
      </c>
      <c r="CA77" s="8"/>
      <c r="CB77" s="5">
        <v>3.07</v>
      </c>
      <c r="CC77" s="8">
        <v>44.152999999999999</v>
      </c>
      <c r="CD77" s="8">
        <v>99.469528480461094</v>
      </c>
      <c r="CE77" s="5">
        <f t="shared" si="1"/>
        <v>-41.082999999999998</v>
      </c>
      <c r="CF77" s="5">
        <v>199488.66666666666</v>
      </c>
      <c r="CG77" s="5">
        <v>0.79740285920288234</v>
      </c>
      <c r="CH77" s="5">
        <v>-4.3665031111019603E-2</v>
      </c>
      <c r="CI77" s="5">
        <v>-2.8449129895947299E-2</v>
      </c>
      <c r="CJ77" s="5">
        <v>-1.7197502452783401E-2</v>
      </c>
      <c r="CK77" s="5">
        <v>-7.5225156493475701E-3</v>
      </c>
      <c r="CL77" s="5">
        <v>2.14757428544705E-2</v>
      </c>
      <c r="CM77" s="5">
        <v>2.82108453660061E-3</v>
      </c>
      <c r="CN77" s="5">
        <v>-1.6120464636143399E-2</v>
      </c>
      <c r="CO77" s="5">
        <v>-4.2543303083234403E-3</v>
      </c>
      <c r="CP77" s="5">
        <v>-1.6396904118731501E-2</v>
      </c>
      <c r="CQ77" s="5">
        <v>9.2666666666666693</v>
      </c>
      <c r="CR77" s="5">
        <v>92.9</v>
      </c>
      <c r="CU77" s="5">
        <v>1.8591063674601602E-2</v>
      </c>
    </row>
    <row r="78" spans="2:99" s="5" customFormat="1">
      <c r="B78" s="5">
        <v>1968</v>
      </c>
      <c r="C78" s="5">
        <v>0.415807038839827</v>
      </c>
      <c r="D78" s="5">
        <v>5.8637269848715841E-3</v>
      </c>
      <c r="E78" s="5">
        <v>0</v>
      </c>
      <c r="G78" s="4">
        <v>0</v>
      </c>
      <c r="J78" s="4"/>
      <c r="K78" s="4"/>
      <c r="P78" s="4"/>
      <c r="Q78" s="4"/>
      <c r="V78" s="4"/>
      <c r="W78" s="4"/>
      <c r="AB78" s="4"/>
      <c r="AC78" s="4"/>
      <c r="AR78" s="5">
        <v>0</v>
      </c>
      <c r="AS78" s="5">
        <v>0.77907774678618902</v>
      </c>
      <c r="AU78" s="8">
        <v>4.4455396747166098</v>
      </c>
      <c r="AV78" s="12">
        <v>108</v>
      </c>
      <c r="AX78" s="4">
        <v>5.8780920123515844E-2</v>
      </c>
      <c r="AY78" s="9">
        <v>4490.6000000000004</v>
      </c>
      <c r="AZ78" s="9">
        <v>2674.8</v>
      </c>
      <c r="BA78" s="3">
        <v>1859.758</v>
      </c>
      <c r="BB78" s="3">
        <v>949.26566666666702</v>
      </c>
      <c r="BC78" s="3">
        <v>136.40633333333301</v>
      </c>
      <c r="BD78" s="3">
        <v>40.6666666666667</v>
      </c>
      <c r="BE78" s="3">
        <v>66203</v>
      </c>
      <c r="BF78" s="9">
        <v>580.18899999999996</v>
      </c>
      <c r="BG78" s="8">
        <v>30.126000000000001</v>
      </c>
      <c r="BH78" s="8">
        <v>877.45899999999995</v>
      </c>
      <c r="BI78" s="8">
        <v>405296.03700000001</v>
      </c>
      <c r="BJ78" s="8">
        <v>2.1649829258014678E-3</v>
      </c>
      <c r="BK78" s="8">
        <v>1.1140463282405126</v>
      </c>
      <c r="BL78" s="8">
        <v>63.749000000000002</v>
      </c>
      <c r="BM78" s="8">
        <v>34.299999999999997</v>
      </c>
      <c r="BN78" s="8">
        <v>18.856000000000002</v>
      </c>
      <c r="BO78" s="8">
        <v>40.299999999999997</v>
      </c>
      <c r="BP78" s="8">
        <v>36.533333333333331</v>
      </c>
      <c r="BQ78" s="8">
        <v>29.633333333333333</v>
      </c>
      <c r="BR78" s="8">
        <v>3.7</v>
      </c>
      <c r="BS78" s="11">
        <v>5.05</v>
      </c>
      <c r="BT78" s="8">
        <v>87.114000000000004</v>
      </c>
      <c r="BU78" s="8">
        <v>52.465000000000003</v>
      </c>
      <c r="BV78" s="8">
        <v>20.29</v>
      </c>
      <c r="BW78" s="8"/>
      <c r="BX78" s="8">
        <v>4.6957121734844751</v>
      </c>
      <c r="BY78" s="8">
        <v>2.8989650073928046</v>
      </c>
      <c r="CA78" s="8"/>
      <c r="CB78" s="5">
        <v>3.07</v>
      </c>
      <c r="CC78" s="8">
        <v>45.137999999999998</v>
      </c>
      <c r="CD78" s="8">
        <v>99.595690600074803</v>
      </c>
      <c r="CE78" s="5">
        <f t="shared" si="1"/>
        <v>-42.067999999999998</v>
      </c>
      <c r="CF78" s="5">
        <v>199928</v>
      </c>
      <c r="CG78" s="5">
        <v>0.2797039149725265</v>
      </c>
      <c r="CH78" s="5">
        <v>-3.78175219322536E-2</v>
      </c>
      <c r="CI78" s="5">
        <v>-2.3053986151470401E-2</v>
      </c>
      <c r="CJ78" s="5">
        <v>-2.9615734957499799E-2</v>
      </c>
      <c r="CK78" s="5">
        <v>-1.2376831550981999E-2</v>
      </c>
      <c r="CL78" s="5">
        <v>6.4544323948245901E-3</v>
      </c>
      <c r="CM78" s="5">
        <v>-2.1457311644046E-2</v>
      </c>
      <c r="CN78" s="5">
        <v>1.1127581137641E-2</v>
      </c>
      <c r="CO78" s="5">
        <v>-4.3654512588084601E-3</v>
      </c>
      <c r="CP78" s="5">
        <v>3.1113101665193502E-2</v>
      </c>
      <c r="CQ78" s="5">
        <v>10.266666666666699</v>
      </c>
      <c r="CR78" s="5">
        <v>97.2</v>
      </c>
      <c r="CU78" s="5">
        <v>2.7550936384695499E-2</v>
      </c>
    </row>
    <row r="79" spans="2:99" s="5" customFormat="1">
      <c r="B79" s="5">
        <v>1968.25</v>
      </c>
      <c r="C79" s="5">
        <v>0.45893469315933499</v>
      </c>
      <c r="D79" s="5">
        <v>-2.6483291657194818E-2</v>
      </c>
      <c r="E79" s="5">
        <v>0.30000000000000554</v>
      </c>
      <c r="G79" s="4">
        <v>0</v>
      </c>
      <c r="J79" s="4"/>
      <c r="K79" s="4"/>
      <c r="P79" s="4"/>
      <c r="Q79" s="4"/>
      <c r="V79" s="4"/>
      <c r="W79" s="4"/>
      <c r="AB79" s="4"/>
      <c r="AC79" s="4"/>
      <c r="AR79" s="5">
        <v>0</v>
      </c>
      <c r="AS79" s="5">
        <v>0.67207830193530205</v>
      </c>
      <c r="AU79" s="8">
        <v>4.8566133437378065</v>
      </c>
      <c r="AV79" s="12">
        <v>110</v>
      </c>
      <c r="AX79" s="4">
        <v>2.5427053930122626E-2</v>
      </c>
      <c r="AY79" s="9">
        <v>4566.3999999999996</v>
      </c>
      <c r="AZ79" s="9">
        <v>2715.6</v>
      </c>
      <c r="BA79" s="3">
        <v>1888.62</v>
      </c>
      <c r="BB79" s="3">
        <v>960.94366666666701</v>
      </c>
      <c r="BC79" s="3">
        <v>139.31299999999999</v>
      </c>
      <c r="BD79" s="3">
        <v>40.700000000000003</v>
      </c>
      <c r="BE79" s="3">
        <v>67819.333333333328</v>
      </c>
      <c r="BF79" s="9">
        <v>602.38099999999997</v>
      </c>
      <c r="BG79" s="8">
        <v>52.768000000000001</v>
      </c>
      <c r="BH79" s="8">
        <v>892.94500000000005</v>
      </c>
      <c r="BI79" s="8">
        <v>408927.91700000002</v>
      </c>
      <c r="BJ79" s="8">
        <v>2.1836244552606568E-3</v>
      </c>
      <c r="BK79" s="8">
        <v>1.1398751463129144</v>
      </c>
      <c r="BL79" s="8">
        <v>64.16</v>
      </c>
      <c r="BM79" s="8">
        <v>34.700000000000003</v>
      </c>
      <c r="BN79" s="8">
        <v>19.048999999999999</v>
      </c>
      <c r="BO79" s="8">
        <v>40.433</v>
      </c>
      <c r="BP79" s="8">
        <v>36.9</v>
      </c>
      <c r="BQ79" s="8">
        <v>30.033333333333335</v>
      </c>
      <c r="BR79" s="8">
        <v>3.7</v>
      </c>
      <c r="BS79" s="11">
        <v>6.07</v>
      </c>
      <c r="BT79" s="8">
        <v>89.929500000000004</v>
      </c>
      <c r="BU79" s="8">
        <v>53.870699999999999</v>
      </c>
      <c r="BV79" s="8">
        <v>20.504000000000001</v>
      </c>
      <c r="BW79" s="8"/>
      <c r="BX79" s="8">
        <v>4.759559110417479</v>
      </c>
      <c r="BY79" s="8">
        <v>2.9519118220834959</v>
      </c>
      <c r="CA79" s="8"/>
      <c r="CB79" s="5">
        <v>3.07</v>
      </c>
      <c r="CC79" s="8">
        <v>45.570999999999998</v>
      </c>
      <c r="CD79" s="8">
        <v>99.2874122815101</v>
      </c>
      <c r="CE79" s="5">
        <f t="shared" si="1"/>
        <v>-42.500999999999998</v>
      </c>
      <c r="CF79" s="5">
        <v>200368.33333333334</v>
      </c>
      <c r="CG79" s="5">
        <v>0.86951984071792821</v>
      </c>
      <c r="CH79" s="5">
        <v>-4.3584011589878097E-2</v>
      </c>
      <c r="CI79" s="5">
        <v>-2.5053479199520098E-2</v>
      </c>
      <c r="CJ79" s="5">
        <v>-1.43035802190503E-2</v>
      </c>
      <c r="CK79" s="5">
        <v>3.3501903038750699E-3</v>
      </c>
      <c r="CL79" s="5">
        <v>-1.4520274003916899E-2</v>
      </c>
      <c r="CM79" s="5">
        <v>-1.77550002967106E-3</v>
      </c>
      <c r="CN79" s="5">
        <v>-2.0278633557696799E-2</v>
      </c>
      <c r="CO79" s="5">
        <v>3.5942756128813E-3</v>
      </c>
      <c r="CP79" s="5">
        <v>1.57428156922799E-2</v>
      </c>
      <c r="CQ79" s="5">
        <v>11.2</v>
      </c>
      <c r="CR79" s="5">
        <v>92.4</v>
      </c>
      <c r="CU79" s="5">
        <v>-3.55510654889701E-3</v>
      </c>
    </row>
    <row r="80" spans="2:99" s="5" customFormat="1">
      <c r="B80" s="5">
        <v>1968.5</v>
      </c>
      <c r="C80" s="5">
        <v>0.40784026632815801</v>
      </c>
      <c r="D80" s="5">
        <v>0</v>
      </c>
      <c r="E80" s="5">
        <v>0.40000000000002595</v>
      </c>
      <c r="G80" s="4">
        <v>0</v>
      </c>
      <c r="J80" s="4"/>
      <c r="K80" s="4"/>
      <c r="P80" s="4"/>
      <c r="Q80" s="4"/>
      <c r="V80" s="4"/>
      <c r="W80" s="4"/>
      <c r="AB80" s="4"/>
      <c r="AC80" s="4"/>
      <c r="AR80" s="5">
        <v>0</v>
      </c>
      <c r="AS80" s="5">
        <v>0.62978626525632997</v>
      </c>
      <c r="AU80" s="8">
        <v>4.9584661450787211</v>
      </c>
      <c r="AV80" s="12">
        <v>112</v>
      </c>
      <c r="AX80" s="4">
        <v>-9.0594122000292824E-3</v>
      </c>
      <c r="AY80" s="9">
        <v>4599.3</v>
      </c>
      <c r="AZ80" s="9">
        <v>2766.6</v>
      </c>
      <c r="BA80" s="3">
        <v>1912.7173333333301</v>
      </c>
      <c r="BB80" s="3">
        <v>976.24566666666703</v>
      </c>
      <c r="BC80" s="3">
        <v>145.57933333333301</v>
      </c>
      <c r="BD80" s="3">
        <v>40.799999999999997</v>
      </c>
      <c r="BE80" s="3">
        <v>68474</v>
      </c>
      <c r="BF80" s="9">
        <v>585.95299999999997</v>
      </c>
      <c r="BG80" s="8">
        <v>28.805</v>
      </c>
      <c r="BH80" s="8">
        <v>901.39800000000002</v>
      </c>
      <c r="BI80" s="8">
        <v>412915.20000000001</v>
      </c>
      <c r="BJ80" s="8">
        <v>2.183009973960755E-3</v>
      </c>
      <c r="BK80" s="8">
        <v>1.1575388776200135</v>
      </c>
      <c r="BL80" s="8">
        <v>64.34</v>
      </c>
      <c r="BM80" s="8">
        <v>35.1</v>
      </c>
      <c r="BN80" s="8">
        <v>19.245999999999999</v>
      </c>
      <c r="BO80" s="8">
        <v>40.799999999999997</v>
      </c>
      <c r="BP80" s="8">
        <v>37.299999999999997</v>
      </c>
      <c r="BQ80" s="8">
        <v>30.566666666666666</v>
      </c>
      <c r="BR80" s="8">
        <v>3.4</v>
      </c>
      <c r="BS80" s="11">
        <v>5.78</v>
      </c>
      <c r="BT80" s="8">
        <v>91.845200000000006</v>
      </c>
      <c r="BU80" s="8">
        <v>55.681399999999996</v>
      </c>
      <c r="BV80" s="8">
        <v>20.706</v>
      </c>
      <c r="BW80" s="8"/>
      <c r="BX80" s="8">
        <v>4.7396889790398919</v>
      </c>
      <c r="BY80" s="8">
        <v>2.9471650729257219</v>
      </c>
      <c r="CA80" s="8"/>
      <c r="CB80" s="5">
        <v>3.07</v>
      </c>
      <c r="CC80" s="8">
        <v>45.555999999999997</v>
      </c>
      <c r="CD80" s="8">
        <v>99.029844330292207</v>
      </c>
      <c r="CE80" s="5">
        <f t="shared" si="1"/>
        <v>-42.485999999999997</v>
      </c>
      <c r="CF80" s="5">
        <v>200899.66666666666</v>
      </c>
      <c r="CG80" s="5">
        <v>-0.58280150236253359</v>
      </c>
      <c r="CH80" s="5">
        <v>-2.8100011287543199E-2</v>
      </c>
      <c r="CI80" s="5">
        <v>-2.3169296698777E-2</v>
      </c>
      <c r="CJ80" s="5">
        <v>-1.6124032375233702E-2</v>
      </c>
      <c r="CK80" s="5">
        <v>-1.76110175458149E-2</v>
      </c>
      <c r="CL80" s="5">
        <v>-6.2129963174201996E-3</v>
      </c>
      <c r="CM80" s="5">
        <v>-7.6615777976483503E-3</v>
      </c>
      <c r="CN80" s="5">
        <v>-1.39635969407383E-2</v>
      </c>
      <c r="CO80" s="5">
        <v>1.54569334128303E-2</v>
      </c>
      <c r="CP80" s="5">
        <v>-3.6361841455941702E-3</v>
      </c>
      <c r="CQ80" s="5">
        <v>5.7333333333333298</v>
      </c>
      <c r="CR80" s="5">
        <v>92.4</v>
      </c>
      <c r="CU80" s="5">
        <v>-3.7874322699555298E-2</v>
      </c>
    </row>
    <row r="81" spans="2:99" s="5" customFormat="1">
      <c r="B81" s="5">
        <v>1968.75</v>
      </c>
      <c r="C81" s="5">
        <v>0.35817894513182302</v>
      </c>
      <c r="D81" s="5">
        <v>0</v>
      </c>
      <c r="E81" s="5">
        <v>0</v>
      </c>
      <c r="G81" s="4">
        <v>0</v>
      </c>
      <c r="H81" s="4">
        <v>713.87519999999995</v>
      </c>
      <c r="I81" s="4">
        <v>717.48810000000003</v>
      </c>
      <c r="J81" s="4">
        <v>721.38009999999997</v>
      </c>
      <c r="K81" s="4">
        <v>726.14210000000003</v>
      </c>
      <c r="L81" s="4">
        <v>733.16970000000003</v>
      </c>
      <c r="M81" s="4">
        <v>740.82529999999997</v>
      </c>
      <c r="N81" s="4">
        <v>870.93100000000004</v>
      </c>
      <c r="O81" s="4">
        <v>884.78160000000003</v>
      </c>
      <c r="P81" s="4">
        <v>896.54020000000003</v>
      </c>
      <c r="Q81" s="4">
        <v>908.77009999999996</v>
      </c>
      <c r="R81" s="4">
        <v>923.77009999999996</v>
      </c>
      <c r="S81" s="4">
        <v>939.79309999999998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>
        <v>164.8049</v>
      </c>
      <c r="AO81" s="4">
        <v>165.67070000000001</v>
      </c>
      <c r="AP81" s="4">
        <v>168.2561</v>
      </c>
      <c r="AQ81" s="4" t="s">
        <v>5</v>
      </c>
      <c r="AR81" s="5">
        <v>0</v>
      </c>
      <c r="AS81" s="5">
        <v>0.46242099860645097</v>
      </c>
      <c r="AU81" s="8">
        <v>4.9459498071336734</v>
      </c>
      <c r="AV81" s="12">
        <v>109</v>
      </c>
      <c r="AX81" s="4">
        <v>-2.0542221715361533E-2</v>
      </c>
      <c r="AY81" s="9">
        <v>4619.8</v>
      </c>
      <c r="AZ81" s="9">
        <v>2779.1</v>
      </c>
      <c r="BA81" s="3">
        <v>1933.69433333333</v>
      </c>
      <c r="BB81" s="3">
        <v>976.46133333333296</v>
      </c>
      <c r="BC81" s="3">
        <v>144.721</v>
      </c>
      <c r="BD81" s="3">
        <v>40.866666666666703</v>
      </c>
      <c r="BE81" s="3">
        <v>69593.666666666672</v>
      </c>
      <c r="BF81" s="9">
        <v>592.327</v>
      </c>
      <c r="BG81" s="8">
        <v>23.933</v>
      </c>
      <c r="BH81" s="8">
        <v>908.42100000000005</v>
      </c>
      <c r="BI81" s="8">
        <v>421081.85200000001</v>
      </c>
      <c r="BJ81" s="8">
        <v>2.1573501581350508E-3</v>
      </c>
      <c r="BK81" s="8">
        <v>1.1522453450164294</v>
      </c>
      <c r="BL81" s="8">
        <v>64.817999999999998</v>
      </c>
      <c r="BM81" s="8">
        <v>35.6</v>
      </c>
      <c r="BN81" s="8">
        <v>19.459</v>
      </c>
      <c r="BO81" s="8">
        <v>41.1</v>
      </c>
      <c r="BP81" s="8">
        <v>37.799999999999997</v>
      </c>
      <c r="BQ81" s="8">
        <v>31.033333333333335</v>
      </c>
      <c r="BR81" s="8">
        <v>3.4</v>
      </c>
      <c r="BS81" s="11">
        <v>6.02</v>
      </c>
      <c r="BT81" s="8">
        <v>96.206500000000005</v>
      </c>
      <c r="BU81" s="8">
        <v>57.679600000000001</v>
      </c>
      <c r="BV81" s="8">
        <v>20.998999999999999</v>
      </c>
      <c r="BW81" s="8"/>
      <c r="BX81" s="8">
        <v>4.7916091242440118</v>
      </c>
      <c r="BY81" s="8">
        <v>2.9810467165103098</v>
      </c>
      <c r="CA81" s="8"/>
      <c r="CB81" s="5">
        <v>3.07</v>
      </c>
      <c r="CC81" s="8">
        <v>45.476999999999997</v>
      </c>
      <c r="CD81" s="8">
        <v>99.282778059500899</v>
      </c>
      <c r="CE81" s="5">
        <f t="shared" si="1"/>
        <v>-42.406999999999996</v>
      </c>
      <c r="CF81" s="5">
        <v>201459</v>
      </c>
      <c r="CG81" s="5">
        <v>0.18596221165346902</v>
      </c>
      <c r="CH81" s="5">
        <v>-2.1027730457254298E-2</v>
      </c>
      <c r="CI81" s="5">
        <v>-3.5324805938275701E-2</v>
      </c>
      <c r="CJ81" s="5">
        <v>-7.4498835991056601E-3</v>
      </c>
      <c r="CK81" s="5">
        <v>-2.2495425383788199E-2</v>
      </c>
      <c r="CL81" s="5">
        <v>1.32975957973654E-3</v>
      </c>
      <c r="CM81" s="5">
        <v>1.01679526311323E-2</v>
      </c>
      <c r="CN81" s="5">
        <v>-2.35311355109184E-2</v>
      </c>
      <c r="CO81" s="5">
        <v>6.8030160870632501E-3</v>
      </c>
      <c r="CP81" s="5">
        <v>2.5938710953296198E-3</v>
      </c>
      <c r="CQ81" s="5">
        <v>13.3333333333333</v>
      </c>
      <c r="CR81" s="5">
        <v>91.7</v>
      </c>
      <c r="CU81" s="5">
        <v>-1.8423973501535199E-2</v>
      </c>
    </row>
    <row r="82" spans="2:99" s="5" customFormat="1">
      <c r="B82" s="5">
        <v>1969</v>
      </c>
      <c r="C82" s="5">
        <v>0.310314470330457</v>
      </c>
      <c r="D82" s="5">
        <v>0</v>
      </c>
      <c r="E82" s="5">
        <v>3.9800000000000084</v>
      </c>
      <c r="F82" s="5">
        <v>-0.22833590000000001</v>
      </c>
      <c r="G82" s="4">
        <v>0</v>
      </c>
      <c r="H82" s="4">
        <v>718.67349999999999</v>
      </c>
      <c r="I82" s="4">
        <v>722.06809999999996</v>
      </c>
      <c r="J82" s="4">
        <v>726.53840000000002</v>
      </c>
      <c r="K82" s="4">
        <v>732.3057</v>
      </c>
      <c r="L82" s="4">
        <v>739.44110000000001</v>
      </c>
      <c r="M82" s="4">
        <f>(M83+M81)/2</f>
        <v>741.06453749999991</v>
      </c>
      <c r="N82" s="4">
        <v>887.84130000000005</v>
      </c>
      <c r="O82" s="4">
        <v>900.66669999999999</v>
      </c>
      <c r="P82" s="4">
        <v>912.04759999999999</v>
      </c>
      <c r="Q82" s="4">
        <v>926</v>
      </c>
      <c r="R82" s="4">
        <v>940.98410000000001</v>
      </c>
      <c r="S82" s="4">
        <v>939.79309999999998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>
        <v>167.01689999999999</v>
      </c>
      <c r="AO82" s="4">
        <v>167.96610000000001</v>
      </c>
      <c r="AP82" s="4">
        <v>170.94919999999999</v>
      </c>
      <c r="AQ82" s="4" t="s">
        <v>5</v>
      </c>
      <c r="AR82" s="5">
        <v>0</v>
      </c>
      <c r="AS82" s="5">
        <v>0.31535531681382201</v>
      </c>
      <c r="AU82" s="8">
        <v>4.7843710232360852</v>
      </c>
      <c r="AV82" s="12">
        <v>110</v>
      </c>
      <c r="AX82" s="4">
        <v>-8.1876909978461435E-3</v>
      </c>
      <c r="AY82" s="9">
        <v>4691.6000000000004</v>
      </c>
      <c r="AZ82" s="9">
        <v>2810.2</v>
      </c>
      <c r="BA82" s="3">
        <v>1950.5453333333301</v>
      </c>
      <c r="BB82" s="3">
        <v>987.30866666666702</v>
      </c>
      <c r="BC82" s="3">
        <v>147.44433333333299</v>
      </c>
      <c r="BD82" s="3">
        <v>40.6666666666667</v>
      </c>
      <c r="BE82" s="3">
        <v>68804.666666666672</v>
      </c>
      <c r="BF82" s="9">
        <v>627.20699999999999</v>
      </c>
      <c r="BG82" s="8">
        <v>40.124000000000002</v>
      </c>
      <c r="BH82" s="8">
        <v>920.19600000000003</v>
      </c>
      <c r="BI82" s="8">
        <v>420631.25199999998</v>
      </c>
      <c r="BJ82" s="8">
        <v>2.1876548535675615E-3</v>
      </c>
      <c r="BK82" s="8">
        <v>1.1294716500919075</v>
      </c>
      <c r="BL82" s="8">
        <v>64.906999999999996</v>
      </c>
      <c r="BM82" s="8">
        <v>36.1</v>
      </c>
      <c r="BN82" s="8">
        <v>19.648</v>
      </c>
      <c r="BO82" s="8">
        <v>41.6</v>
      </c>
      <c r="BP82" s="8">
        <v>38.06666666666667</v>
      </c>
      <c r="BQ82" s="8">
        <v>31.566666666666666</v>
      </c>
      <c r="BR82" s="8">
        <v>3.4</v>
      </c>
      <c r="BS82" s="11">
        <v>6.79</v>
      </c>
      <c r="BT82" s="8">
        <v>99.238299999999995</v>
      </c>
      <c r="BU82" s="8">
        <v>59.380200000000002</v>
      </c>
      <c r="BV82" s="8">
        <v>21.216999999999999</v>
      </c>
      <c r="BW82" s="8"/>
      <c r="BX82" s="8">
        <v>4.7459112975444224</v>
      </c>
      <c r="BY82" s="8">
        <v>2.9219022481972003</v>
      </c>
      <c r="CA82" s="8"/>
      <c r="CB82" s="5">
        <v>3.13</v>
      </c>
      <c r="CC82" s="8">
        <v>45.826000000000001</v>
      </c>
      <c r="CD82" s="8">
        <v>99.610774963943101</v>
      </c>
      <c r="CE82" s="5">
        <f t="shared" si="1"/>
        <v>-42.695999999999998</v>
      </c>
      <c r="CF82" s="5">
        <v>201888</v>
      </c>
      <c r="CG82" s="5">
        <v>-1.2371995856409392</v>
      </c>
      <c r="CH82" s="5">
        <v>-3.3207099409293998E-2</v>
      </c>
      <c r="CI82" s="5">
        <v>-2.9539406967032899E-2</v>
      </c>
      <c r="CJ82" s="5">
        <v>-1.0631829334110001E-2</v>
      </c>
      <c r="CK82" s="5">
        <v>-2.19384223752386E-2</v>
      </c>
      <c r="CL82" s="5">
        <v>1.3762251106519199E-2</v>
      </c>
      <c r="CM82" s="5">
        <v>-1.6606945322080999E-2</v>
      </c>
      <c r="CN82" s="5">
        <v>7.3175551791383898E-3</v>
      </c>
      <c r="CO82" s="5">
        <v>2.21286891961083E-2</v>
      </c>
      <c r="CP82" s="5">
        <v>-1.29453921026654E-2</v>
      </c>
      <c r="CQ82" s="5">
        <v>12.6666666666667</v>
      </c>
      <c r="CR82" s="5">
        <v>98.2</v>
      </c>
      <c r="CU82" s="5">
        <v>-2.2729588851272201E-2</v>
      </c>
    </row>
    <row r="83" spans="2:99" s="5" customFormat="1">
      <c r="B83" s="5">
        <v>1969.25</v>
      </c>
      <c r="C83" s="5">
        <v>0.33883612551593001</v>
      </c>
      <c r="D83" s="5">
        <v>0</v>
      </c>
      <c r="E83" s="5">
        <v>0.76000000000001022</v>
      </c>
      <c r="F83" s="5">
        <v>0.65993040000000003</v>
      </c>
      <c r="G83" s="4">
        <v>0</v>
      </c>
      <c r="H83" s="4">
        <v>722.41399999999999</v>
      </c>
      <c r="I83" s="4">
        <v>728.06349999999998</v>
      </c>
      <c r="J83" s="4">
        <v>732.31489999999997</v>
      </c>
      <c r="K83" s="4">
        <v>736.70069999999998</v>
      </c>
      <c r="L83" s="4">
        <v>741.75660000000005</v>
      </c>
      <c r="M83" s="4">
        <f>(M84+M81)/2</f>
        <v>741.30377499999997</v>
      </c>
      <c r="N83" s="4">
        <v>903.01689999999996</v>
      </c>
      <c r="O83" s="4">
        <v>916.88139999999999</v>
      </c>
      <c r="P83" s="4">
        <v>930</v>
      </c>
      <c r="Q83" s="4">
        <v>941.678</v>
      </c>
      <c r="R83" s="4">
        <v>954.17859999999996</v>
      </c>
      <c r="S83" s="4">
        <v>939.79309999999998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>
        <v>169.98179999999999</v>
      </c>
      <c r="AO83" s="4">
        <v>171.1455</v>
      </c>
      <c r="AP83" s="4">
        <v>172.60380000000001</v>
      </c>
      <c r="AQ83" s="4" t="s">
        <v>5</v>
      </c>
      <c r="AR83" s="5">
        <v>0</v>
      </c>
      <c r="AS83" s="5">
        <v>0.16236983596798599</v>
      </c>
      <c r="AU83" s="8">
        <v>4.5471891288160835</v>
      </c>
      <c r="AV83" s="12">
        <v>108</v>
      </c>
      <c r="AX83" s="4">
        <v>-2.7413303786928897E-2</v>
      </c>
      <c r="AY83" s="9">
        <v>4706.7</v>
      </c>
      <c r="AZ83" s="9">
        <v>2828.2</v>
      </c>
      <c r="BA83" s="3">
        <v>1974.7156666666699</v>
      </c>
      <c r="BB83" s="3">
        <v>989.47766666666701</v>
      </c>
      <c r="BC83" s="3">
        <v>147.05133333333299</v>
      </c>
      <c r="BD83" s="3">
        <v>40.799999999999997</v>
      </c>
      <c r="BE83" s="3">
        <v>70482.333333333328</v>
      </c>
      <c r="BF83" s="9">
        <v>623.51099999999997</v>
      </c>
      <c r="BG83" s="8">
        <v>33.53</v>
      </c>
      <c r="BH83" s="8">
        <v>930.03599999999994</v>
      </c>
      <c r="BI83" s="8">
        <v>423428.35800000001</v>
      </c>
      <c r="BJ83" s="8">
        <v>2.1964424026602392E-3</v>
      </c>
      <c r="BK83" s="8">
        <v>1.1226731198808637</v>
      </c>
      <c r="BL83" s="8">
        <v>64.932000000000002</v>
      </c>
      <c r="BM83" s="8">
        <v>36.6</v>
      </c>
      <c r="BN83" s="8">
        <v>19.898</v>
      </c>
      <c r="BO83" s="8">
        <v>42.1</v>
      </c>
      <c r="BP83" s="8">
        <v>38.6</v>
      </c>
      <c r="BQ83" s="8">
        <v>32.166666666666664</v>
      </c>
      <c r="BR83" s="8">
        <v>3.5</v>
      </c>
      <c r="BS83" s="11">
        <v>8.9</v>
      </c>
      <c r="BT83" s="8">
        <v>102.54040000000001</v>
      </c>
      <c r="BU83" s="8">
        <v>60.760300000000001</v>
      </c>
      <c r="BV83" s="8">
        <v>21.488</v>
      </c>
      <c r="BW83" s="8"/>
      <c r="BX83" s="8">
        <v>4.5515171258376768</v>
      </c>
      <c r="BY83" s="8">
        <v>2.8078462397617274</v>
      </c>
      <c r="CA83" s="8"/>
      <c r="CB83" s="5">
        <v>3.35</v>
      </c>
      <c r="CC83" s="8">
        <v>45.457000000000001</v>
      </c>
      <c r="CD83" s="8">
        <v>99.384569755541705</v>
      </c>
      <c r="CE83" s="5">
        <f t="shared" si="1"/>
        <v>-42.106999999999999</v>
      </c>
      <c r="CF83" s="5">
        <v>202333</v>
      </c>
      <c r="CG83" s="5">
        <v>0.10344993447461717</v>
      </c>
      <c r="CH83" s="5">
        <v>-1.03431093617148E-2</v>
      </c>
      <c r="CI83" s="5">
        <v>-4.2569978979217098E-2</v>
      </c>
      <c r="CJ83" s="5">
        <v>3.1815508838678001E-3</v>
      </c>
      <c r="CK83" s="5">
        <v>-3.7453901745519401E-2</v>
      </c>
      <c r="CL83" s="5">
        <v>-2.87107877737907E-3</v>
      </c>
      <c r="CM83" s="5">
        <v>-1.564705919787E-2</v>
      </c>
      <c r="CN83" s="5">
        <v>-2.3326658231045998E-2</v>
      </c>
      <c r="CO83" s="5">
        <v>-7.75693527873976E-3</v>
      </c>
      <c r="CP83" s="5">
        <v>-3.5813990293846899E-3</v>
      </c>
      <c r="CQ83" s="5">
        <v>11.6</v>
      </c>
      <c r="CR83" s="5">
        <v>91.5</v>
      </c>
      <c r="CU83" s="5">
        <v>-4.6041758310067203E-2</v>
      </c>
    </row>
    <row r="84" spans="2:99" s="5" customFormat="1">
      <c r="B84" s="5">
        <v>1969.5</v>
      </c>
      <c r="C84" s="5">
        <v>0.35212069915889599</v>
      </c>
      <c r="D84" s="5">
        <v>0</v>
      </c>
      <c r="E84" s="5">
        <v>0</v>
      </c>
      <c r="F84" s="5">
        <v>0.51009490000000002</v>
      </c>
      <c r="G84" s="4">
        <v>0</v>
      </c>
      <c r="H84" s="4">
        <v>728.29219999999998</v>
      </c>
      <c r="I84" s="4">
        <v>730.65409999999997</v>
      </c>
      <c r="J84" s="4">
        <v>733.65769999999998</v>
      </c>
      <c r="K84" s="4">
        <v>736.09820000000002</v>
      </c>
      <c r="L84" s="4">
        <v>740.48140000000001</v>
      </c>
      <c r="M84" s="4">
        <f>(M81+M85)/2</f>
        <v>741.78224999999998</v>
      </c>
      <c r="N84" s="4">
        <v>924.93219999999997</v>
      </c>
      <c r="O84" s="4">
        <v>938.72879999999998</v>
      </c>
      <c r="P84" s="4">
        <v>950.678</v>
      </c>
      <c r="Q84" s="4">
        <v>961.62710000000004</v>
      </c>
      <c r="R84" s="4">
        <v>973.86440000000005</v>
      </c>
      <c r="S84" s="4">
        <v>939.79309999999998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>
        <v>173.05260000000001</v>
      </c>
      <c r="AO84" s="4">
        <v>174.1404</v>
      </c>
      <c r="AP84" s="4">
        <v>174.43860000000001</v>
      </c>
      <c r="AQ84" s="4" t="s">
        <v>5</v>
      </c>
      <c r="AR84" s="5">
        <v>0</v>
      </c>
      <c r="AS84" s="5">
        <v>0.23593437279205401</v>
      </c>
      <c r="AU84" s="8">
        <v>4.2735199632859118</v>
      </c>
      <c r="AV84" s="12">
        <v>102</v>
      </c>
      <c r="AX84" s="4">
        <v>-7.5443266651622799E-3</v>
      </c>
      <c r="AY84" s="9">
        <v>4736.1000000000004</v>
      </c>
      <c r="AZ84" s="9">
        <v>2841.9</v>
      </c>
      <c r="BA84" s="3">
        <v>1990.63266666667</v>
      </c>
      <c r="BB84" s="3">
        <v>993.17666666666696</v>
      </c>
      <c r="BC84" s="3">
        <v>146.63200000000001</v>
      </c>
      <c r="BD84" s="3">
        <v>40.6</v>
      </c>
      <c r="BE84" s="3">
        <v>71001.666666666672</v>
      </c>
      <c r="BF84" s="9">
        <v>636.16999999999996</v>
      </c>
      <c r="BG84" s="8">
        <v>38.746000000000002</v>
      </c>
      <c r="BH84" s="8">
        <v>941.40599999999995</v>
      </c>
      <c r="BI84" s="8">
        <v>427038.65899999999</v>
      </c>
      <c r="BJ84" s="8">
        <v>2.2044983051522742E-3</v>
      </c>
      <c r="BK84" s="8">
        <v>1.1137218907755853</v>
      </c>
      <c r="BL84" s="8">
        <v>65.198999999999998</v>
      </c>
      <c r="BM84" s="8">
        <v>37.1</v>
      </c>
      <c r="BN84" s="8">
        <v>20.140999999999998</v>
      </c>
      <c r="BO84" s="8">
        <v>42.267000000000003</v>
      </c>
      <c r="BP84" s="8">
        <v>39.200000000000003</v>
      </c>
      <c r="BQ84" s="8">
        <v>32.733333333333334</v>
      </c>
      <c r="BR84" s="8">
        <v>3.7</v>
      </c>
      <c r="BS84" s="11">
        <v>9.15</v>
      </c>
      <c r="BT84" s="8">
        <v>103.8176</v>
      </c>
      <c r="BU84" s="8">
        <v>61.671599999999998</v>
      </c>
      <c r="BV84" s="8">
        <v>21.79</v>
      </c>
      <c r="BW84" s="8"/>
      <c r="BX84" s="8">
        <v>4.34612207434603</v>
      </c>
      <c r="BY84" s="8">
        <v>2.6908673703533732</v>
      </c>
      <c r="CA84" s="8"/>
      <c r="CB84" s="5">
        <v>3.35</v>
      </c>
      <c r="CC84" s="8">
        <v>45.484999999999999</v>
      </c>
      <c r="CD84" s="8">
        <v>99.642831311439096</v>
      </c>
      <c r="CE84" s="5">
        <f t="shared" si="1"/>
        <v>-42.134999999999998</v>
      </c>
      <c r="CF84" s="5">
        <v>202881.33333333334</v>
      </c>
      <c r="CG84" s="5">
        <v>0.49571730193259356</v>
      </c>
      <c r="CH84" s="5">
        <v>6.9229377834242097E-3</v>
      </c>
      <c r="CI84" s="5">
        <v>-4.06464367279364E-2</v>
      </c>
      <c r="CJ84" s="5">
        <v>-1.4486947436895201E-2</v>
      </c>
      <c r="CK84" s="5">
        <v>-2.2553183460827599E-2</v>
      </c>
      <c r="CL84" s="5">
        <v>1.3184229091222801E-2</v>
      </c>
      <c r="CM84" s="5">
        <v>-8.3072265682858099E-3</v>
      </c>
      <c r="CN84" s="5">
        <v>-3.39865782970152E-3</v>
      </c>
      <c r="CO84" s="5">
        <v>-1.25342152963636E-2</v>
      </c>
      <c r="CP84" s="5">
        <v>1.3459612687061499E-3</v>
      </c>
      <c r="CQ84" s="5">
        <v>8</v>
      </c>
      <c r="CR84" s="5">
        <v>86.4</v>
      </c>
      <c r="CU84" s="5">
        <v>-2.15026563993219E-2</v>
      </c>
    </row>
    <row r="85" spans="2:99" s="5" customFormat="1">
      <c r="B85" s="5">
        <v>1969.75</v>
      </c>
      <c r="C85" s="5">
        <v>0.37465600283417999</v>
      </c>
      <c r="D85" s="5">
        <v>0</v>
      </c>
      <c r="E85" s="5">
        <v>0</v>
      </c>
      <c r="F85" s="5">
        <v>0.18983920000000001</v>
      </c>
      <c r="G85" s="4">
        <v>0</v>
      </c>
      <c r="H85" s="4">
        <v>730.80039999999997</v>
      </c>
      <c r="I85" s="4">
        <v>731.09889999999996</v>
      </c>
      <c r="J85" s="4">
        <v>731.0317</v>
      </c>
      <c r="K85" s="4">
        <v>731.62080000000003</v>
      </c>
      <c r="L85" s="4">
        <v>736.21540000000005</v>
      </c>
      <c r="M85" s="4">
        <v>742.73919999999998</v>
      </c>
      <c r="N85" s="4">
        <v>942.8596</v>
      </c>
      <c r="O85" s="4">
        <v>954.26319999999998</v>
      </c>
      <c r="P85" s="4">
        <v>963.78949999999998</v>
      </c>
      <c r="Q85" s="4">
        <v>973.26319999999998</v>
      </c>
      <c r="R85" s="4">
        <v>987.89469999999994</v>
      </c>
      <c r="S85" s="4">
        <v>1004.5965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>
        <v>173.94229999999999</v>
      </c>
      <c r="AO85" s="4">
        <v>172.90379999999999</v>
      </c>
      <c r="AP85" s="4">
        <v>172.67310000000001</v>
      </c>
      <c r="AQ85" s="4">
        <v>174.61539999999999</v>
      </c>
      <c r="AR85" s="5">
        <v>1</v>
      </c>
      <c r="AS85" s="5">
        <v>0.11762661266893699</v>
      </c>
      <c r="AU85" s="8">
        <v>4.171084228172715</v>
      </c>
      <c r="AV85" s="12">
        <v>93</v>
      </c>
      <c r="AX85" s="4">
        <v>-5.4717434250254725E-3</v>
      </c>
      <c r="AY85" s="9">
        <v>4715.5</v>
      </c>
      <c r="AZ85" s="9">
        <v>2864.6</v>
      </c>
      <c r="BA85" s="3">
        <v>2015.393</v>
      </c>
      <c r="BB85" s="3">
        <v>999.82600000000002</v>
      </c>
      <c r="BC85" s="3">
        <v>146.06366666666699</v>
      </c>
      <c r="BD85" s="3">
        <v>40.533333333333303</v>
      </c>
      <c r="BE85" s="3">
        <v>71757.333333333328</v>
      </c>
      <c r="BF85" s="9">
        <v>605.45299999999997</v>
      </c>
      <c r="BG85" s="8">
        <v>20.984999999999999</v>
      </c>
      <c r="BH85" s="8">
        <v>947.56500000000005</v>
      </c>
      <c r="BI85" s="8">
        <v>430641.34499999997</v>
      </c>
      <c r="BJ85" s="8">
        <v>2.2003577013721249E-3</v>
      </c>
      <c r="BK85" s="8">
        <v>1.1145847492184313</v>
      </c>
      <c r="BL85" s="8">
        <v>65.457999999999998</v>
      </c>
      <c r="BM85" s="8">
        <v>37.700000000000003</v>
      </c>
      <c r="BN85" s="8">
        <v>20.373999999999999</v>
      </c>
      <c r="BO85" s="8">
        <v>42.8</v>
      </c>
      <c r="BP85" s="8">
        <v>39.766666666666666</v>
      </c>
      <c r="BQ85" s="8">
        <v>33.299999999999997</v>
      </c>
      <c r="BR85" s="8">
        <v>3.5</v>
      </c>
      <c r="BS85" s="11">
        <v>8.9700000000000006</v>
      </c>
      <c r="BT85" s="8">
        <v>106.5979</v>
      </c>
      <c r="BU85" s="8">
        <v>62.506500000000003</v>
      </c>
      <c r="BV85" s="8">
        <v>22.071000000000002</v>
      </c>
      <c r="BW85" s="8"/>
      <c r="BX85" s="8">
        <v>4.2322957727334511</v>
      </c>
      <c r="BY85" s="8">
        <v>2.6195007022790082</v>
      </c>
      <c r="CA85" s="8"/>
      <c r="CB85" s="5">
        <v>3.35</v>
      </c>
      <c r="CC85" s="8">
        <v>45.293999999999997</v>
      </c>
      <c r="CD85" s="8">
        <v>99.599457920601395</v>
      </c>
      <c r="CE85" s="5">
        <f t="shared" si="1"/>
        <v>-41.943999999999996</v>
      </c>
      <c r="CF85" s="5">
        <v>203492.33333333334</v>
      </c>
      <c r="CG85" s="5">
        <v>0.94655490629996875</v>
      </c>
      <c r="CH85" s="5">
        <v>3.2566904376309803E-2</v>
      </c>
      <c r="CI85" s="5">
        <v>-4.6362543821124799E-2</v>
      </c>
      <c r="CJ85" s="5">
        <v>-2.1949671596019401E-3</v>
      </c>
      <c r="CK85" s="5">
        <v>-3.4454427206151002E-2</v>
      </c>
      <c r="CL85" s="5">
        <v>1.4434473952548699E-3</v>
      </c>
      <c r="CM85" s="5">
        <v>-1.0291368460212599E-3</v>
      </c>
      <c r="CN85" s="5">
        <v>-2.8355727192211501E-2</v>
      </c>
      <c r="CO85" s="5">
        <v>-4.4693322143093102E-3</v>
      </c>
      <c r="CP85" s="5">
        <v>-9.7952743462173496E-3</v>
      </c>
      <c r="CQ85" s="5">
        <v>6.5333333333333297</v>
      </c>
      <c r="CR85" s="5">
        <v>79.7</v>
      </c>
      <c r="CU85" s="5">
        <v>-2.6706053815924901E-2</v>
      </c>
    </row>
    <row r="86" spans="2:99" s="5" customFormat="1">
      <c r="B86" s="5">
        <v>1970</v>
      </c>
      <c r="C86" s="5">
        <v>0.36645293680476398</v>
      </c>
      <c r="D86" s="5">
        <v>-4.9776007964161271E-3</v>
      </c>
      <c r="E86" s="5">
        <v>0</v>
      </c>
      <c r="F86" s="5">
        <v>-0.5390026</v>
      </c>
      <c r="G86" s="4">
        <v>0</v>
      </c>
      <c r="H86" s="4">
        <v>729.17809999999997</v>
      </c>
      <c r="I86" s="4">
        <v>728.36469999999997</v>
      </c>
      <c r="J86" s="4">
        <v>729.29290000000003</v>
      </c>
      <c r="K86" s="4">
        <v>733.18510000000003</v>
      </c>
      <c r="L86" s="4">
        <v>739.66489999999999</v>
      </c>
      <c r="M86" s="4">
        <f>(M85+M87)/2</f>
        <v>744.29759999999999</v>
      </c>
      <c r="N86" s="4">
        <v>952.94830000000002</v>
      </c>
      <c r="O86" s="4">
        <v>961.81029999999998</v>
      </c>
      <c r="P86" s="4">
        <v>971.70690000000002</v>
      </c>
      <c r="Q86" s="4">
        <v>985.60339999999997</v>
      </c>
      <c r="R86" s="4">
        <v>1001.9483</v>
      </c>
      <c r="S86" s="4">
        <v>1004.5965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>
        <v>171.98150000000001</v>
      </c>
      <c r="AO86" s="4">
        <v>170.12960000000001</v>
      </c>
      <c r="AP86" s="4">
        <v>173.4074</v>
      </c>
      <c r="AQ86" s="13">
        <f>(AQ85+AQ87)/2</f>
        <v>175.2482</v>
      </c>
      <c r="AR86" s="5">
        <v>1</v>
      </c>
      <c r="AS86" s="5">
        <v>0.102734851618834</v>
      </c>
      <c r="AU86" s="8">
        <v>4.0045572334911981</v>
      </c>
      <c r="AV86" s="12">
        <v>95</v>
      </c>
      <c r="AX86" s="4">
        <v>4.2302509071275536E-2</v>
      </c>
      <c r="AY86" s="9">
        <v>4707.1000000000004</v>
      </c>
      <c r="AZ86" s="9">
        <v>2882.3</v>
      </c>
      <c r="BA86" s="3">
        <v>2037.10733333333</v>
      </c>
      <c r="BB86" s="3">
        <v>1008.412</v>
      </c>
      <c r="BC86" s="3">
        <v>143.828666666667</v>
      </c>
      <c r="BD86" s="3">
        <v>40.233333333333299</v>
      </c>
      <c r="BE86" s="3">
        <v>70449</v>
      </c>
      <c r="BF86" s="9">
        <v>587.39499999999998</v>
      </c>
      <c r="BG86" s="8">
        <v>3.82</v>
      </c>
      <c r="BH86" s="8">
        <v>948.68600000000004</v>
      </c>
      <c r="BI86" s="8">
        <v>421313.71</v>
      </c>
      <c r="BJ86" s="8">
        <v>2.2517330375980407E-3</v>
      </c>
      <c r="BK86" s="8">
        <v>1.0949870431596818</v>
      </c>
      <c r="BL86" s="8">
        <v>65.59</v>
      </c>
      <c r="BM86" s="8">
        <v>38.299999999999997</v>
      </c>
      <c r="BN86" s="8">
        <v>20.61</v>
      </c>
      <c r="BO86" s="8">
        <v>43.167000000000002</v>
      </c>
      <c r="BP86" s="8">
        <v>40.299999999999997</v>
      </c>
      <c r="BQ86" s="8">
        <v>34.06666666666667</v>
      </c>
      <c r="BR86" s="8">
        <v>4.4000000000000004</v>
      </c>
      <c r="BS86" s="11">
        <v>7.76</v>
      </c>
      <c r="BT86" s="8">
        <v>105.4128</v>
      </c>
      <c r="BU86" s="8">
        <v>63.204000000000001</v>
      </c>
      <c r="BV86" s="8">
        <v>22.382000000000001</v>
      </c>
      <c r="BW86" s="8"/>
      <c r="BX86" s="8">
        <v>3.8602001608435348</v>
      </c>
      <c r="BY86" s="8">
        <v>2.4717630238584576</v>
      </c>
      <c r="CA86" s="8"/>
      <c r="CB86" s="5">
        <v>3.35</v>
      </c>
      <c r="CC86" s="8">
        <v>45.412999999999997</v>
      </c>
      <c r="CD86" s="8">
        <v>100.112031329982</v>
      </c>
      <c r="CE86" s="5">
        <f t="shared" si="1"/>
        <v>-42.062999999999995</v>
      </c>
      <c r="CF86" s="5">
        <v>204004.33333333334</v>
      </c>
      <c r="CG86" s="5">
        <v>0.15456380802888742</v>
      </c>
      <c r="CH86" s="5">
        <v>5.3233657346882297E-2</v>
      </c>
      <c r="CI86" s="5">
        <v>-4.0636266889717103E-2</v>
      </c>
      <c r="CJ86" s="5">
        <v>-2.3123326440561798E-2</v>
      </c>
      <c r="CK86" s="5">
        <v>-2.5194116256644299E-2</v>
      </c>
      <c r="CL86" s="5">
        <v>1.1521648251439E-3</v>
      </c>
      <c r="CM86" s="5">
        <v>-1.38360979863325E-2</v>
      </c>
      <c r="CN86" s="5">
        <v>-1.06405522424259E-2</v>
      </c>
      <c r="CO86" s="5">
        <v>-6.2088760191770596E-3</v>
      </c>
      <c r="CP86" s="5">
        <v>-7.9234874482972794E-3</v>
      </c>
      <c r="CQ86" s="5">
        <v>-4.6666666666666696</v>
      </c>
      <c r="CR86" s="5">
        <v>78.099999999999994</v>
      </c>
      <c r="CU86" s="5">
        <v>1.44904179401077E-2</v>
      </c>
    </row>
    <row r="87" spans="2:99" s="5" customFormat="1">
      <c r="B87" s="5">
        <v>1970.25</v>
      </c>
      <c r="C87" s="5">
        <v>0.424234957933808</v>
      </c>
      <c r="D87" s="5">
        <v>-2.9495624815652345E-3</v>
      </c>
      <c r="E87" s="5">
        <v>0</v>
      </c>
      <c r="F87" s="5">
        <v>4.1600699999999997E-2</v>
      </c>
      <c r="G87" s="4">
        <v>0</v>
      </c>
      <c r="H87" s="4">
        <v>726.81859999999995</v>
      </c>
      <c r="I87" s="4">
        <v>726.48310000000004</v>
      </c>
      <c r="J87" s="4">
        <v>729.3537</v>
      </c>
      <c r="K87" s="4">
        <v>733.86509999999998</v>
      </c>
      <c r="L87" s="4">
        <v>739.61180000000002</v>
      </c>
      <c r="M87" s="4">
        <v>745.85599999999999</v>
      </c>
      <c r="N87" s="4">
        <v>960</v>
      </c>
      <c r="O87" s="4">
        <v>970.9796</v>
      </c>
      <c r="P87" s="4">
        <v>984.87760000000003</v>
      </c>
      <c r="Q87" s="4">
        <v>1000.3878</v>
      </c>
      <c r="R87" s="4">
        <v>1016.6939</v>
      </c>
      <c r="S87" s="4">
        <v>1033.7551000000001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>
        <v>170.02379999999999</v>
      </c>
      <c r="AO87" s="4">
        <v>169.71430000000001</v>
      </c>
      <c r="AP87" s="4">
        <v>173.881</v>
      </c>
      <c r="AQ87" s="4">
        <v>175.881</v>
      </c>
      <c r="AR87" s="5">
        <v>1</v>
      </c>
      <c r="AS87" s="5">
        <v>0.139529894308591</v>
      </c>
      <c r="AU87" s="8">
        <v>3.2043711994359745</v>
      </c>
      <c r="AV87" s="12">
        <v>95</v>
      </c>
      <c r="AX87" s="4">
        <v>7.1031792954573417E-2</v>
      </c>
      <c r="AY87" s="9">
        <v>4715.3999999999996</v>
      </c>
      <c r="AZ87" s="9">
        <v>2895.6</v>
      </c>
      <c r="BA87" s="3">
        <v>2049.73266666667</v>
      </c>
      <c r="BB87" s="3">
        <v>1007.7716666666699</v>
      </c>
      <c r="BC87" s="3">
        <v>145.48366666666701</v>
      </c>
      <c r="BD87" s="3">
        <v>39.799999999999997</v>
      </c>
      <c r="BE87" s="3">
        <v>71331.333333333328</v>
      </c>
      <c r="BF87" s="9">
        <v>588.67100000000005</v>
      </c>
      <c r="BG87" s="8">
        <v>17.783000000000001</v>
      </c>
      <c r="BH87" s="8">
        <v>953.90499999999997</v>
      </c>
      <c r="BI87" s="8">
        <v>419603.54499999998</v>
      </c>
      <c r="BJ87" s="8">
        <v>2.2733482864164076E-3</v>
      </c>
      <c r="BK87" s="8">
        <v>1.0690050233541906</v>
      </c>
      <c r="BL87" s="8">
        <v>65.715000000000003</v>
      </c>
      <c r="BM87" s="8">
        <v>38.799999999999997</v>
      </c>
      <c r="BN87" s="8">
        <v>20.838000000000001</v>
      </c>
      <c r="BO87" s="8">
        <v>43.767000000000003</v>
      </c>
      <c r="BP87" s="8">
        <v>40.633333333333333</v>
      </c>
      <c r="BQ87" s="8">
        <v>34.799999999999997</v>
      </c>
      <c r="BR87" s="8">
        <v>4.9000000000000004</v>
      </c>
      <c r="BS87" s="11">
        <v>7.6</v>
      </c>
      <c r="BT87" s="8">
        <v>106.83580000000001</v>
      </c>
      <c r="BU87" s="8">
        <v>63.401800000000001</v>
      </c>
      <c r="BV87" s="8">
        <v>22.693999999999999</v>
      </c>
      <c r="BW87" s="8"/>
      <c r="BX87" s="8">
        <v>3.8049704767780028</v>
      </c>
      <c r="BY87" s="8">
        <v>2.4320965894068918</v>
      </c>
      <c r="CA87" s="8"/>
      <c r="CB87" s="5">
        <v>3.35</v>
      </c>
      <c r="CC87" s="8">
        <v>46.106000000000002</v>
      </c>
      <c r="CD87" s="8">
        <v>99.967277451790807</v>
      </c>
      <c r="CE87" s="5">
        <f t="shared" si="1"/>
        <v>-42.756</v>
      </c>
      <c r="CF87" s="5">
        <v>204612.66666666666</v>
      </c>
      <c r="CG87" s="5">
        <v>0.78992700281644268</v>
      </c>
      <c r="CH87" s="5">
        <v>4.84518908792715E-2</v>
      </c>
      <c r="CI87" s="5">
        <v>-3.94009962001627E-2</v>
      </c>
      <c r="CJ87" s="5">
        <v>-3.5092969585121203E-2</v>
      </c>
      <c r="CK87" s="5">
        <v>-5.5871632806966699E-3</v>
      </c>
      <c r="CL87" s="5">
        <v>4.7531719828978601E-2</v>
      </c>
      <c r="CM87" s="5">
        <v>-2.8971729845668402E-2</v>
      </c>
      <c r="CN87" s="5">
        <v>2.49981234830715E-2</v>
      </c>
      <c r="CO87" s="5">
        <v>-1.5487038189780001E-2</v>
      </c>
      <c r="CP87" s="5">
        <v>6.7811858923314903E-3</v>
      </c>
      <c r="CQ87" s="5">
        <v>-4.4666666666666703</v>
      </c>
      <c r="CR87" s="5">
        <v>75.400000000000006</v>
      </c>
      <c r="CU87" s="5">
        <v>4.8256000739978197E-2</v>
      </c>
    </row>
    <row r="88" spans="2:99" s="5" customFormat="1">
      <c r="B88" s="5">
        <v>1970.5</v>
      </c>
      <c r="C88" s="5">
        <v>0.45578390063289198</v>
      </c>
      <c r="D88" s="5">
        <v>0</v>
      </c>
      <c r="E88" s="5">
        <v>0</v>
      </c>
      <c r="F88" s="5">
        <v>-0.91472140000000002</v>
      </c>
      <c r="G88" s="4">
        <v>0</v>
      </c>
      <c r="H88" s="4">
        <v>723.94989999999996</v>
      </c>
      <c r="I88" s="4">
        <v>728.33550000000002</v>
      </c>
      <c r="J88" s="4">
        <v>732.58879999999999</v>
      </c>
      <c r="K88" s="4">
        <v>738.83219999999994</v>
      </c>
      <c r="L88" s="4">
        <v>744.77369999999996</v>
      </c>
      <c r="M88" s="4">
        <v>751.59979999999996</v>
      </c>
      <c r="N88" s="4">
        <v>970.09090000000003</v>
      </c>
      <c r="O88" s="4">
        <v>983.90909999999997</v>
      </c>
      <c r="P88" s="4">
        <v>998.43640000000005</v>
      </c>
      <c r="Q88" s="4">
        <v>1015.1852</v>
      </c>
      <c r="R88" s="4">
        <v>1031.2037</v>
      </c>
      <c r="S88" s="4">
        <v>1048.4906000000001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>
        <v>169.0189</v>
      </c>
      <c r="AO88" s="4">
        <v>169.30189999999999</v>
      </c>
      <c r="AP88" s="4">
        <v>174.19229999999999</v>
      </c>
      <c r="AQ88" s="4">
        <v>175.9615</v>
      </c>
      <c r="AR88" s="5">
        <v>1</v>
      </c>
      <c r="AS88" s="5">
        <v>0.18749041301253999</v>
      </c>
      <c r="AU88" s="8">
        <v>3.6844405594405596</v>
      </c>
      <c r="AV88" s="12">
        <v>108</v>
      </c>
      <c r="AX88" s="4">
        <v>5.5030242336994988E-2</v>
      </c>
      <c r="AY88" s="9">
        <v>4757.2</v>
      </c>
      <c r="AZ88" s="9">
        <v>2921.1</v>
      </c>
      <c r="BA88" s="3">
        <v>2072.9206666666701</v>
      </c>
      <c r="BB88" s="3">
        <v>1015.00333333333</v>
      </c>
      <c r="BC88" s="3">
        <v>146.02133333333299</v>
      </c>
      <c r="BD88" s="3">
        <v>39.799999999999997</v>
      </c>
      <c r="BE88" s="3">
        <v>71052.333333333328</v>
      </c>
      <c r="BF88" s="9">
        <v>598.25199999999995</v>
      </c>
      <c r="BG88" s="8">
        <v>17.873000000000001</v>
      </c>
      <c r="BH88" s="8">
        <v>959.15</v>
      </c>
      <c r="BI88" s="8">
        <v>422308.41499999998</v>
      </c>
      <c r="BJ88" s="8">
        <v>2.2712074065585459E-3</v>
      </c>
      <c r="BK88" s="8">
        <v>1.0594405594405594</v>
      </c>
      <c r="BL88" s="8">
        <v>66.108999999999995</v>
      </c>
      <c r="BM88" s="8">
        <v>39.200000000000003</v>
      </c>
      <c r="BN88" s="8">
        <v>21.041</v>
      </c>
      <c r="BO88" s="8">
        <v>44.3</v>
      </c>
      <c r="BP88" s="8">
        <v>40.9</v>
      </c>
      <c r="BQ88" s="8">
        <v>35.4</v>
      </c>
      <c r="BR88" s="8">
        <v>5.4</v>
      </c>
      <c r="BS88" s="11">
        <v>6.29</v>
      </c>
      <c r="BT88" s="8">
        <v>109.52889999999999</v>
      </c>
      <c r="BU88" s="8">
        <v>64.638300000000001</v>
      </c>
      <c r="BV88" s="8">
        <v>22.88</v>
      </c>
      <c r="BW88" s="8"/>
      <c r="BX88" s="8">
        <v>3.8582167832167831</v>
      </c>
      <c r="BY88" s="8">
        <v>2.4533216783216782</v>
      </c>
      <c r="CA88" s="8"/>
      <c r="CB88" s="5">
        <v>3.31</v>
      </c>
      <c r="CC88" s="8">
        <v>46.814</v>
      </c>
      <c r="CD88" s="8">
        <v>99.826992430005006</v>
      </c>
      <c r="CE88" s="5">
        <f t="shared" si="1"/>
        <v>-43.503999999999998</v>
      </c>
      <c r="CF88" s="5">
        <v>205295.66666666666</v>
      </c>
      <c r="CG88" s="5">
        <v>0.57853730217822985</v>
      </c>
      <c r="CH88" s="5">
        <v>2.5087112446539699E-2</v>
      </c>
      <c r="CI88" s="5">
        <v>-2.6786623364641899E-2</v>
      </c>
      <c r="CJ88" s="5">
        <v>-3.5837718450645699E-2</v>
      </c>
      <c r="CK88" s="5">
        <v>2.0399851411810499E-2</v>
      </c>
      <c r="CL88" s="5">
        <v>-2.22727042518025E-2</v>
      </c>
      <c r="CM88" s="14">
        <v>4.8435919812827399E-5</v>
      </c>
      <c r="CN88" s="5">
        <v>-1.34568159525334E-2</v>
      </c>
      <c r="CO88" s="5">
        <v>7.4853059501648004E-3</v>
      </c>
      <c r="CP88" s="5">
        <v>2.4595647576654101E-2</v>
      </c>
      <c r="CQ88" s="5">
        <v>-6.06666666666667</v>
      </c>
      <c r="CR88" s="5">
        <v>77.599999999999994</v>
      </c>
      <c r="CU88" s="5">
        <v>3.5081261234214602E-2</v>
      </c>
    </row>
    <row r="89" spans="2:99" s="5" customFormat="1">
      <c r="B89" s="5">
        <v>1970.75</v>
      </c>
      <c r="C89" s="5">
        <v>0.377914145913743</v>
      </c>
      <c r="D89" s="5">
        <v>0</v>
      </c>
      <c r="E89" s="5">
        <v>6.5700000000000065</v>
      </c>
      <c r="F89" s="5">
        <v>-0.61264220000000003</v>
      </c>
      <c r="G89" s="4">
        <v>0</v>
      </c>
      <c r="H89" s="4">
        <v>727.37850000000003</v>
      </c>
      <c r="I89" s="4">
        <v>725.5136</v>
      </c>
      <c r="J89" s="4">
        <v>734.95699999999999</v>
      </c>
      <c r="K89" s="4">
        <v>741.82960000000003</v>
      </c>
      <c r="L89" s="4">
        <v>746.99969999999996</v>
      </c>
      <c r="M89" s="4">
        <v>753.77959999999996</v>
      </c>
      <c r="N89" s="4">
        <v>985.8143</v>
      </c>
      <c r="O89" s="4">
        <v>992.9</v>
      </c>
      <c r="P89" s="4">
        <v>1014.9714</v>
      </c>
      <c r="Q89" s="4">
        <v>1033.3429000000001</v>
      </c>
      <c r="R89" s="4">
        <v>1049.5</v>
      </c>
      <c r="S89" s="4">
        <v>1067.4493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>
        <v>167.70590000000001</v>
      </c>
      <c r="AO89" s="4">
        <v>164.63239999999999</v>
      </c>
      <c r="AP89" s="4">
        <v>173.55879999999999</v>
      </c>
      <c r="AQ89" s="4">
        <v>175.61760000000001</v>
      </c>
      <c r="AR89" s="5">
        <v>1</v>
      </c>
      <c r="AS89" s="5">
        <v>0.47893747190998698</v>
      </c>
      <c r="AU89" s="8">
        <v>3.9750668622206891</v>
      </c>
      <c r="AV89" s="12">
        <v>103</v>
      </c>
      <c r="AX89" s="4">
        <v>-3.360415895203923E-3</v>
      </c>
      <c r="AY89" s="9">
        <v>4708.3</v>
      </c>
      <c r="AZ89" s="9">
        <v>2913.1</v>
      </c>
      <c r="BA89" s="3">
        <v>2083.50766666667</v>
      </c>
      <c r="BB89" s="3">
        <v>1026.864</v>
      </c>
      <c r="BC89" s="3">
        <v>136.31899999999999</v>
      </c>
      <c r="BD89" s="3">
        <v>39.5</v>
      </c>
      <c r="BE89" s="3">
        <v>71189.666666666672</v>
      </c>
      <c r="BF89" s="9">
        <v>566.48900000000003</v>
      </c>
      <c r="BG89" s="8">
        <v>-14.853</v>
      </c>
      <c r="BH89" s="8">
        <v>954.79100000000005</v>
      </c>
      <c r="BI89" s="8">
        <v>417037.02799999999</v>
      </c>
      <c r="BJ89" s="8">
        <v>2.2894633711038246E-3</v>
      </c>
      <c r="BK89" s="8">
        <v>1.044776119402985</v>
      </c>
      <c r="BL89" s="8">
        <v>65.81</v>
      </c>
      <c r="BM89" s="8">
        <v>39.799999999999997</v>
      </c>
      <c r="BN89" s="8">
        <v>21.314</v>
      </c>
      <c r="BO89" s="8">
        <v>45.1</v>
      </c>
      <c r="BP89" s="8">
        <v>41.266666666666666</v>
      </c>
      <c r="BQ89" s="8">
        <v>36</v>
      </c>
      <c r="BR89" s="8">
        <v>6.1</v>
      </c>
      <c r="BS89" s="11">
        <v>4.9000000000000004</v>
      </c>
      <c r="BT89" s="8">
        <v>111.3578</v>
      </c>
      <c r="BU89" s="8">
        <v>65.207700000000003</v>
      </c>
      <c r="BV89" s="8">
        <v>23.181999999999999</v>
      </c>
      <c r="BW89" s="8"/>
      <c r="BX89" s="8">
        <v>3.6246225519799844</v>
      </c>
      <c r="BY89" s="8">
        <v>2.3013544991803987</v>
      </c>
      <c r="CA89" s="8"/>
      <c r="CB89" s="5">
        <v>3.3933333333333331</v>
      </c>
      <c r="CC89" s="8">
        <v>46.412999999999997</v>
      </c>
      <c r="CD89" s="8">
        <v>99.899331574606805</v>
      </c>
      <c r="CE89" s="5">
        <f t="shared" si="1"/>
        <v>-43.019666666666666</v>
      </c>
      <c r="CF89" s="5">
        <v>206016.66666666666</v>
      </c>
      <c r="CG89" s="5">
        <v>0.72162875444462515</v>
      </c>
      <c r="CH89" s="5">
        <v>6.0996604151394601E-2</v>
      </c>
      <c r="CI89" s="5">
        <v>-3.6410877948254601E-2</v>
      </c>
      <c r="CJ89" s="5">
        <v>-3.0168805548982498E-2</v>
      </c>
      <c r="CK89" s="5">
        <v>1.0095886239351701E-3</v>
      </c>
      <c r="CL89" s="5">
        <v>-7.8305327376889302E-3</v>
      </c>
      <c r="CM89" s="5">
        <v>1.82632924259599E-2</v>
      </c>
      <c r="CN89" s="5">
        <v>-3.6369357413517898E-2</v>
      </c>
      <c r="CO89" s="5">
        <v>7.5736017553999302E-3</v>
      </c>
      <c r="CP89" s="5">
        <v>-2.8253454283296599E-2</v>
      </c>
      <c r="CQ89" s="5">
        <v>-15</v>
      </c>
      <c r="CR89" s="5">
        <v>72.400000000000006</v>
      </c>
      <c r="CU89" s="5">
        <v>-2.3957826674090299E-2</v>
      </c>
    </row>
    <row r="90" spans="2:99" s="5" customFormat="1">
      <c r="B90" s="5">
        <v>1971</v>
      </c>
      <c r="C90" s="5">
        <v>0.39903299553503901</v>
      </c>
      <c r="D90" s="5">
        <v>0</v>
      </c>
      <c r="E90" s="5">
        <v>1.0500000000000069</v>
      </c>
      <c r="F90" s="5">
        <v>-0.83247300000000002</v>
      </c>
      <c r="G90" s="4">
        <v>-0.26593427590120639</v>
      </c>
      <c r="H90" s="4">
        <v>721.45280000000002</v>
      </c>
      <c r="I90" s="4">
        <v>732.77570000000003</v>
      </c>
      <c r="J90" s="4">
        <v>740.64549999999997</v>
      </c>
      <c r="K90" s="4">
        <v>744.35419999999999</v>
      </c>
      <c r="L90" s="4">
        <v>753.06560000000002</v>
      </c>
      <c r="M90" s="4">
        <v>762.13099999999997</v>
      </c>
      <c r="N90" s="4">
        <v>990.96299999999997</v>
      </c>
      <c r="O90" s="4">
        <v>1016.4815</v>
      </c>
      <c r="P90" s="4">
        <v>1036.7963</v>
      </c>
      <c r="Q90" s="4">
        <v>1051.8148000000001</v>
      </c>
      <c r="R90" s="4">
        <v>1073.0925999999999</v>
      </c>
      <c r="S90" s="4">
        <v>1094.7221999999999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>
        <v>163</v>
      </c>
      <c r="AO90" s="4">
        <v>168.13730000000001</v>
      </c>
      <c r="AP90" s="4">
        <v>175.54900000000001</v>
      </c>
      <c r="AQ90" s="4">
        <v>177.88239999999999</v>
      </c>
      <c r="AR90" s="5">
        <v>0</v>
      </c>
      <c r="AS90" s="5">
        <v>0.55349447601189194</v>
      </c>
      <c r="AU90" s="8">
        <v>4.2619816451393611</v>
      </c>
      <c r="AV90" s="12">
        <v>114</v>
      </c>
      <c r="AX90" s="4">
        <v>4.9064815119526352E-2</v>
      </c>
      <c r="AY90" s="9">
        <v>4834.3</v>
      </c>
      <c r="AZ90" s="9">
        <v>2968.9</v>
      </c>
      <c r="BA90" s="3">
        <v>2098</v>
      </c>
      <c r="BB90" s="3">
        <v>1031.0613333333299</v>
      </c>
      <c r="BC90" s="3">
        <v>150.94566666666699</v>
      </c>
      <c r="BD90" s="3">
        <v>39.799999999999997</v>
      </c>
      <c r="BE90" s="3">
        <v>69991.666666666672</v>
      </c>
      <c r="BF90" s="9">
        <v>632.53300000000002</v>
      </c>
      <c r="BG90" s="8">
        <v>42.097000000000001</v>
      </c>
      <c r="BH90" s="8">
        <v>967.14499999999998</v>
      </c>
      <c r="BI90" s="8">
        <v>429718.14399999997</v>
      </c>
      <c r="BJ90" s="8">
        <v>2.250649672358261E-3</v>
      </c>
      <c r="BK90" s="8">
        <v>1.0642420122365737</v>
      </c>
      <c r="BL90" s="8">
        <v>66.605000000000004</v>
      </c>
      <c r="BM90" s="8">
        <v>40</v>
      </c>
      <c r="BN90" s="8">
        <v>21.515999999999998</v>
      </c>
      <c r="BO90" s="8">
        <v>45.6</v>
      </c>
      <c r="BP90" s="8">
        <v>41.466666666666669</v>
      </c>
      <c r="BQ90" s="8">
        <v>36.466666666666669</v>
      </c>
      <c r="BR90" s="8">
        <v>6</v>
      </c>
      <c r="BS90" s="11">
        <v>3.71</v>
      </c>
      <c r="BT90" s="8">
        <v>111.9877</v>
      </c>
      <c r="BU90" s="8">
        <v>66.540300000000002</v>
      </c>
      <c r="BV90" s="8">
        <v>23.536000000000001</v>
      </c>
      <c r="BW90" s="8"/>
      <c r="BX90" s="8">
        <v>4.016655336505778</v>
      </c>
      <c r="BY90" s="8">
        <v>2.5557443915703604</v>
      </c>
      <c r="CA90" s="8"/>
      <c r="CB90" s="5">
        <v>3.56</v>
      </c>
      <c r="CC90" s="8">
        <v>47.762</v>
      </c>
      <c r="CD90" s="8">
        <v>100.160918259003</v>
      </c>
      <c r="CE90" s="5">
        <f t="shared" si="1"/>
        <v>-44.201999999999998</v>
      </c>
      <c r="CF90" s="5">
        <v>206663</v>
      </c>
      <c r="CG90" s="5">
        <v>0.39213466947051479</v>
      </c>
      <c r="CH90" s="5">
        <v>-2.88072359757339E-2</v>
      </c>
      <c r="CI90" s="5">
        <v>-1.6310489192309999E-2</v>
      </c>
      <c r="CJ90" s="5">
        <v>-3.5887639188894503E-2</v>
      </c>
      <c r="CK90" s="5">
        <v>6.0706075311688201E-2</v>
      </c>
      <c r="CL90" s="5">
        <v>1.1365577429714301E-2</v>
      </c>
      <c r="CM90" s="5">
        <v>-5.1556176774003497E-3</v>
      </c>
      <c r="CN90" s="5">
        <v>5.8246888188043296E-3</v>
      </c>
      <c r="CO90" s="5">
        <v>1.9324064514537099E-2</v>
      </c>
      <c r="CP90" s="5">
        <v>4.37380951812332E-2</v>
      </c>
      <c r="CQ90" s="5">
        <v>2.6</v>
      </c>
      <c r="CR90" s="5">
        <v>78.099999999999994</v>
      </c>
      <c r="CU90" s="5">
        <v>1.6576850377646401E-2</v>
      </c>
    </row>
    <row r="91" spans="2:99" s="5" customFormat="1">
      <c r="B91" s="5">
        <v>1971.25</v>
      </c>
      <c r="C91" s="5">
        <v>0.45369680790875</v>
      </c>
      <c r="D91" s="5">
        <v>0</v>
      </c>
      <c r="E91" s="5">
        <v>0.17000000000000681</v>
      </c>
      <c r="F91" s="5">
        <v>0.91528140000000002</v>
      </c>
      <c r="G91" s="4">
        <v>0</v>
      </c>
      <c r="H91" s="4">
        <v>731.43809999999996</v>
      </c>
      <c r="I91" s="4">
        <v>739.81050000000005</v>
      </c>
      <c r="J91" s="4">
        <v>744.27930000000003</v>
      </c>
      <c r="K91" s="4">
        <v>753.7364</v>
      </c>
      <c r="L91" s="4">
        <v>763.60090000000002</v>
      </c>
      <c r="M91" s="4">
        <v>773.76379999999995</v>
      </c>
      <c r="N91" s="4">
        <v>1018.0175</v>
      </c>
      <c r="O91" s="4">
        <v>1039.4386</v>
      </c>
      <c r="P91" s="4">
        <v>1055.4737</v>
      </c>
      <c r="Q91" s="4">
        <v>1077.7895000000001</v>
      </c>
      <c r="R91" s="4">
        <v>1102.0174999999999</v>
      </c>
      <c r="S91" s="4">
        <v>1125.8771999999999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>
        <v>165</v>
      </c>
      <c r="AO91" s="4">
        <v>169.2037</v>
      </c>
      <c r="AP91" s="4">
        <v>176.37039999999999</v>
      </c>
      <c r="AQ91" s="4">
        <v>179.1481</v>
      </c>
      <c r="AR91" s="5">
        <v>0</v>
      </c>
      <c r="AS91" s="5">
        <v>0.792605032615466</v>
      </c>
      <c r="AU91" s="8">
        <v>4.1390589616707203</v>
      </c>
      <c r="AV91" s="12">
        <v>113</v>
      </c>
      <c r="AX91" s="4">
        <v>2.24053473677505E-3</v>
      </c>
      <c r="AY91" s="9">
        <v>4861.8999999999996</v>
      </c>
      <c r="AZ91" s="9">
        <v>2996.1</v>
      </c>
      <c r="BA91" s="3">
        <v>2119.223</v>
      </c>
      <c r="BB91" s="3">
        <v>1033.405</v>
      </c>
      <c r="BC91" s="3">
        <v>154.38200000000001</v>
      </c>
      <c r="BD91" s="3">
        <v>39.933333333333302</v>
      </c>
      <c r="BE91" s="3">
        <v>71362.666666666672</v>
      </c>
      <c r="BF91" s="9">
        <v>650.48199999999997</v>
      </c>
      <c r="BG91" s="8">
        <v>35.825000000000003</v>
      </c>
      <c r="BH91" s="8">
        <v>977.65800000000002</v>
      </c>
      <c r="BI91" s="8">
        <v>437460.85100000002</v>
      </c>
      <c r="BJ91" s="8">
        <v>2.2348468389003337E-3</v>
      </c>
      <c r="BK91" s="8">
        <v>1.0465486874108865</v>
      </c>
      <c r="BL91" s="8">
        <v>66.97</v>
      </c>
      <c r="BM91" s="8">
        <v>40.5</v>
      </c>
      <c r="BN91" s="8">
        <v>21.760999999999999</v>
      </c>
      <c r="BO91" s="8">
        <v>45.966999999999999</v>
      </c>
      <c r="BP91" s="8">
        <v>41.93333333333333</v>
      </c>
      <c r="BQ91" s="8">
        <v>36.766666666666666</v>
      </c>
      <c r="BR91" s="8">
        <v>5.9</v>
      </c>
      <c r="BS91" s="11">
        <v>4.91</v>
      </c>
      <c r="BT91" s="8">
        <v>114.12649999999999</v>
      </c>
      <c r="BU91" s="8">
        <v>68.561599999999999</v>
      </c>
      <c r="BV91" s="8">
        <v>23.846</v>
      </c>
      <c r="BW91" s="8"/>
      <c r="BX91" s="8">
        <v>4.0986328944057702</v>
      </c>
      <c r="BY91" s="8">
        <v>2.6176297911599429</v>
      </c>
      <c r="CA91" s="8"/>
      <c r="CB91" s="5">
        <v>3.56</v>
      </c>
      <c r="CC91" s="8">
        <v>47.923000000000002</v>
      </c>
      <c r="CD91" s="8">
        <v>99.930712139525397</v>
      </c>
      <c r="CE91" s="5">
        <f t="shared" si="1"/>
        <v>-44.363</v>
      </c>
      <c r="CF91" s="5">
        <v>207262.33333333334</v>
      </c>
      <c r="CG91" s="5">
        <v>0.84653495441183813</v>
      </c>
      <c r="CH91" s="5">
        <v>-5.1493955970351802E-3</v>
      </c>
      <c r="CI91" s="5">
        <v>-3.27797892555797E-2</v>
      </c>
      <c r="CJ91" s="5">
        <v>-1.8130936307687601E-2</v>
      </c>
      <c r="CK91" s="5">
        <v>1.1220841888806E-2</v>
      </c>
      <c r="CL91" s="5">
        <v>2.0067221185477799E-2</v>
      </c>
      <c r="CM91" s="5">
        <v>7.3480875500966302E-3</v>
      </c>
      <c r="CN91" s="5">
        <v>-8.68737999409455E-3</v>
      </c>
      <c r="CO91" s="5">
        <v>-3.1745408589885001E-3</v>
      </c>
      <c r="CP91" s="5">
        <v>1.0777853295959801E-2</v>
      </c>
      <c r="CQ91" s="5">
        <v>8.3333333333333393</v>
      </c>
      <c r="CR91" s="5">
        <v>80.2</v>
      </c>
      <c r="CU91" s="5">
        <v>9.9465753540210998E-3</v>
      </c>
    </row>
    <row r="92" spans="2:99" s="5" customFormat="1">
      <c r="B92" s="5">
        <v>1971.5</v>
      </c>
      <c r="C92" s="5">
        <v>0.40129430971840202</v>
      </c>
      <c r="D92" s="5">
        <v>0</v>
      </c>
      <c r="E92" s="5">
        <v>8.9999999999999428E-2</v>
      </c>
      <c r="F92" s="5">
        <v>-0.113412</v>
      </c>
      <c r="G92" s="4">
        <v>0</v>
      </c>
      <c r="H92" s="4">
        <v>742.17290000000003</v>
      </c>
      <c r="I92" s="4">
        <v>752.72850000000005</v>
      </c>
      <c r="J92" s="4">
        <v>763.20740000000001</v>
      </c>
      <c r="K92" s="4">
        <v>774.62729999999999</v>
      </c>
      <c r="L92" s="4">
        <v>785.74519999999995</v>
      </c>
      <c r="M92" s="4">
        <v>796.32100000000003</v>
      </c>
      <c r="N92" s="4">
        <v>1057.7162000000001</v>
      </c>
      <c r="O92" s="4">
        <v>1079.3784000000001</v>
      </c>
      <c r="P92" s="4">
        <v>1102.8784000000001</v>
      </c>
      <c r="Q92" s="4">
        <v>1127.7568000000001</v>
      </c>
      <c r="R92" s="4">
        <v>1152.3288</v>
      </c>
      <c r="S92" s="4">
        <v>1176.7260000000001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>
        <v>167.75360000000001</v>
      </c>
      <c r="AO92" s="4">
        <v>170.9855</v>
      </c>
      <c r="AP92" s="4">
        <v>180.4058</v>
      </c>
      <c r="AQ92" s="4">
        <v>183.24639999999999</v>
      </c>
      <c r="AR92" s="5">
        <v>0</v>
      </c>
      <c r="AS92" s="5">
        <v>0.93036437366201497</v>
      </c>
      <c r="AU92" s="8">
        <v>4.0825307206908006</v>
      </c>
      <c r="AV92" s="12">
        <v>120</v>
      </c>
      <c r="AX92" s="4">
        <v>8.5237472814360546E-2</v>
      </c>
      <c r="AY92" s="9">
        <v>4900</v>
      </c>
      <c r="AZ92" s="9">
        <v>3020</v>
      </c>
      <c r="BA92" s="3">
        <v>2139.2179999999998</v>
      </c>
      <c r="BB92" s="3">
        <v>1031.2943333333301</v>
      </c>
      <c r="BC92" s="3">
        <v>158.49</v>
      </c>
      <c r="BD92" s="3">
        <v>39.8333333333333</v>
      </c>
      <c r="BE92" s="3">
        <v>71474.333333333328</v>
      </c>
      <c r="BF92" s="9">
        <v>658.37400000000002</v>
      </c>
      <c r="BG92" s="8">
        <v>34.049999999999997</v>
      </c>
      <c r="BH92" s="8">
        <v>987.65</v>
      </c>
      <c r="BI92" s="8">
        <v>440219.45500000002</v>
      </c>
      <c r="BJ92" s="8">
        <v>2.2435400997895469E-3</v>
      </c>
      <c r="BK92" s="8">
        <v>1.0448356027897707</v>
      </c>
      <c r="BL92" s="8">
        <v>67.224000000000004</v>
      </c>
      <c r="BM92" s="8">
        <v>40.799999999999997</v>
      </c>
      <c r="BN92" s="8">
        <v>21.975000000000001</v>
      </c>
      <c r="BO92" s="8">
        <v>46.1</v>
      </c>
      <c r="BP92" s="8">
        <v>42.333333333333336</v>
      </c>
      <c r="BQ92" s="8">
        <v>37.266666666666666</v>
      </c>
      <c r="BR92" s="8">
        <v>6</v>
      </c>
      <c r="BS92" s="11">
        <v>5.55</v>
      </c>
      <c r="BT92" s="8">
        <v>116.67449999999999</v>
      </c>
      <c r="BU92" s="8">
        <v>70.795199999999994</v>
      </c>
      <c r="BV92" s="8">
        <v>24.088000000000001</v>
      </c>
      <c r="BW92" s="8"/>
      <c r="BX92" s="8">
        <v>4.196944536698771</v>
      </c>
      <c r="BY92" s="8">
        <v>2.7625373630023247</v>
      </c>
      <c r="CA92" s="8"/>
      <c r="CB92" s="5">
        <v>3.56</v>
      </c>
      <c r="CC92" s="8">
        <v>48.35</v>
      </c>
      <c r="CD92" s="8">
        <v>100.22361145019801</v>
      </c>
      <c r="CE92" s="5">
        <f t="shared" si="1"/>
        <v>-44.79</v>
      </c>
      <c r="CF92" s="5">
        <v>207885.33333333334</v>
      </c>
      <c r="CG92" s="5">
        <v>0.13694182386202802</v>
      </c>
      <c r="CH92" s="5">
        <v>-1.42532850827539E-2</v>
      </c>
      <c r="CI92" s="5">
        <v>-2.1094246628025899E-2</v>
      </c>
      <c r="CJ92" s="5">
        <v>-1.3775645840905799E-2</v>
      </c>
      <c r="CK92" s="5">
        <v>6.6356359576335699E-4</v>
      </c>
      <c r="CL92" s="5">
        <v>1.89288127393476E-2</v>
      </c>
      <c r="CM92" s="5">
        <v>1.79964365680364E-2</v>
      </c>
      <c r="CN92" s="5">
        <v>-1.3612295229021999E-2</v>
      </c>
      <c r="CO92" s="5">
        <v>4.8653384438159704E-3</v>
      </c>
      <c r="CP92" s="5">
        <v>-8.1895526156409593E-3</v>
      </c>
      <c r="CQ92" s="5">
        <v>8.7333333333333307</v>
      </c>
      <c r="CR92" s="5">
        <v>82.1</v>
      </c>
      <c r="CU92" s="5">
        <v>5.0311508337979899E-2</v>
      </c>
    </row>
    <row r="93" spans="2:99" s="5" customFormat="1">
      <c r="B93" s="5">
        <v>1971.75</v>
      </c>
      <c r="C93" s="5">
        <v>0.42327979717700198</v>
      </c>
      <c r="D93" s="5">
        <v>0</v>
      </c>
      <c r="E93" s="5">
        <v>0</v>
      </c>
      <c r="F93" s="5">
        <v>-1.5644837</v>
      </c>
      <c r="G93" s="4">
        <v>0</v>
      </c>
      <c r="H93" s="4">
        <v>745.55909999999994</v>
      </c>
      <c r="I93" s="4">
        <v>753.93640000000005</v>
      </c>
      <c r="J93" s="4">
        <v>764.60289999999998</v>
      </c>
      <c r="K93" s="4">
        <v>775.00360000000001</v>
      </c>
      <c r="L93" s="4">
        <v>785.55250000000001</v>
      </c>
      <c r="M93" s="4">
        <v>796.60550000000001</v>
      </c>
      <c r="N93" s="4">
        <v>1060.7632000000001</v>
      </c>
      <c r="O93" s="4">
        <v>1080.7763</v>
      </c>
      <c r="P93" s="4">
        <v>1105.0789</v>
      </c>
      <c r="Q93" s="4">
        <v>1129.6315999999999</v>
      </c>
      <c r="R93" s="4">
        <v>1154.5263</v>
      </c>
      <c r="S93" s="4">
        <v>1180.1711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>
        <v>105.9041</v>
      </c>
      <c r="AO93" s="4">
        <v>107.1806</v>
      </c>
      <c r="AP93" s="4">
        <v>113.54170000000001</v>
      </c>
      <c r="AQ93" s="4">
        <v>115.5694</v>
      </c>
      <c r="AR93" s="5">
        <v>0</v>
      </c>
      <c r="AS93" s="5">
        <v>0.97365042020697201</v>
      </c>
      <c r="AU93" s="8">
        <v>4.2033102766798418</v>
      </c>
      <c r="AV93" s="12">
        <v>120</v>
      </c>
      <c r="AX93" s="4">
        <v>-5.4260577185662073E-2</v>
      </c>
      <c r="AY93" s="9">
        <v>4914.3</v>
      </c>
      <c r="AZ93" s="9">
        <v>3070.2</v>
      </c>
      <c r="BA93" s="3">
        <v>2172.67333333333</v>
      </c>
      <c r="BB93" s="3">
        <v>1038.32566666667</v>
      </c>
      <c r="BC93" s="3">
        <v>165.256333333333</v>
      </c>
      <c r="BD93" s="3">
        <v>40.033333333333303</v>
      </c>
      <c r="BE93" s="3">
        <v>72513</v>
      </c>
      <c r="BF93" s="9">
        <v>640.64499999999998</v>
      </c>
      <c r="BG93" s="8">
        <v>-1.9670000000000001</v>
      </c>
      <c r="BH93" s="8">
        <v>987.07299999999998</v>
      </c>
      <c r="BI93" s="8">
        <v>450493.14</v>
      </c>
      <c r="BJ93" s="8">
        <v>2.1910944082300563E-3</v>
      </c>
      <c r="BK93" s="8">
        <v>1.0266798418972332</v>
      </c>
      <c r="BL93" s="8">
        <v>67.19</v>
      </c>
      <c r="BM93" s="8">
        <v>41.1</v>
      </c>
      <c r="BN93" s="8">
        <v>22.111000000000001</v>
      </c>
      <c r="BO93" s="8">
        <v>46.1</v>
      </c>
      <c r="BP93" s="8">
        <v>42.633333333333333</v>
      </c>
      <c r="BQ93" s="8">
        <v>37.6</v>
      </c>
      <c r="BR93" s="8">
        <v>6</v>
      </c>
      <c r="BS93" s="11">
        <v>4.1399999999999997</v>
      </c>
      <c r="BT93" s="8">
        <v>117.7961</v>
      </c>
      <c r="BU93" s="8">
        <v>73.166899999999998</v>
      </c>
      <c r="BV93" s="8">
        <v>24.288</v>
      </c>
      <c r="BW93" s="8"/>
      <c r="BX93" s="8">
        <v>4.2702157444005273</v>
      </c>
      <c r="BY93" s="8">
        <v>2.8299983530961792</v>
      </c>
      <c r="CA93" s="8"/>
      <c r="CB93" s="5">
        <v>3.56</v>
      </c>
      <c r="CC93" s="8">
        <v>47.966000000000001</v>
      </c>
      <c r="CD93" s="8">
        <v>99.7509716976665</v>
      </c>
      <c r="CE93" s="5">
        <f t="shared" si="1"/>
        <v>-44.405999999999999</v>
      </c>
      <c r="CF93" s="5">
        <v>208546.66666666666</v>
      </c>
      <c r="CG93" s="5">
        <v>-0.17597323375223428</v>
      </c>
      <c r="CH93" s="5">
        <v>-2.1322134842090099E-2</v>
      </c>
      <c r="CI93" s="5">
        <v>-1.9014698774337702E-2</v>
      </c>
      <c r="CJ93" s="5">
        <v>-1.19270570393304E-2</v>
      </c>
      <c r="CK93" s="5">
        <v>2.3947336323061801E-3</v>
      </c>
      <c r="CL93" s="5">
        <v>1.52854882247794E-2</v>
      </c>
      <c r="CM93" s="5">
        <v>2.7015890330047601E-2</v>
      </c>
      <c r="CN93" s="5">
        <v>-3.2339213366295201E-2</v>
      </c>
      <c r="CO93" s="5">
        <v>-9.8173680139023098E-3</v>
      </c>
      <c r="CP93" s="5">
        <v>-2.1672918217825798E-2</v>
      </c>
      <c r="CQ93" s="5">
        <v>9.93333333333333</v>
      </c>
      <c r="CR93" s="5">
        <v>82</v>
      </c>
      <c r="CU93" s="5">
        <v>-5.05281180745909E-3</v>
      </c>
    </row>
    <row r="94" spans="2:99" s="5" customFormat="1">
      <c r="B94" s="5">
        <v>1972</v>
      </c>
      <c r="C94" s="5">
        <v>0.44629381229688803</v>
      </c>
      <c r="D94" s="5">
        <v>0</v>
      </c>
      <c r="E94" s="5">
        <v>0</v>
      </c>
      <c r="F94" s="5">
        <v>-4.1107400000000002E-2</v>
      </c>
      <c r="G94" s="4">
        <v>-0.69480632273753684</v>
      </c>
      <c r="H94" s="4">
        <v>751.95939999999996</v>
      </c>
      <c r="I94" s="4">
        <v>762.83199999999999</v>
      </c>
      <c r="J94" s="4">
        <v>774.59460000000001</v>
      </c>
      <c r="K94" s="4">
        <v>785.88589999999999</v>
      </c>
      <c r="L94" s="4">
        <v>796.68</v>
      </c>
      <c r="M94" s="4">
        <v>806.01289999999995</v>
      </c>
      <c r="N94" s="4">
        <v>1073.1818000000001</v>
      </c>
      <c r="O94" s="4">
        <v>1099.0908999999999</v>
      </c>
      <c r="P94" s="4">
        <v>1125.4394</v>
      </c>
      <c r="Q94" s="4">
        <v>1151.2121</v>
      </c>
      <c r="R94" s="4">
        <v>1177.0606</v>
      </c>
      <c r="S94" s="4">
        <v>1200.873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>
        <v>107.0484</v>
      </c>
      <c r="AO94" s="4">
        <v>109.0492</v>
      </c>
      <c r="AP94" s="4">
        <v>115.85250000000001</v>
      </c>
      <c r="AQ94" s="4">
        <v>117.7119</v>
      </c>
      <c r="AR94" s="5">
        <v>0</v>
      </c>
      <c r="AS94" s="5">
        <v>0.95495490412388095</v>
      </c>
      <c r="AU94" s="8">
        <v>4.3464158287382419</v>
      </c>
      <c r="AV94" s="12">
        <v>130</v>
      </c>
      <c r="AX94" s="4">
        <v>1.1538741517792829E-2</v>
      </c>
      <c r="AY94" s="9">
        <v>5002.3999999999996</v>
      </c>
      <c r="AZ94" s="9">
        <v>3110.8</v>
      </c>
      <c r="BA94" s="3">
        <v>2209.2489999999998</v>
      </c>
      <c r="BB94" s="3">
        <v>1041.7336666666699</v>
      </c>
      <c r="BC94" s="3">
        <v>169.04333333333301</v>
      </c>
      <c r="BD94" s="3">
        <v>40.3333333333333</v>
      </c>
      <c r="BE94" s="3">
        <v>71803.333333333328</v>
      </c>
      <c r="BF94" s="9">
        <v>682.85900000000004</v>
      </c>
      <c r="BG94" s="8">
        <v>12.298999999999999</v>
      </c>
      <c r="BH94" s="8">
        <v>990.68200000000002</v>
      </c>
      <c r="BI94" s="8">
        <v>460124.56</v>
      </c>
      <c r="BJ94" s="8">
        <v>2.1530735068782244E-3</v>
      </c>
      <c r="BK94" s="8">
        <v>1.0583846902367822</v>
      </c>
      <c r="BL94" s="8">
        <v>68.432000000000002</v>
      </c>
      <c r="BM94" s="8">
        <v>41.4</v>
      </c>
      <c r="BN94" s="8">
        <v>22.344000000000001</v>
      </c>
      <c r="BO94" s="8">
        <v>46.466999999999999</v>
      </c>
      <c r="BP94" s="8">
        <v>42.966666666666669</v>
      </c>
      <c r="BQ94" s="8">
        <v>38</v>
      </c>
      <c r="BR94" s="8">
        <v>5.8</v>
      </c>
      <c r="BS94" s="11">
        <v>3.83</v>
      </c>
      <c r="BT94" s="8">
        <v>119.691</v>
      </c>
      <c r="BU94" s="8">
        <v>76.114500000000007</v>
      </c>
      <c r="BV94" s="8">
        <v>24.664000000000001</v>
      </c>
      <c r="BW94" s="8"/>
      <c r="BX94" s="8">
        <v>4.456900746026597</v>
      </c>
      <c r="BY94" s="8">
        <v>2.9510622770029191</v>
      </c>
      <c r="CA94" s="8"/>
      <c r="CB94" s="5">
        <v>3.56</v>
      </c>
      <c r="CC94" s="8">
        <v>48.64</v>
      </c>
      <c r="CD94" s="8">
        <v>99.815062002631805</v>
      </c>
      <c r="CE94" s="5">
        <f t="shared" si="1"/>
        <v>-45.08</v>
      </c>
      <c r="CF94" s="5">
        <v>209063.33333333334</v>
      </c>
      <c r="CG94" s="5">
        <v>-0.13648611966246665</v>
      </c>
      <c r="CH94" s="5">
        <v>-7.1214552824992797E-2</v>
      </c>
      <c r="CI94" s="5">
        <v>-2.9628390201623601E-2</v>
      </c>
      <c r="CJ94" s="5">
        <v>-4.82094246302372E-3</v>
      </c>
      <c r="CK94" s="5">
        <v>1.21659296898846E-2</v>
      </c>
      <c r="CL94" s="5">
        <v>6.9326729096320901E-3</v>
      </c>
      <c r="CM94" s="5">
        <v>2.45614182037176E-2</v>
      </c>
      <c r="CN94" s="5">
        <v>-1.93771183322572E-2</v>
      </c>
      <c r="CO94" s="5">
        <v>5.2875055375765203E-3</v>
      </c>
      <c r="CP94" s="5">
        <v>1.15188195651216E-2</v>
      </c>
      <c r="CQ94" s="5">
        <v>20</v>
      </c>
      <c r="CR94" s="5">
        <v>92.8</v>
      </c>
      <c r="CU94" s="5">
        <v>-1.4411047929157299E-2</v>
      </c>
    </row>
    <row r="95" spans="2:99" s="5" customFormat="1">
      <c r="B95" s="5">
        <v>1972.25</v>
      </c>
      <c r="C95" s="5">
        <v>0.44659071066876199</v>
      </c>
      <c r="D95" s="5">
        <v>0</v>
      </c>
      <c r="E95" s="5">
        <v>0</v>
      </c>
      <c r="F95" s="5">
        <v>-0.33308389999999999</v>
      </c>
      <c r="G95" s="4">
        <v>0</v>
      </c>
      <c r="H95" s="4">
        <v>760.8972</v>
      </c>
      <c r="I95" s="4">
        <v>773.81500000000005</v>
      </c>
      <c r="J95" s="4">
        <v>785.99599999999998</v>
      </c>
      <c r="K95" s="4">
        <v>796.83870000000002</v>
      </c>
      <c r="L95" s="4">
        <v>806.91830000000004</v>
      </c>
      <c r="M95" s="4">
        <v>816.81809999999996</v>
      </c>
      <c r="N95" s="4">
        <v>1102.9701</v>
      </c>
      <c r="O95" s="4">
        <v>1131.403</v>
      </c>
      <c r="P95" s="4">
        <v>1158.5672</v>
      </c>
      <c r="Q95" s="4">
        <v>1184.3284000000001</v>
      </c>
      <c r="R95" s="4">
        <v>1210.0597</v>
      </c>
      <c r="S95" s="4">
        <v>1235.194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>
        <v>108.98390000000001</v>
      </c>
      <c r="AO95" s="4">
        <v>111.67740000000001</v>
      </c>
      <c r="AP95" s="4">
        <v>117.871</v>
      </c>
      <c r="AQ95" s="4">
        <v>119.8387</v>
      </c>
      <c r="AR95" s="5">
        <v>0</v>
      </c>
      <c r="AS95" s="5">
        <v>0.93963034670810996</v>
      </c>
      <c r="AU95" s="8">
        <v>4.3175498690308283</v>
      </c>
      <c r="AV95" s="12">
        <v>119</v>
      </c>
      <c r="AX95" s="4">
        <v>2.9131301276431692E-2</v>
      </c>
      <c r="AY95" s="9">
        <v>5118.3</v>
      </c>
      <c r="AZ95" s="9">
        <v>3170.2</v>
      </c>
      <c r="BA95" s="3">
        <v>2235.9493333333298</v>
      </c>
      <c r="BB95" s="3">
        <v>1069.9103333333301</v>
      </c>
      <c r="BC95" s="3">
        <v>173.292333333333</v>
      </c>
      <c r="BD95" s="3">
        <v>40.533333333333303</v>
      </c>
      <c r="BE95" s="3">
        <v>73642</v>
      </c>
      <c r="BF95" s="9">
        <v>721.64700000000005</v>
      </c>
      <c r="BG95" s="8">
        <v>40.280999999999999</v>
      </c>
      <c r="BH95" s="8">
        <v>1002.503</v>
      </c>
      <c r="BI95" s="8">
        <v>469850.33100000001</v>
      </c>
      <c r="BJ95" s="8">
        <v>2.1336645605129945E-3</v>
      </c>
      <c r="BK95" s="8">
        <v>1.0650010074551681</v>
      </c>
      <c r="BL95" s="8">
        <v>68.795000000000002</v>
      </c>
      <c r="BM95" s="8">
        <v>41.7</v>
      </c>
      <c r="BN95" s="8">
        <v>22.472999999999999</v>
      </c>
      <c r="BO95" s="8">
        <v>46.7</v>
      </c>
      <c r="BP95" s="8">
        <v>43.2</v>
      </c>
      <c r="BQ95" s="8">
        <v>38.299999999999997</v>
      </c>
      <c r="BR95" s="8">
        <v>5.7</v>
      </c>
      <c r="BS95" s="11">
        <v>4.46</v>
      </c>
      <c r="BT95" s="8">
        <v>123.7672</v>
      </c>
      <c r="BU95" s="8">
        <v>78.954800000000006</v>
      </c>
      <c r="BV95" s="8">
        <v>24.815000000000001</v>
      </c>
      <c r="BW95" s="8"/>
      <c r="BX95" s="8">
        <v>4.4845859359258506</v>
      </c>
      <c r="BY95" s="8">
        <v>2.9750151118275237</v>
      </c>
      <c r="CA95" s="8"/>
      <c r="CB95" s="5">
        <v>3.56</v>
      </c>
      <c r="CC95" s="8">
        <v>49.633000000000003</v>
      </c>
      <c r="CD95" s="8">
        <v>99.7501084742579</v>
      </c>
      <c r="CE95" s="5">
        <f t="shared" si="1"/>
        <v>-46.073</v>
      </c>
      <c r="CF95" s="5">
        <v>209552</v>
      </c>
      <c r="CG95" s="5">
        <v>-1.1956689730359069</v>
      </c>
      <c r="CH95" s="5">
        <v>-4.8089508756960997E-2</v>
      </c>
      <c r="CI95" s="5">
        <v>-1.14054851407451E-2</v>
      </c>
      <c r="CJ95" s="5">
        <v>-1.6932114323317302E-2</v>
      </c>
      <c r="CK95" s="5">
        <v>7.6730022188407103E-3</v>
      </c>
      <c r="CL95" s="5">
        <v>8.3429524900600696E-3</v>
      </c>
      <c r="CM95" s="5">
        <v>-6.3037520188336396E-3</v>
      </c>
      <c r="CN95" s="5">
        <v>6.6372926543597603E-3</v>
      </c>
      <c r="CO95" s="5">
        <v>7.7435700356074397E-3</v>
      </c>
      <c r="CP95" s="5">
        <v>1.9823175681064401E-2</v>
      </c>
      <c r="CQ95" s="5">
        <v>19.533333333333299</v>
      </c>
      <c r="CR95" s="5">
        <v>88.6</v>
      </c>
      <c r="CU95" s="5">
        <v>1.52864762800067E-2</v>
      </c>
    </row>
    <row r="96" spans="2:99" s="5" customFormat="1">
      <c r="B96" s="5">
        <v>1972.5</v>
      </c>
      <c r="C96" s="5">
        <v>0.457809919568329</v>
      </c>
      <c r="D96" s="5">
        <v>0</v>
      </c>
      <c r="E96" s="5">
        <v>0</v>
      </c>
      <c r="F96" s="5">
        <v>0</v>
      </c>
      <c r="G96" s="4">
        <v>0</v>
      </c>
      <c r="H96" s="4">
        <v>781.78959999999995</v>
      </c>
      <c r="I96" s="4">
        <v>793.41909999999996</v>
      </c>
      <c r="J96" s="4">
        <v>804.84810000000004</v>
      </c>
      <c r="K96" s="4">
        <v>815.66510000000005</v>
      </c>
      <c r="L96" s="4">
        <v>826.20730000000003</v>
      </c>
      <c r="M96" s="4">
        <v>834.30550000000005</v>
      </c>
      <c r="N96" s="4">
        <v>1137.6935000000001</v>
      </c>
      <c r="O96" s="4">
        <v>1164.7257999999999</v>
      </c>
      <c r="P96" s="4">
        <v>1191.8064999999999</v>
      </c>
      <c r="Q96" s="4">
        <v>1219.2097000000001</v>
      </c>
      <c r="R96" s="4">
        <v>1245.4516000000001</v>
      </c>
      <c r="S96" s="4">
        <v>1268.7705000000001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>
        <v>112.10169999999999</v>
      </c>
      <c r="AO96" s="4">
        <v>114.4068</v>
      </c>
      <c r="AP96" s="4">
        <v>120.2881</v>
      </c>
      <c r="AQ96" s="4">
        <v>121.89830000000001</v>
      </c>
      <c r="AR96" s="5">
        <v>0</v>
      </c>
      <c r="AS96" s="5">
        <v>0.85953099181473802</v>
      </c>
      <c r="AU96" s="8">
        <v>4.4135260300223571</v>
      </c>
      <c r="AV96" s="12">
        <v>125</v>
      </c>
      <c r="AX96" s="4">
        <v>2.3295138382291376E-2</v>
      </c>
      <c r="AY96" s="9">
        <v>5165.3999999999996</v>
      </c>
      <c r="AZ96" s="9">
        <v>3219.1</v>
      </c>
      <c r="BA96" s="3">
        <v>2266.1376666666702</v>
      </c>
      <c r="BB96" s="3">
        <v>1084.6466666666699</v>
      </c>
      <c r="BC96" s="3">
        <v>177.74700000000001</v>
      </c>
      <c r="BD96" s="3">
        <v>40.566666666666698</v>
      </c>
      <c r="BE96" s="3">
        <v>74056</v>
      </c>
      <c r="BF96" s="9">
        <v>731.89400000000001</v>
      </c>
      <c r="BG96" s="8">
        <v>43.104999999999997</v>
      </c>
      <c r="BH96" s="8">
        <v>1015.153</v>
      </c>
      <c r="BI96" s="8">
        <v>479498.25199999998</v>
      </c>
      <c r="BJ96" s="8">
        <v>2.1171151214123716E-3</v>
      </c>
      <c r="BK96" s="8">
        <v>1.082082401788566</v>
      </c>
      <c r="BL96" s="8">
        <v>69.159000000000006</v>
      </c>
      <c r="BM96" s="8">
        <v>42.1</v>
      </c>
      <c r="BN96" s="8">
        <v>22.670999999999999</v>
      </c>
      <c r="BO96" s="8">
        <v>47.1</v>
      </c>
      <c r="BP96" s="8">
        <v>43.56666666666667</v>
      </c>
      <c r="BQ96" s="8">
        <v>38.6</v>
      </c>
      <c r="BR96" s="8">
        <v>5.5</v>
      </c>
      <c r="BS96" s="11">
        <v>4.87</v>
      </c>
      <c r="BT96" s="8">
        <v>126.95740000000001</v>
      </c>
      <c r="BU96" s="8">
        <v>82.446899999999999</v>
      </c>
      <c r="BV96" s="8">
        <v>25.047999999999998</v>
      </c>
      <c r="BW96" s="8"/>
      <c r="BX96" s="8">
        <v>4.6220057489619935</v>
      </c>
      <c r="BY96" s="8">
        <v>3.0742574257425748</v>
      </c>
      <c r="CA96" s="8"/>
      <c r="CB96" s="5">
        <v>3.56</v>
      </c>
      <c r="CC96" s="8">
        <v>49.902000000000001</v>
      </c>
      <c r="CD96" s="8">
        <v>99.532736054496695</v>
      </c>
      <c r="CE96" s="5">
        <f t="shared" si="1"/>
        <v>-46.341999999999999</v>
      </c>
      <c r="CF96" s="5">
        <v>210083</v>
      </c>
      <c r="CG96" s="5">
        <v>1.9677645520177809</v>
      </c>
      <c r="CH96" s="5">
        <v>-3.7830791608170503E-2</v>
      </c>
      <c r="CI96" s="5">
        <v>-1.5096755622381899E-2</v>
      </c>
      <c r="CJ96" s="5">
        <v>-8.7827866908470002E-3</v>
      </c>
      <c r="CK96" s="5">
        <v>-1.0195131916501999E-3</v>
      </c>
      <c r="CL96" s="5">
        <v>6.5048715489325797E-3</v>
      </c>
      <c r="CM96" s="5">
        <v>1.3625685689263201E-2</v>
      </c>
      <c r="CN96" s="5">
        <v>-5.6587012921186699E-3</v>
      </c>
      <c r="CO96" s="5">
        <v>5.66162060549915E-3</v>
      </c>
      <c r="CP96" s="5">
        <v>-8.1720271197613099E-4</v>
      </c>
      <c r="CQ96" s="5">
        <v>24.6</v>
      </c>
      <c r="CR96" s="5">
        <v>95.2</v>
      </c>
      <c r="CU96" s="5">
        <v>9.8578019288921796E-3</v>
      </c>
    </row>
    <row r="97" spans="2:99" s="5" customFormat="1">
      <c r="B97" s="5">
        <v>1972.75</v>
      </c>
      <c r="C97" s="5">
        <v>0.43196191958617802</v>
      </c>
      <c r="D97" s="5">
        <v>0</v>
      </c>
      <c r="E97" s="5">
        <v>0</v>
      </c>
      <c r="F97" s="5">
        <v>-1.4777500000000001E-2</v>
      </c>
      <c r="G97" s="4">
        <v>0</v>
      </c>
      <c r="H97" s="4">
        <v>796.12180000000001</v>
      </c>
      <c r="I97" s="4">
        <v>809.17240000000004</v>
      </c>
      <c r="J97" s="4">
        <v>820.98979999999995</v>
      </c>
      <c r="K97" s="4">
        <v>832.4742</v>
      </c>
      <c r="L97" s="4">
        <v>841.64239999999995</v>
      </c>
      <c r="M97" s="4">
        <v>850.15200000000004</v>
      </c>
      <c r="N97" s="4">
        <v>1164.0317</v>
      </c>
      <c r="O97" s="4">
        <v>1192.0794000000001</v>
      </c>
      <c r="P97" s="4">
        <v>1220.873</v>
      </c>
      <c r="Q97" s="4">
        <v>1247.9683</v>
      </c>
      <c r="R97" s="4">
        <v>1272.7778000000001</v>
      </c>
      <c r="S97" s="4">
        <v>1296.7936999999999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>
        <v>115.0847</v>
      </c>
      <c r="AO97" s="4">
        <v>117.34480000000001</v>
      </c>
      <c r="AP97" s="4">
        <v>122.6897</v>
      </c>
      <c r="AQ97" s="4">
        <v>123.8793</v>
      </c>
      <c r="AR97" s="5">
        <v>0</v>
      </c>
      <c r="AS97" s="5">
        <v>0.72264102791846796</v>
      </c>
      <c r="AU97" s="8">
        <v>4.6538673815343374</v>
      </c>
      <c r="AV97" s="12">
        <v>117</v>
      </c>
      <c r="AX97" s="4">
        <v>3.5716605140186826E-2</v>
      </c>
      <c r="AY97" s="9">
        <v>5251.2</v>
      </c>
      <c r="AZ97" s="9">
        <v>3294.6</v>
      </c>
      <c r="BA97" s="3">
        <v>2306.692</v>
      </c>
      <c r="BB97" s="3">
        <v>1105.13533333333</v>
      </c>
      <c r="BC97" s="3">
        <v>187.15666666666701</v>
      </c>
      <c r="BD97" s="3">
        <v>40.6666666666667</v>
      </c>
      <c r="BE97" s="3">
        <v>75690.666666666672</v>
      </c>
      <c r="BF97" s="9">
        <v>736.48400000000004</v>
      </c>
      <c r="BG97" s="8">
        <v>17.312999999999999</v>
      </c>
      <c r="BH97" s="8">
        <v>1020.234</v>
      </c>
      <c r="BI97" s="8">
        <v>504067.174</v>
      </c>
      <c r="BJ97" s="8">
        <v>2.0240040467304861E-3</v>
      </c>
      <c r="BK97" s="8">
        <v>1.0923283134904991</v>
      </c>
      <c r="BL97" s="8">
        <v>69.739999999999995</v>
      </c>
      <c r="BM97" s="8">
        <v>42.5</v>
      </c>
      <c r="BN97" s="8">
        <v>22.855</v>
      </c>
      <c r="BO97" s="8">
        <v>47.332999999999998</v>
      </c>
      <c r="BP97" s="8">
        <v>44.166666666666664</v>
      </c>
      <c r="BQ97" s="8">
        <v>38.9</v>
      </c>
      <c r="BR97" s="8">
        <v>5.2</v>
      </c>
      <c r="BS97" s="11">
        <v>5.33</v>
      </c>
      <c r="BT97" s="8">
        <v>133.10929999999999</v>
      </c>
      <c r="BU97" s="8">
        <v>85.260099999999994</v>
      </c>
      <c r="BV97" s="8">
        <v>25.366</v>
      </c>
      <c r="BW97" s="8"/>
      <c r="BX97" s="8">
        <v>4.9891981392415046</v>
      </c>
      <c r="BY97" s="8">
        <v>3.2911771662855789</v>
      </c>
      <c r="CA97" s="8"/>
      <c r="CB97" s="5">
        <v>3.56</v>
      </c>
      <c r="CC97" s="8">
        <v>50.313000000000002</v>
      </c>
      <c r="CD97" s="8">
        <v>99.420365373735194</v>
      </c>
      <c r="CE97" s="5">
        <f t="shared" si="1"/>
        <v>-46.753</v>
      </c>
      <c r="CF97" s="5">
        <v>210652</v>
      </c>
      <c r="CG97" s="5">
        <v>0.55439697192577553</v>
      </c>
      <c r="CH97" s="5">
        <v>-7.5016850305727398E-2</v>
      </c>
      <c r="CI97" s="5">
        <v>-2.6567170450461999E-2</v>
      </c>
      <c r="CJ97" s="5">
        <v>-4.8103733118748902E-3</v>
      </c>
      <c r="CK97" s="5">
        <v>1.37519737247013E-2</v>
      </c>
      <c r="CL97" s="5">
        <v>4.1249147835255398E-4</v>
      </c>
      <c r="CM97" s="5">
        <v>1.5993216473239098E-2</v>
      </c>
      <c r="CN97" s="5">
        <v>-1.95345795894642E-2</v>
      </c>
      <c r="CO97" s="5">
        <v>-2.5953705969198101E-2</v>
      </c>
      <c r="CP97" s="5">
        <v>3.2907362123183098E-2</v>
      </c>
      <c r="CQ97" s="5">
        <v>38.266666666666701</v>
      </c>
      <c r="CR97" s="5">
        <v>90.7</v>
      </c>
      <c r="CU97" s="5">
        <v>3.5711380002969098E-2</v>
      </c>
    </row>
    <row r="98" spans="2:99" s="5" customFormat="1">
      <c r="B98" s="5">
        <v>1973</v>
      </c>
      <c r="C98" s="5">
        <v>0.43080759475736202</v>
      </c>
      <c r="D98" s="5">
        <v>0</v>
      </c>
      <c r="E98" s="5">
        <v>0.17000000000000681</v>
      </c>
      <c r="F98" s="5">
        <v>0.53952789999999995</v>
      </c>
      <c r="G98" s="4">
        <v>0</v>
      </c>
      <c r="H98" s="4">
        <v>812.49749999999995</v>
      </c>
      <c r="I98" s="4">
        <v>823.11990000000003</v>
      </c>
      <c r="J98" s="4">
        <v>834.67259999999999</v>
      </c>
      <c r="K98" s="4">
        <v>843.32680000000005</v>
      </c>
      <c r="L98" s="4">
        <v>851.20399999999995</v>
      </c>
      <c r="M98" s="4">
        <v>858.59870000000001</v>
      </c>
      <c r="N98" s="4">
        <v>1196.0328</v>
      </c>
      <c r="O98" s="4">
        <v>1225.2623000000001</v>
      </c>
      <c r="P98" s="4">
        <v>1253.7869000000001</v>
      </c>
      <c r="Q98" s="4">
        <v>1278.377</v>
      </c>
      <c r="R98" s="4">
        <v>1301.9672</v>
      </c>
      <c r="S98" s="4">
        <v>1325.9672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>
        <v>118</v>
      </c>
      <c r="AO98" s="4">
        <v>120.386</v>
      </c>
      <c r="AP98" s="4">
        <v>125.56140000000001</v>
      </c>
      <c r="AQ98" s="4">
        <v>126.50879999999999</v>
      </c>
      <c r="AR98" s="5">
        <v>0</v>
      </c>
      <c r="AS98" s="5">
        <v>0.55245626324339003</v>
      </c>
      <c r="AU98" s="8">
        <v>4.3458945481469931</v>
      </c>
      <c r="AV98" s="12">
        <v>103</v>
      </c>
      <c r="AX98" s="4">
        <v>4.2510455782099596E-2</v>
      </c>
      <c r="AY98" s="9">
        <v>5380.5</v>
      </c>
      <c r="AZ98" s="9">
        <v>3354.8</v>
      </c>
      <c r="BA98" s="3">
        <v>2336.2176666666701</v>
      </c>
      <c r="BB98" s="3">
        <v>1111.7933333333301</v>
      </c>
      <c r="BC98" s="3">
        <v>199.07566666666699</v>
      </c>
      <c r="BD98" s="3">
        <v>40.733333333333299</v>
      </c>
      <c r="BE98" s="3">
        <v>75048.666666666672</v>
      </c>
      <c r="BF98" s="9">
        <v>779.64499999999998</v>
      </c>
      <c r="BG98" s="8">
        <v>28.391999999999999</v>
      </c>
      <c r="BH98" s="8">
        <v>1028.566</v>
      </c>
      <c r="BI98" s="8">
        <v>518083.59</v>
      </c>
      <c r="BJ98" s="8">
        <v>1.9853282749218134E-3</v>
      </c>
      <c r="BK98" s="8">
        <v>1.1065819726433108</v>
      </c>
      <c r="BL98" s="8">
        <v>70.459999999999994</v>
      </c>
      <c r="BM98" s="8">
        <v>43.4</v>
      </c>
      <c r="BN98" s="8">
        <v>23.131</v>
      </c>
      <c r="BO98" s="8">
        <v>47.6</v>
      </c>
      <c r="BP98" s="8">
        <v>45.266666666666666</v>
      </c>
      <c r="BQ98" s="8">
        <v>39.233333333333334</v>
      </c>
      <c r="BR98" s="8">
        <v>4.9000000000000004</v>
      </c>
      <c r="BS98" s="11">
        <v>7.09</v>
      </c>
      <c r="BT98" s="8">
        <v>144.95760000000001</v>
      </c>
      <c r="BU98" s="8">
        <v>89.855500000000006</v>
      </c>
      <c r="BV98" s="8">
        <v>25.661000000000001</v>
      </c>
      <c r="BW98" s="8"/>
      <c r="BX98" s="8">
        <v>5.5166595222321808</v>
      </c>
      <c r="BY98" s="8">
        <v>3.7234324461244688</v>
      </c>
      <c r="BZ98" s="5">
        <v>1.026</v>
      </c>
      <c r="CA98" s="8"/>
      <c r="CB98" s="5">
        <v>3.56</v>
      </c>
      <c r="CC98" s="8">
        <v>51.438000000000002</v>
      </c>
      <c r="CD98" s="8">
        <v>100.144834029121</v>
      </c>
      <c r="CE98" s="5">
        <f t="shared" si="1"/>
        <v>-47.878</v>
      </c>
      <c r="CF98" s="5">
        <v>211119.66666666666</v>
      </c>
      <c r="CG98" s="5">
        <v>-2.9581193780114954</v>
      </c>
      <c r="CH98" s="5">
        <v>-7.1535529804456197E-2</v>
      </c>
      <c r="CI98" s="5">
        <v>-5.0950980438186903E-2</v>
      </c>
      <c r="CJ98" s="5">
        <v>4.0992213140762998E-2</v>
      </c>
      <c r="CK98" s="5">
        <v>-1.03113531371636E-3</v>
      </c>
      <c r="CL98" s="5">
        <v>2.5619522058548699E-2</v>
      </c>
      <c r="CM98" s="5">
        <v>-1.4591480255067501E-2</v>
      </c>
      <c r="CN98" s="5">
        <v>-1.3321995976021199E-2</v>
      </c>
      <c r="CO98" s="5">
        <v>9.3178704121371098E-3</v>
      </c>
      <c r="CP98" s="5">
        <v>2.4625794911433099E-2</v>
      </c>
      <c r="CQ98" s="5">
        <v>40.866666666666703</v>
      </c>
      <c r="CR98" s="5">
        <v>81.900000000000006</v>
      </c>
      <c r="CU98" s="5">
        <v>2.0565690479200899E-2</v>
      </c>
    </row>
    <row r="99" spans="2:99" s="5" customFormat="1">
      <c r="B99" s="5">
        <v>1973.25</v>
      </c>
      <c r="C99" s="5">
        <v>0.47299627779256498</v>
      </c>
      <c r="D99" s="5">
        <v>0</v>
      </c>
      <c r="E99" s="5">
        <v>8.6599999999999966</v>
      </c>
      <c r="F99" s="5">
        <v>0.59845680000000001</v>
      </c>
      <c r="G99" s="4">
        <v>0</v>
      </c>
      <c r="H99" s="4">
        <v>827.21590000000003</v>
      </c>
      <c r="I99" s="4">
        <v>837.67579999999998</v>
      </c>
      <c r="J99" s="4">
        <v>845.65959999999995</v>
      </c>
      <c r="K99" s="4">
        <v>852.6635</v>
      </c>
      <c r="L99" s="4">
        <v>860.06050000000005</v>
      </c>
      <c r="M99" s="4">
        <v>865.9674</v>
      </c>
      <c r="N99" s="4">
        <v>1235.8226</v>
      </c>
      <c r="O99" s="4">
        <v>1266.5645</v>
      </c>
      <c r="P99" s="4">
        <v>1292.3226</v>
      </c>
      <c r="Q99" s="4">
        <v>1316.2419</v>
      </c>
      <c r="R99" s="4">
        <v>1340.6935000000001</v>
      </c>
      <c r="S99" s="4">
        <v>1360.8197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>
        <v>120.98309999999999</v>
      </c>
      <c r="AO99" s="4">
        <v>123.322</v>
      </c>
      <c r="AP99" s="4">
        <v>127.61020000000001</v>
      </c>
      <c r="AQ99" s="4">
        <v>128.37289999999999</v>
      </c>
      <c r="AR99" s="5">
        <v>0</v>
      </c>
      <c r="AS99" s="5">
        <v>0.45817298020109898</v>
      </c>
      <c r="AU99" s="8">
        <v>4.0019960079840322</v>
      </c>
      <c r="AV99" s="12">
        <v>94</v>
      </c>
      <c r="AX99" s="4">
        <v>-2.2984991461160186E-2</v>
      </c>
      <c r="AY99" s="9">
        <v>5441.5</v>
      </c>
      <c r="AZ99" s="9">
        <v>3353.4</v>
      </c>
      <c r="BA99" s="3">
        <v>2356.1143333333298</v>
      </c>
      <c r="BB99" s="3">
        <v>1102.4010000000001</v>
      </c>
      <c r="BC99" s="3">
        <v>196.726</v>
      </c>
      <c r="BD99" s="3">
        <v>40.733333333333299</v>
      </c>
      <c r="BE99" s="3">
        <v>76824.666666666672</v>
      </c>
      <c r="BF99" s="9">
        <v>812.87800000000004</v>
      </c>
      <c r="BG99" s="8">
        <v>55.488999999999997</v>
      </c>
      <c r="BH99" s="8">
        <v>1044.8499999999999</v>
      </c>
      <c r="BI99" s="8">
        <v>513391.42499999999</v>
      </c>
      <c r="BJ99" s="8">
        <v>2.0351917642566779E-3</v>
      </c>
      <c r="BK99" s="8">
        <v>1.1249808076155381</v>
      </c>
      <c r="BL99" s="8">
        <v>69.98</v>
      </c>
      <c r="BM99" s="8">
        <v>44.2</v>
      </c>
      <c r="BN99" s="8">
        <v>23.576000000000001</v>
      </c>
      <c r="BO99" s="8">
        <v>47.966999999999999</v>
      </c>
      <c r="BP99" s="8">
        <v>46.766666666666666</v>
      </c>
      <c r="BQ99" s="8">
        <v>39.633333333333333</v>
      </c>
      <c r="BR99" s="8">
        <v>4.9000000000000004</v>
      </c>
      <c r="BS99" s="11">
        <v>8.49</v>
      </c>
      <c r="BT99" s="8">
        <v>152.82919999999999</v>
      </c>
      <c r="BU99" s="8">
        <v>93.248599999999996</v>
      </c>
      <c r="BV99" s="8">
        <v>26.052</v>
      </c>
      <c r="BW99" s="8"/>
      <c r="BX99" s="8">
        <v>5.5684400429909404</v>
      </c>
      <c r="BY99" s="8">
        <v>3.8013588208198987</v>
      </c>
      <c r="BZ99" s="5">
        <v>1.0113000000000001</v>
      </c>
      <c r="CA99" s="8"/>
      <c r="CB99" s="5">
        <v>3.56</v>
      </c>
      <c r="CC99" s="8">
        <v>51.485999999999997</v>
      </c>
      <c r="CD99" s="8">
        <v>99.929490261360499</v>
      </c>
      <c r="CE99" s="5">
        <f t="shared" si="1"/>
        <v>-47.925999999999995</v>
      </c>
      <c r="CF99" s="5">
        <v>211581</v>
      </c>
      <c r="CG99" s="5">
        <v>-1.3149625422057518</v>
      </c>
      <c r="CH99" s="5">
        <v>-3.0649304060514099E-3</v>
      </c>
      <c r="CI99" s="5">
        <v>-4.8719680289091197E-2</v>
      </c>
      <c r="CJ99" s="5">
        <v>3.0793078873950001E-2</v>
      </c>
      <c r="CK99" s="5">
        <v>-2.6266934761379201E-2</v>
      </c>
      <c r="CL99" s="5">
        <v>1.76310350200845E-2</v>
      </c>
      <c r="CM99" s="5">
        <v>-1.82647632705909E-2</v>
      </c>
      <c r="CN99" s="5">
        <v>-1.08420755137929E-2</v>
      </c>
      <c r="CO99" s="5">
        <v>9.8370521557786302E-3</v>
      </c>
      <c r="CP99" s="5">
        <v>1.8131958757523398E-2</v>
      </c>
      <c r="CQ99" s="5">
        <v>31.6666666666667</v>
      </c>
      <c r="CR99" s="5">
        <v>77</v>
      </c>
      <c r="CU99" s="14">
        <v>-1.9710199328226701E-5</v>
      </c>
    </row>
    <row r="100" spans="2:99" s="5" customFormat="1">
      <c r="B100" s="5">
        <v>1973.5</v>
      </c>
      <c r="C100" s="5">
        <v>0.45196281673692001</v>
      </c>
      <c r="D100" s="5">
        <v>-3.6456434560699965E-3</v>
      </c>
      <c r="E100" s="5">
        <v>6.1900000000000039</v>
      </c>
      <c r="F100" s="5">
        <v>-0.24400279999999999</v>
      </c>
      <c r="G100" s="4">
        <v>0</v>
      </c>
      <c r="H100" s="4">
        <v>841.07439999999997</v>
      </c>
      <c r="I100" s="4">
        <v>846.04319999999996</v>
      </c>
      <c r="J100" s="4">
        <v>848.90229999999997</v>
      </c>
      <c r="K100" s="4">
        <v>852.21370000000002</v>
      </c>
      <c r="L100" s="4">
        <v>856.23599999999999</v>
      </c>
      <c r="M100" s="4">
        <v>862.89750000000004</v>
      </c>
      <c r="N100" s="4">
        <v>1298.4222</v>
      </c>
      <c r="O100" s="4">
        <v>1323.3556000000001</v>
      </c>
      <c r="P100" s="4">
        <v>1343.7333000000001</v>
      </c>
      <c r="Q100" s="4">
        <v>1362.7111</v>
      </c>
      <c r="R100" s="4">
        <v>1382.9332999999999</v>
      </c>
      <c r="S100" s="4">
        <v>1405.6667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>
        <v>125</v>
      </c>
      <c r="AO100" s="4">
        <v>126.4091</v>
      </c>
      <c r="AP100" s="4">
        <v>128.13640000000001</v>
      </c>
      <c r="AQ100" s="4">
        <v>129.22730000000001</v>
      </c>
      <c r="AR100" s="5">
        <v>0</v>
      </c>
      <c r="AS100" s="5">
        <v>0.26848945431377302</v>
      </c>
      <c r="AU100" s="8">
        <v>4.0841462955290222</v>
      </c>
      <c r="AV100" s="12">
        <v>92</v>
      </c>
      <c r="AX100" s="4">
        <v>-4.0251481996575675E-2</v>
      </c>
      <c r="AY100" s="9">
        <v>5411.9</v>
      </c>
      <c r="AZ100" s="9">
        <v>3365.3</v>
      </c>
      <c r="BA100" s="3">
        <v>2371.6386666666699</v>
      </c>
      <c r="BB100" s="3">
        <v>1107.5623333333299</v>
      </c>
      <c r="BC100" s="3">
        <v>194.97499999999999</v>
      </c>
      <c r="BD100" s="3">
        <v>40.6666666666667</v>
      </c>
      <c r="BE100" s="3">
        <v>77156</v>
      </c>
      <c r="BF100" s="9">
        <v>783.40300000000002</v>
      </c>
      <c r="BG100" s="8">
        <v>26.456</v>
      </c>
      <c r="BH100" s="8">
        <v>1052.614</v>
      </c>
      <c r="BI100" s="8">
        <v>513156.18199999997</v>
      </c>
      <c r="BJ100" s="8">
        <v>2.0512546412234395E-3</v>
      </c>
      <c r="BK100" s="8">
        <v>1.1452032091604203</v>
      </c>
      <c r="BL100" s="8">
        <v>69.814999999999998</v>
      </c>
      <c r="BM100" s="8">
        <v>45.2</v>
      </c>
      <c r="BN100" s="8">
        <v>24.004999999999999</v>
      </c>
      <c r="BO100" s="8">
        <v>48.167000000000002</v>
      </c>
      <c r="BP100" s="8">
        <v>48.266666666666666</v>
      </c>
      <c r="BQ100" s="8">
        <v>40.200000000000003</v>
      </c>
      <c r="BR100" s="8">
        <v>4.8</v>
      </c>
      <c r="BS100" s="11">
        <v>10.78</v>
      </c>
      <c r="BT100" s="8">
        <v>158.50659999999999</v>
      </c>
      <c r="BU100" s="8">
        <v>96.007199999999997</v>
      </c>
      <c r="BV100" s="8">
        <v>26.548999999999999</v>
      </c>
      <c r="BW100" s="8"/>
      <c r="BX100" s="8">
        <v>5.4670609062488236</v>
      </c>
      <c r="BY100" s="8">
        <v>3.8103506723417078</v>
      </c>
      <c r="BZ100" s="5">
        <v>0.97560000000000002</v>
      </c>
      <c r="CA100" s="8"/>
      <c r="CB100" s="5">
        <v>4.0599999999999996</v>
      </c>
      <c r="CC100" s="8">
        <v>50.987000000000002</v>
      </c>
      <c r="CD100" s="8">
        <v>99.904912528668007</v>
      </c>
      <c r="CE100" s="5">
        <f t="shared" si="1"/>
        <v>-46.927</v>
      </c>
      <c r="CF100" s="5">
        <v>212096.66666666666</v>
      </c>
      <c r="CG100" s="5">
        <v>1.2069000586331566</v>
      </c>
      <c r="CH100" s="5">
        <v>2.1658692828555901E-2</v>
      </c>
      <c r="CI100" s="5">
        <v>-5.60322371885736E-2</v>
      </c>
      <c r="CJ100" s="5">
        <v>3.1146450914967299E-2</v>
      </c>
      <c r="CK100" s="5">
        <v>-2.17616764609363E-2</v>
      </c>
      <c r="CL100" s="5">
        <v>2.3431399815973999E-4</v>
      </c>
      <c r="CM100" s="5">
        <v>-8.0353086955618006E-3</v>
      </c>
      <c r="CN100" s="5">
        <v>-2.23785633117713E-2</v>
      </c>
      <c r="CO100" s="5">
        <v>1.4556998046163699E-2</v>
      </c>
      <c r="CP100" s="5">
        <v>-1.4233891781791999E-2</v>
      </c>
      <c r="CQ100" s="5">
        <v>22.6666666666667</v>
      </c>
      <c r="CR100" s="5">
        <v>72</v>
      </c>
      <c r="CU100" s="5">
        <v>-5.4922348136814E-2</v>
      </c>
    </row>
    <row r="101" spans="2:99" s="5" customFormat="1">
      <c r="B101" s="5">
        <v>1973.75</v>
      </c>
      <c r="C101" s="5">
        <v>0.42065263726652402</v>
      </c>
      <c r="D101" s="5">
        <v>3.5953117135255628E-3</v>
      </c>
      <c r="E101" s="5">
        <v>9.2400000000000251</v>
      </c>
      <c r="F101" s="5">
        <v>-1.1663334999999999</v>
      </c>
      <c r="G101" s="4">
        <v>0</v>
      </c>
      <c r="H101" s="4">
        <v>840.90539999999999</v>
      </c>
      <c r="I101" s="4">
        <v>844.3383</v>
      </c>
      <c r="J101" s="4">
        <v>843.28060000000005</v>
      </c>
      <c r="K101" s="4">
        <v>843.33050000000003</v>
      </c>
      <c r="L101" s="4">
        <v>846.52009999999996</v>
      </c>
      <c r="M101" s="4">
        <v>851.58979999999997</v>
      </c>
      <c r="N101" s="4">
        <v>1304.4561000000001</v>
      </c>
      <c r="O101" s="4">
        <v>1329.2456</v>
      </c>
      <c r="P101" s="4">
        <v>1346.4911999999999</v>
      </c>
      <c r="Q101" s="4">
        <v>1364.614</v>
      </c>
      <c r="R101" s="4">
        <v>1385.9648999999999</v>
      </c>
      <c r="S101" s="4">
        <v>1410.0526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>
        <v>127.0185</v>
      </c>
      <c r="AO101" s="4">
        <v>127.5556</v>
      </c>
      <c r="AP101" s="4">
        <v>126.4815</v>
      </c>
      <c r="AQ101" s="4">
        <v>127.4259</v>
      </c>
      <c r="AR101" s="5">
        <v>1</v>
      </c>
      <c r="AS101" s="5">
        <v>0.23674654857656699</v>
      </c>
      <c r="AU101" s="8">
        <v>3.6026886287254865</v>
      </c>
      <c r="AV101" s="12">
        <v>95</v>
      </c>
      <c r="AX101" s="4">
        <v>9.510287533062203E-3</v>
      </c>
      <c r="AY101" s="9">
        <v>5462.4</v>
      </c>
      <c r="AZ101" s="9">
        <v>3355.5</v>
      </c>
      <c r="BA101" s="3">
        <v>2380.3829999999998</v>
      </c>
      <c r="BB101" s="3">
        <v>1103.1986666666701</v>
      </c>
      <c r="BC101" s="3">
        <v>190.417333333333</v>
      </c>
      <c r="BD101" s="3">
        <v>40.6</v>
      </c>
      <c r="BE101" s="3">
        <v>78617.333333333328</v>
      </c>
      <c r="BF101" s="9">
        <v>811.30799999999999</v>
      </c>
      <c r="BG101" s="8">
        <v>61.393000000000001</v>
      </c>
      <c r="BH101" s="8">
        <v>1070.6300000000001</v>
      </c>
      <c r="BI101" s="8">
        <v>528332.31099999999</v>
      </c>
      <c r="BJ101" s="8">
        <v>2.0264329432617269E-3</v>
      </c>
      <c r="BK101" s="8">
        <v>1.1640876020238577</v>
      </c>
      <c r="BL101" s="8">
        <v>69.47</v>
      </c>
      <c r="BM101" s="8">
        <v>46.3</v>
      </c>
      <c r="BN101" s="8">
        <v>24.495999999999999</v>
      </c>
      <c r="BO101" s="8">
        <v>48.5</v>
      </c>
      <c r="BP101" s="8">
        <v>49.666666666666664</v>
      </c>
      <c r="BQ101" s="8">
        <v>41.266666666666666</v>
      </c>
      <c r="BR101" s="8">
        <v>4.9000000000000004</v>
      </c>
      <c r="BS101" s="11">
        <v>9.9499999999999993</v>
      </c>
      <c r="BT101" s="8">
        <v>161.21129999999999</v>
      </c>
      <c r="BU101" s="8">
        <v>98.350700000000003</v>
      </c>
      <c r="BV101" s="8">
        <v>27.077000000000002</v>
      </c>
      <c r="BW101" s="8"/>
      <c r="BX101" s="8">
        <v>5.6411345422314136</v>
      </c>
      <c r="BY101" s="8">
        <v>3.9241053292462236</v>
      </c>
      <c r="BZ101" s="5">
        <v>1.2197</v>
      </c>
      <c r="CA101" s="8"/>
      <c r="CB101" s="5">
        <v>4.3099999999999996</v>
      </c>
      <c r="CC101" s="8">
        <v>50.656999999999996</v>
      </c>
      <c r="CD101" s="8">
        <v>100.38488821077399</v>
      </c>
      <c r="CE101" s="5">
        <f t="shared" si="1"/>
        <v>-46.346999999999994</v>
      </c>
      <c r="CF101" s="5">
        <v>212631.33333333334</v>
      </c>
      <c r="CG101" s="5">
        <v>-2.3229412531303026</v>
      </c>
      <c r="CH101" s="5">
        <v>4.3143580700619804E-3</v>
      </c>
      <c r="CI101" s="5">
        <v>-5.9110399297151402E-2</v>
      </c>
      <c r="CJ101" s="5">
        <v>3.1535449429915999E-2</v>
      </c>
      <c r="CK101" s="5">
        <v>-2.89311624357417E-2</v>
      </c>
      <c r="CL101" s="5">
        <v>2.7004374154967401E-2</v>
      </c>
      <c r="CM101" s="5">
        <v>-1.10394285640597E-2</v>
      </c>
      <c r="CN101" s="5">
        <v>-6.7371634331251798E-3</v>
      </c>
      <c r="CO101" s="5">
        <v>-1.70541798620765E-4</v>
      </c>
      <c r="CP101" s="5">
        <v>9.5798763049893005E-3</v>
      </c>
      <c r="CQ101" s="5">
        <v>31.933333333333302</v>
      </c>
      <c r="CR101" s="5">
        <v>76.5</v>
      </c>
      <c r="CU101" s="5">
        <v>-1.28033002468759E-2</v>
      </c>
    </row>
    <row r="102" spans="2:99" s="5" customFormat="1">
      <c r="B102" s="5">
        <v>1974</v>
      </c>
      <c r="C102" s="5">
        <v>0.403698546220774</v>
      </c>
      <c r="D102" s="5">
        <v>0</v>
      </c>
      <c r="E102" s="5">
        <v>32.346626999999977</v>
      </c>
      <c r="F102" s="5">
        <v>0.79035849999999996</v>
      </c>
      <c r="G102" s="4">
        <v>0</v>
      </c>
      <c r="H102" s="4">
        <v>844.39229999999998</v>
      </c>
      <c r="I102" s="4">
        <v>839.57079999999996</v>
      </c>
      <c r="J102" s="4">
        <v>839.01679999999999</v>
      </c>
      <c r="K102" s="4">
        <v>843.21029999999996</v>
      </c>
      <c r="L102" s="4">
        <v>851.19690000000003</v>
      </c>
      <c r="M102" s="4">
        <v>858.52030000000002</v>
      </c>
      <c r="N102" s="4">
        <v>1334.0984000000001</v>
      </c>
      <c r="O102" s="4">
        <v>1350.9344000000001</v>
      </c>
      <c r="P102" s="4">
        <v>1373.1148000000001</v>
      </c>
      <c r="Q102" s="4">
        <v>1400.8033</v>
      </c>
      <c r="R102" s="4">
        <v>1432.1803</v>
      </c>
      <c r="S102" s="4">
        <v>1459.7018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>
        <v>127.0351</v>
      </c>
      <c r="AO102" s="4">
        <v>124.7368</v>
      </c>
      <c r="AP102" s="4">
        <v>126.56140000000001</v>
      </c>
      <c r="AQ102" s="4">
        <v>128.12960000000001</v>
      </c>
      <c r="AR102" s="5">
        <v>1</v>
      </c>
      <c r="AS102" s="5">
        <v>0.214484957505266</v>
      </c>
      <c r="AU102" s="8">
        <v>3.4060597274572344</v>
      </c>
      <c r="AV102" s="12">
        <v>83</v>
      </c>
      <c r="AX102" s="4">
        <v>-3.1089608833443406E-2</v>
      </c>
      <c r="AY102" s="9">
        <v>5417</v>
      </c>
      <c r="AZ102" s="9">
        <v>3326.2</v>
      </c>
      <c r="BA102" s="3">
        <v>2375.9863333333301</v>
      </c>
      <c r="BB102" s="3">
        <v>1088.39533333333</v>
      </c>
      <c r="BC102" s="3">
        <v>185.958666666667</v>
      </c>
      <c r="BD102" s="3">
        <v>40.433333333333302</v>
      </c>
      <c r="BE102" s="3">
        <v>77231</v>
      </c>
      <c r="BF102" s="9">
        <v>764.976</v>
      </c>
      <c r="BG102" s="8">
        <v>29.94</v>
      </c>
      <c r="BH102" s="8">
        <v>1079.4169999999999</v>
      </c>
      <c r="BI102" s="8">
        <v>525744.63899999997</v>
      </c>
      <c r="BJ102" s="8">
        <v>2.0531203172192499E-3</v>
      </c>
      <c r="BK102" s="8">
        <v>1.1794723108147289</v>
      </c>
      <c r="BL102" s="8">
        <v>69</v>
      </c>
      <c r="BM102" s="8">
        <v>47.8</v>
      </c>
      <c r="BN102" s="8">
        <v>25.225000000000001</v>
      </c>
      <c r="BO102" s="8">
        <v>49.1</v>
      </c>
      <c r="BP102" s="8">
        <v>51.833333333333336</v>
      </c>
      <c r="BQ102" s="8">
        <v>42.06666666666667</v>
      </c>
      <c r="BR102" s="8">
        <v>5.0999999999999996</v>
      </c>
      <c r="BS102" s="11">
        <v>9.35</v>
      </c>
      <c r="BT102" s="8">
        <v>168.8168</v>
      </c>
      <c r="BU102" s="8">
        <v>100.3</v>
      </c>
      <c r="BV102" s="8">
        <v>27.591999999999999</v>
      </c>
      <c r="BW102" s="8"/>
      <c r="BX102" s="8">
        <v>5.6994781095969849</v>
      </c>
      <c r="BY102" s="8">
        <v>4.0829225862568865</v>
      </c>
      <c r="BZ102" s="5">
        <v>1.1686000000000001</v>
      </c>
      <c r="CA102" s="8"/>
      <c r="CB102" s="5">
        <v>10.11</v>
      </c>
      <c r="CC102" s="8">
        <v>50.554000000000002</v>
      </c>
      <c r="CD102" s="8">
        <v>100.398311724679</v>
      </c>
      <c r="CE102" s="5">
        <f t="shared" si="1"/>
        <v>-40.444000000000003</v>
      </c>
      <c r="CF102" s="5">
        <v>213072.33333333334</v>
      </c>
      <c r="CG102" s="5">
        <v>-1.2750514571005933</v>
      </c>
      <c r="CH102" s="5">
        <v>6.2615103486210105E-2</v>
      </c>
      <c r="CI102" s="5">
        <v>-7.8468431661213506E-2</v>
      </c>
      <c r="CJ102" s="5">
        <v>3.8407694238290699E-2</v>
      </c>
      <c r="CK102" s="5">
        <v>-1.52244759622427E-2</v>
      </c>
      <c r="CL102" s="5">
        <v>2.8133239405616901E-3</v>
      </c>
      <c r="CM102" s="5">
        <v>-3.42679302165231E-2</v>
      </c>
      <c r="CN102" s="5">
        <v>-4.17468693881171E-2</v>
      </c>
      <c r="CO102" s="5">
        <v>7.5219561592514798E-3</v>
      </c>
      <c r="CP102" s="5">
        <v>-6.0257762836848905E-4</v>
      </c>
      <c r="CQ102" s="5">
        <v>21.6666666666667</v>
      </c>
      <c r="CR102" s="5">
        <v>61.8</v>
      </c>
      <c r="CU102" s="5">
        <v>-1.66006281556643E-2</v>
      </c>
    </row>
    <row r="103" spans="2:99" s="5" customFormat="1">
      <c r="B103" s="5">
        <v>1974.25</v>
      </c>
      <c r="C103" s="5">
        <v>0.40037699956331402</v>
      </c>
      <c r="D103" s="5">
        <v>0</v>
      </c>
      <c r="E103" s="5">
        <v>0</v>
      </c>
      <c r="F103" s="5">
        <v>1.0418533999999999</v>
      </c>
      <c r="G103" s="4">
        <v>0</v>
      </c>
      <c r="H103" s="4">
        <v>831.95939999999996</v>
      </c>
      <c r="I103" s="4">
        <v>831.08989999999994</v>
      </c>
      <c r="J103" s="4">
        <v>834.43539999999996</v>
      </c>
      <c r="K103" s="4">
        <v>840.97860000000003</v>
      </c>
      <c r="L103" s="4">
        <v>848.05070000000001</v>
      </c>
      <c r="M103" s="4">
        <v>857.05460000000005</v>
      </c>
      <c r="N103" s="4">
        <v>1351.9592</v>
      </c>
      <c r="O103" s="4">
        <v>1377.9795999999999</v>
      </c>
      <c r="P103" s="4">
        <v>1407.3061</v>
      </c>
      <c r="Q103" s="4">
        <v>1439.5306</v>
      </c>
      <c r="R103" s="4">
        <v>1471.5625</v>
      </c>
      <c r="S103" s="4">
        <v>1505.4467999999999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>
        <v>124.9783</v>
      </c>
      <c r="AO103" s="4">
        <v>124.1739</v>
      </c>
      <c r="AP103" s="4">
        <v>127.2222</v>
      </c>
      <c r="AQ103" s="4">
        <v>128.9091</v>
      </c>
      <c r="AR103" s="5">
        <v>1</v>
      </c>
      <c r="AS103" s="5">
        <v>0.18220191069090499</v>
      </c>
      <c r="AU103" s="8">
        <v>3.0444633248371566</v>
      </c>
      <c r="AV103" s="12">
        <v>95</v>
      </c>
      <c r="AX103" s="4">
        <v>3.1489101794790669E-2</v>
      </c>
      <c r="AY103" s="9">
        <v>5431.3</v>
      </c>
      <c r="AZ103" s="9">
        <v>3337.9</v>
      </c>
      <c r="BA103" s="3">
        <v>2399.83766666667</v>
      </c>
      <c r="BB103" s="3">
        <v>1081.17266666667</v>
      </c>
      <c r="BC103" s="3">
        <v>186.958</v>
      </c>
      <c r="BD103" s="3">
        <v>40</v>
      </c>
      <c r="BE103" s="3">
        <v>78669.333333333328</v>
      </c>
      <c r="BF103" s="9">
        <v>761.923</v>
      </c>
      <c r="BG103" s="8">
        <v>39.262</v>
      </c>
      <c r="BH103" s="8">
        <v>1090.9390000000001</v>
      </c>
      <c r="BI103" s="8">
        <v>523152.73599999998</v>
      </c>
      <c r="BJ103" s="8">
        <v>2.0853164380659956E-3</v>
      </c>
      <c r="BK103" s="8">
        <v>1.1791277258566977</v>
      </c>
      <c r="BL103" s="8">
        <v>68.960999999999999</v>
      </c>
      <c r="BM103" s="8">
        <v>49</v>
      </c>
      <c r="BN103" s="8">
        <v>25.939</v>
      </c>
      <c r="BO103" s="8">
        <v>50.332999999999998</v>
      </c>
      <c r="BP103" s="8">
        <v>53.3</v>
      </c>
      <c r="BQ103" s="8">
        <v>43.06666666666667</v>
      </c>
      <c r="BR103" s="8">
        <v>5.4</v>
      </c>
      <c r="BS103" s="11">
        <v>11.93</v>
      </c>
      <c r="BT103" s="8">
        <v>180.10820000000001</v>
      </c>
      <c r="BU103" s="8">
        <v>101.80500000000001</v>
      </c>
      <c r="BV103" s="8">
        <v>28.248000000000001</v>
      </c>
      <c r="BW103" s="8"/>
      <c r="BX103" s="8">
        <v>5.7422472387425652</v>
      </c>
      <c r="BY103" s="8">
        <v>4.090307278391391</v>
      </c>
      <c r="BZ103" s="5">
        <v>1.6315</v>
      </c>
      <c r="CA103" s="8"/>
      <c r="CB103" s="5">
        <v>10.11</v>
      </c>
      <c r="CC103" s="8">
        <v>50.420999999999999</v>
      </c>
      <c r="CD103" s="8">
        <v>100.142343527319</v>
      </c>
      <c r="CE103" s="5">
        <f t="shared" si="1"/>
        <v>-40.311</v>
      </c>
      <c r="CF103" s="5">
        <v>213520</v>
      </c>
      <c r="CG103" s="5">
        <v>0.76752528898868166</v>
      </c>
      <c r="CH103" s="5">
        <v>3.2456431115354803E-2</v>
      </c>
      <c r="CI103" s="5">
        <v>-8.2507316260140295E-2</v>
      </c>
      <c r="CJ103" s="5">
        <v>2.67201126170451E-2</v>
      </c>
      <c r="CK103" s="5">
        <v>-1.6685432165575099E-2</v>
      </c>
      <c r="CL103" s="5">
        <v>2.01793569109469E-2</v>
      </c>
      <c r="CM103" s="5">
        <v>-1.34215568061853E-2</v>
      </c>
      <c r="CN103" s="5">
        <v>-1.7465494615497099E-3</v>
      </c>
      <c r="CO103" s="5">
        <v>1.8907830380608101E-2</v>
      </c>
      <c r="CP103" s="5">
        <v>-5.7993778054585905E-4</v>
      </c>
      <c r="CQ103" s="5">
        <v>13.533333333333299</v>
      </c>
      <c r="CR103" s="5">
        <v>72.099999999999994</v>
      </c>
      <c r="CU103" s="5">
        <v>1.16605607487037E-2</v>
      </c>
    </row>
    <row r="104" spans="2:99" s="5" customFormat="1">
      <c r="B104" s="5">
        <v>1974.5</v>
      </c>
      <c r="C104" s="5">
        <v>0.42440189236193798</v>
      </c>
      <c r="D104" s="5">
        <v>0</v>
      </c>
      <c r="E104" s="5">
        <v>11.007664999999992</v>
      </c>
      <c r="F104" s="5">
        <v>-0.57071190000000005</v>
      </c>
      <c r="G104" s="4">
        <v>0</v>
      </c>
      <c r="H104" s="4">
        <v>828.19219999999996</v>
      </c>
      <c r="I104" s="4">
        <v>828.06550000000004</v>
      </c>
      <c r="J104" s="4">
        <v>830.68489999999997</v>
      </c>
      <c r="K104" s="4">
        <v>835.29819999999995</v>
      </c>
      <c r="L104" s="4">
        <v>840.32539999999995</v>
      </c>
      <c r="M104" s="4">
        <f>(M103+M105)/2</f>
        <v>841.99215000000004</v>
      </c>
      <c r="N104" s="4">
        <v>1383.6481000000001</v>
      </c>
      <c r="O104" s="4">
        <v>1412.5184999999999</v>
      </c>
      <c r="P104" s="4">
        <v>1444.0555999999999</v>
      </c>
      <c r="Q104" s="4">
        <v>1476.0184999999999</v>
      </c>
      <c r="R104" s="4">
        <v>1508.4815000000001</v>
      </c>
      <c r="S104" s="4">
        <v>1505.4467999999999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>
        <v>125</v>
      </c>
      <c r="AO104" s="4">
        <v>125.48</v>
      </c>
      <c r="AP104" s="4">
        <v>128.34</v>
      </c>
      <c r="AQ104" s="13">
        <f>(AQ103+AQ105)/2</f>
        <v>126.74455</v>
      </c>
      <c r="AR104" s="5">
        <v>1</v>
      </c>
      <c r="AS104" s="5">
        <v>0.370633512642492</v>
      </c>
      <c r="AU104" s="8">
        <v>2.1859841056868614</v>
      </c>
      <c r="AV104" s="12">
        <v>99</v>
      </c>
      <c r="AX104" s="4">
        <v>-6.5295997006070181E-2</v>
      </c>
      <c r="AY104" s="9">
        <v>5378.7</v>
      </c>
      <c r="AZ104" s="9">
        <v>3351.6</v>
      </c>
      <c r="BA104" s="3">
        <v>2412.4876666666701</v>
      </c>
      <c r="BB104" s="3">
        <v>1083.50833333333</v>
      </c>
      <c r="BC104" s="3">
        <v>188.03766666666701</v>
      </c>
      <c r="BD104" s="3">
        <v>40.1</v>
      </c>
      <c r="BE104" s="3">
        <v>78702</v>
      </c>
      <c r="BF104" s="9">
        <v>722.43399999999997</v>
      </c>
      <c r="BG104" s="8">
        <v>12.561999999999999</v>
      </c>
      <c r="BH104" s="8">
        <v>1094.625</v>
      </c>
      <c r="BI104" s="8">
        <v>516672.55599999998</v>
      </c>
      <c r="BJ104" s="8">
        <v>2.1186048828960831E-3</v>
      </c>
      <c r="BK104" s="8">
        <v>1.1548491416382838</v>
      </c>
      <c r="BL104" s="8">
        <v>69.063999999999993</v>
      </c>
      <c r="BM104" s="8">
        <v>50.6</v>
      </c>
      <c r="BN104" s="8">
        <v>26.638999999999999</v>
      </c>
      <c r="BO104" s="8">
        <v>52.3</v>
      </c>
      <c r="BP104" s="8">
        <v>54.56666666666667</v>
      </c>
      <c r="BQ104" s="8">
        <v>44.5</v>
      </c>
      <c r="BR104" s="8">
        <v>5.9</v>
      </c>
      <c r="BS104" s="11">
        <v>11.34</v>
      </c>
      <c r="BT104" s="8">
        <v>187.9941</v>
      </c>
      <c r="BU104" s="8">
        <v>102.4773</v>
      </c>
      <c r="BV104" s="8">
        <v>29.067</v>
      </c>
      <c r="BW104" s="8"/>
      <c r="BX104" s="8">
        <v>5.9370420063990093</v>
      </c>
      <c r="BY104" s="8">
        <v>4.1648604947190977</v>
      </c>
      <c r="BZ104" s="5">
        <v>2.1772</v>
      </c>
      <c r="CA104" s="8"/>
      <c r="CB104" s="5">
        <v>10.11</v>
      </c>
      <c r="CC104" s="8">
        <v>49.886000000000003</v>
      </c>
      <c r="CD104" s="8">
        <v>100.856870541698</v>
      </c>
      <c r="CE104" s="5">
        <f t="shared" si="1"/>
        <v>-39.776000000000003</v>
      </c>
      <c r="CF104" s="5">
        <v>214047.33333333334</v>
      </c>
      <c r="CG104" s="5">
        <v>1.4088521195154355</v>
      </c>
      <c r="CH104" s="5">
        <v>7.8445265167323197E-2</v>
      </c>
      <c r="CI104" s="5">
        <v>-0.110960716264531</v>
      </c>
      <c r="CJ104" s="5">
        <v>5.2919659498520497E-2</v>
      </c>
      <c r="CK104" s="5">
        <v>-3.9079783892721001E-2</v>
      </c>
      <c r="CL104" s="5">
        <v>6.9366878064200693E-2</v>
      </c>
      <c r="CM104" s="5">
        <v>-1.6238906361865198E-2</v>
      </c>
      <c r="CN104" s="5">
        <v>-1.18905846196575E-2</v>
      </c>
      <c r="CO104" s="5">
        <v>-9.2496600354482292E-3</v>
      </c>
      <c r="CP104" s="5">
        <v>-3.6289752336907898E-3</v>
      </c>
      <c r="CQ104" s="5">
        <v>2.6</v>
      </c>
      <c r="CR104" s="5">
        <v>64.400000000000006</v>
      </c>
      <c r="CU104" s="5">
        <v>-6.8683644860996207E-2</v>
      </c>
    </row>
    <row r="105" spans="2:99" s="5" customFormat="1">
      <c r="B105" s="5">
        <v>1974.75</v>
      </c>
      <c r="C105" s="5">
        <v>0.390363465294085</v>
      </c>
      <c r="D105" s="5">
        <v>0</v>
      </c>
      <c r="E105" s="5">
        <v>0</v>
      </c>
      <c r="F105" s="5">
        <v>-0.17588970000000001</v>
      </c>
      <c r="G105" s="4">
        <v>0</v>
      </c>
      <c r="H105" s="4">
        <v>822.46220000000005</v>
      </c>
      <c r="I105" s="4">
        <v>813.65200000000004</v>
      </c>
      <c r="J105" s="4">
        <v>809.41089999999997</v>
      </c>
      <c r="K105" s="4">
        <v>811.12070000000006</v>
      </c>
      <c r="L105" s="4">
        <v>817.25289999999995</v>
      </c>
      <c r="M105" s="4">
        <v>826.92970000000003</v>
      </c>
      <c r="N105" s="4">
        <v>1415.0192</v>
      </c>
      <c r="O105" s="4">
        <v>1434.9434000000001</v>
      </c>
      <c r="P105" s="4">
        <v>1457.6038000000001</v>
      </c>
      <c r="Q105" s="4">
        <v>1487.9622999999999</v>
      </c>
      <c r="R105" s="4">
        <v>1524.3396</v>
      </c>
      <c r="S105" s="4">
        <v>1566.1132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>
        <v>125</v>
      </c>
      <c r="AO105" s="4">
        <v>122.78</v>
      </c>
      <c r="AP105" s="4">
        <v>122.54</v>
      </c>
      <c r="AQ105" s="4">
        <v>124.58</v>
      </c>
      <c r="AR105" s="5">
        <v>1</v>
      </c>
      <c r="AS105" s="5">
        <v>0.41234007211885598</v>
      </c>
      <c r="AU105" s="8">
        <v>2.2912141162316613</v>
      </c>
      <c r="AV105" s="12">
        <v>82</v>
      </c>
      <c r="AX105" s="4">
        <v>5.4157009108342355E-2</v>
      </c>
      <c r="AY105" s="9">
        <v>5357.2</v>
      </c>
      <c r="AZ105" s="9">
        <v>3302.5</v>
      </c>
      <c r="BA105" s="3">
        <v>2437.248</v>
      </c>
      <c r="BB105" s="3">
        <v>1064.1753333333299</v>
      </c>
      <c r="BC105" s="3">
        <v>170.14566666666701</v>
      </c>
      <c r="BD105" s="3">
        <v>39.6</v>
      </c>
      <c r="BE105" s="3">
        <v>78953.333333333328</v>
      </c>
      <c r="BF105" s="9">
        <v>726.81899999999996</v>
      </c>
      <c r="BG105" s="8">
        <v>46.331000000000003</v>
      </c>
      <c r="BH105" s="8">
        <v>1108.221</v>
      </c>
      <c r="BI105" s="8">
        <v>494845.73599999998</v>
      </c>
      <c r="BJ105" s="8">
        <v>2.2395282395643399E-3</v>
      </c>
      <c r="BK105" s="8">
        <v>1.1180697122614713</v>
      </c>
      <c r="BL105" s="8">
        <v>68.856999999999999</v>
      </c>
      <c r="BM105" s="8">
        <v>51.9</v>
      </c>
      <c r="BN105" s="8">
        <v>27.315999999999999</v>
      </c>
      <c r="BO105" s="8">
        <v>54.3</v>
      </c>
      <c r="BP105" s="8">
        <v>56.2</v>
      </c>
      <c r="BQ105" s="8">
        <v>45.8</v>
      </c>
      <c r="BR105" s="8">
        <v>7.2</v>
      </c>
      <c r="BS105" s="11">
        <v>8.5299999999999994</v>
      </c>
      <c r="BT105" s="8">
        <v>191.27610000000001</v>
      </c>
      <c r="BU105" s="8">
        <v>102.1348</v>
      </c>
      <c r="BV105" s="8">
        <v>29.922999999999998</v>
      </c>
      <c r="BW105" s="8"/>
      <c r="BX105" s="8">
        <v>5.1488152925843007</v>
      </c>
      <c r="BY105" s="8">
        <v>3.6061892189954219</v>
      </c>
      <c r="BZ105" s="5">
        <v>2.1158999999999999</v>
      </c>
      <c r="CA105" s="8"/>
      <c r="CB105" s="5">
        <v>11.16</v>
      </c>
      <c r="CC105" s="8">
        <v>50.328000000000003</v>
      </c>
      <c r="CD105" s="8">
        <v>101.425284072656</v>
      </c>
      <c r="CE105" s="5">
        <f t="shared" si="1"/>
        <v>-39.168000000000006</v>
      </c>
      <c r="CF105" s="5">
        <v>214619.33333333334</v>
      </c>
      <c r="CG105" s="5">
        <v>-0.2402299117350889</v>
      </c>
      <c r="CH105" s="5">
        <v>0.15067518731863999</v>
      </c>
      <c r="CI105" s="5">
        <v>-8.2339503967322702E-2</v>
      </c>
      <c r="CJ105" s="5">
        <v>-4.5350474952577796E-3</v>
      </c>
      <c r="CK105" s="5">
        <v>2.1607483766495198E-3</v>
      </c>
      <c r="CL105" s="5">
        <v>-1.5372434448902499E-2</v>
      </c>
      <c r="CM105" s="5">
        <v>-4.1060818831130302E-2</v>
      </c>
      <c r="CN105" s="5">
        <v>-6.9063386763653202E-3</v>
      </c>
      <c r="CO105" s="5">
        <v>2.9746538372199299E-2</v>
      </c>
      <c r="CP105" s="5">
        <v>4.7282335271450503E-2</v>
      </c>
      <c r="CQ105" s="5">
        <v>-25.6666666666667</v>
      </c>
      <c r="CR105" s="5">
        <v>59.5</v>
      </c>
      <c r="CU105" s="5">
        <v>2.6610361905832901E-2</v>
      </c>
    </row>
    <row r="106" spans="2:99" s="5" customFormat="1">
      <c r="B106" s="5">
        <v>1975</v>
      </c>
      <c r="C106" s="5">
        <v>0.40703878608296901</v>
      </c>
      <c r="D106" s="5">
        <v>0</v>
      </c>
      <c r="E106" s="5">
        <v>2.2545238800000051</v>
      </c>
      <c r="F106" s="5">
        <v>-0.49297590000000002</v>
      </c>
      <c r="G106" s="4">
        <v>0</v>
      </c>
      <c r="H106" s="4">
        <v>803.63049999999998</v>
      </c>
      <c r="I106" s="4">
        <v>791.09169999999995</v>
      </c>
      <c r="J106" s="4">
        <v>787.23760000000004</v>
      </c>
      <c r="K106" s="4">
        <v>793.07420000000002</v>
      </c>
      <c r="L106" s="4">
        <v>802.80960000000005</v>
      </c>
      <c r="M106" s="4">
        <v>811.7654</v>
      </c>
      <c r="N106" s="4">
        <v>1427.9773</v>
      </c>
      <c r="O106" s="4">
        <v>1437.5</v>
      </c>
      <c r="P106" s="4">
        <v>1459.0681999999999</v>
      </c>
      <c r="Q106" s="4">
        <v>1495.4773</v>
      </c>
      <c r="R106" s="4">
        <v>1536.5454999999999</v>
      </c>
      <c r="S106" s="4">
        <v>1573.8605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>
        <v>121.97620000000001</v>
      </c>
      <c r="AO106" s="4">
        <v>117.381</v>
      </c>
      <c r="AP106" s="4">
        <v>120.40479999999999</v>
      </c>
      <c r="AQ106" s="4">
        <v>122.59520000000001</v>
      </c>
      <c r="AR106" s="5">
        <v>1</v>
      </c>
      <c r="AS106" s="5">
        <v>0.14203375702314699</v>
      </c>
      <c r="AU106" s="8">
        <v>2.7240939838567368</v>
      </c>
      <c r="AV106" s="12">
        <v>105</v>
      </c>
      <c r="AX106" s="4">
        <v>9.8249044039586592E-2</v>
      </c>
      <c r="AY106" s="9">
        <v>5292.4</v>
      </c>
      <c r="AZ106" s="9">
        <v>3330.1</v>
      </c>
      <c r="BA106" s="3">
        <v>2459.9690000000001</v>
      </c>
      <c r="BB106" s="3">
        <v>1066.20333333333</v>
      </c>
      <c r="BC106" s="3">
        <v>173.77666666666701</v>
      </c>
      <c r="BD106" s="3">
        <v>38.966666666666697</v>
      </c>
      <c r="BE106" s="3">
        <v>75920.333333333328</v>
      </c>
      <c r="BF106" s="9">
        <v>609.74400000000003</v>
      </c>
      <c r="BG106" s="8">
        <v>-18.667999999999999</v>
      </c>
      <c r="BH106" s="8">
        <v>1102.7429999999999</v>
      </c>
      <c r="BI106" s="8">
        <v>475233.41700000002</v>
      </c>
      <c r="BJ106" s="8">
        <v>2.3204239444298167E-3</v>
      </c>
      <c r="BK106" s="8">
        <v>1.0761739812424431</v>
      </c>
      <c r="BL106" s="8">
        <v>69.457999999999998</v>
      </c>
      <c r="BM106" s="8">
        <v>52.8</v>
      </c>
      <c r="BN106" s="8">
        <v>27.83</v>
      </c>
      <c r="BO106" s="8">
        <v>55.832999999999998</v>
      </c>
      <c r="BP106" s="8">
        <v>57.133333333333333</v>
      </c>
      <c r="BQ106" s="8">
        <v>46.8</v>
      </c>
      <c r="BR106" s="8">
        <v>8.6</v>
      </c>
      <c r="BS106" s="11">
        <v>5.54</v>
      </c>
      <c r="BT106" s="8">
        <v>188.1191</v>
      </c>
      <c r="BU106" s="8">
        <v>101.89830000000001</v>
      </c>
      <c r="BV106" s="8">
        <v>30.600999999999999</v>
      </c>
      <c r="BW106" s="8"/>
      <c r="BX106" s="8">
        <v>4.34688408875527</v>
      </c>
      <c r="BY106" s="8">
        <v>3.0948988595143949</v>
      </c>
      <c r="BZ106" s="5">
        <v>1.5933999999999999</v>
      </c>
      <c r="CA106" s="8"/>
      <c r="CB106" s="5">
        <v>11.16</v>
      </c>
      <c r="CC106" s="8">
        <v>50.726999999999997</v>
      </c>
      <c r="CD106" s="8">
        <v>101.194855319955</v>
      </c>
      <c r="CE106" s="5">
        <f t="shared" si="1"/>
        <v>-39.566999999999993</v>
      </c>
      <c r="CF106" s="5">
        <v>215064.66666666666</v>
      </c>
      <c r="CG106" s="5">
        <v>0.54795137402078431</v>
      </c>
      <c r="CH106" s="5">
        <v>0.14706300052893101</v>
      </c>
      <c r="CI106" s="5">
        <v>-4.66427138316216E-2</v>
      </c>
      <c r="CJ106" s="5">
        <v>-5.3368373117597401E-2</v>
      </c>
      <c r="CK106" s="5">
        <v>3.4475955386947102E-2</v>
      </c>
      <c r="CL106" s="5">
        <v>-4.7474156075947599E-2</v>
      </c>
      <c r="CM106" s="5">
        <v>6.6394006362027001E-3</v>
      </c>
      <c r="CN106" s="5">
        <v>-2.4319411700613199E-2</v>
      </c>
      <c r="CO106" s="5">
        <v>1.53622013678913E-2</v>
      </c>
      <c r="CP106" s="5">
        <v>2.2531887259838498E-2</v>
      </c>
      <c r="CQ106" s="5">
        <v>-35.533333333333303</v>
      </c>
      <c r="CR106" s="5">
        <v>57.6</v>
      </c>
      <c r="CU106" s="5">
        <v>4.7300756324358199E-2</v>
      </c>
    </row>
    <row r="107" spans="2:99" s="5" customFormat="1">
      <c r="B107" s="5">
        <v>1975.25</v>
      </c>
      <c r="C107" s="5">
        <v>0.46824154417563602</v>
      </c>
      <c r="D107" s="5">
        <v>0</v>
      </c>
      <c r="E107" s="5">
        <v>10.567893999999997</v>
      </c>
      <c r="F107" s="5">
        <v>-0.22105159999999999</v>
      </c>
      <c r="G107" s="4">
        <v>0</v>
      </c>
      <c r="H107" s="4">
        <v>782.20600000000002</v>
      </c>
      <c r="I107" s="4">
        <v>779.80060000000003</v>
      </c>
      <c r="J107" s="4">
        <v>785.72239999999999</v>
      </c>
      <c r="K107" s="4">
        <v>796.0951</v>
      </c>
      <c r="L107" s="4">
        <v>805.59029999999996</v>
      </c>
      <c r="M107" s="4">
        <v>817.0616</v>
      </c>
      <c r="N107" s="4">
        <v>1419.0213000000001</v>
      </c>
      <c r="O107" s="4">
        <v>1436.1063999999999</v>
      </c>
      <c r="P107" s="4">
        <v>1469.3616999999999</v>
      </c>
      <c r="Q107" s="4">
        <v>1511.2553</v>
      </c>
      <c r="R107" s="4">
        <v>1550.7660000000001</v>
      </c>
      <c r="S107" s="4">
        <v>1593.617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>
        <v>110.9333</v>
      </c>
      <c r="AO107" s="4">
        <v>109.6889</v>
      </c>
      <c r="AP107" s="4">
        <v>117.0222</v>
      </c>
      <c r="AQ107" s="4">
        <v>119.86669999999999</v>
      </c>
      <c r="AR107" s="5">
        <v>0</v>
      </c>
      <c r="AS107" s="5">
        <v>0.12934078250463399</v>
      </c>
      <c r="AU107" s="8">
        <v>3.0648121317492514</v>
      </c>
      <c r="AV107" s="12">
        <v>125</v>
      </c>
      <c r="AX107" s="4">
        <v>4.3740224576307787E-2</v>
      </c>
      <c r="AY107" s="9">
        <v>5333.2</v>
      </c>
      <c r="AZ107" s="9">
        <v>3385.7</v>
      </c>
      <c r="BA107" s="3">
        <v>2489.4453333333299</v>
      </c>
      <c r="BB107" s="3">
        <v>1089.82533333333</v>
      </c>
      <c r="BC107" s="3">
        <v>177.15233333333299</v>
      </c>
      <c r="BD107" s="3">
        <v>39.066666666666698</v>
      </c>
      <c r="BE107" s="3">
        <v>76728.666666666672</v>
      </c>
      <c r="BF107" s="9">
        <v>591.59100000000001</v>
      </c>
      <c r="BG107" s="8">
        <v>-32.74</v>
      </c>
      <c r="BH107" s="8">
        <v>1093.135</v>
      </c>
      <c r="BI107" s="8">
        <v>470591.6</v>
      </c>
      <c r="BJ107" s="8">
        <v>2.322895266298846E-3</v>
      </c>
      <c r="BK107" s="8">
        <v>1.0521909913390644</v>
      </c>
      <c r="BL107" s="8">
        <v>70.099000000000004</v>
      </c>
      <c r="BM107" s="8">
        <v>53.5</v>
      </c>
      <c r="BN107" s="8">
        <v>28.172000000000001</v>
      </c>
      <c r="BO107" s="8">
        <v>57</v>
      </c>
      <c r="BP107" s="8">
        <v>57.43333333333333</v>
      </c>
      <c r="BQ107" s="8">
        <v>47.533333333333331</v>
      </c>
      <c r="BR107" s="8">
        <v>8.8000000000000007</v>
      </c>
      <c r="BS107" s="11">
        <v>5.55</v>
      </c>
      <c r="BT107" s="8">
        <v>184.63800000000001</v>
      </c>
      <c r="BU107" s="8">
        <v>101.102</v>
      </c>
      <c r="BV107" s="8">
        <v>31.059000000000001</v>
      </c>
      <c r="BW107" s="8"/>
      <c r="BX107" s="8">
        <v>4.5341446923597024</v>
      </c>
      <c r="BY107" s="8">
        <v>3.2005537847322838</v>
      </c>
      <c r="BZ107" s="5">
        <v>1.4368000000000001</v>
      </c>
      <c r="CA107" s="8"/>
      <c r="CB107" s="5">
        <v>11.16</v>
      </c>
      <c r="CC107" s="8">
        <v>51.573999999999998</v>
      </c>
      <c r="CD107" s="8">
        <v>100.36468975224901</v>
      </c>
      <c r="CE107" s="5">
        <f t="shared" si="1"/>
        <v>-40.414000000000001</v>
      </c>
      <c r="CF107" s="5">
        <v>215548</v>
      </c>
      <c r="CG107" s="5">
        <v>1.2077310323012673</v>
      </c>
      <c r="CH107" s="5">
        <v>3.52296932005257E-2</v>
      </c>
      <c r="CI107" s="5">
        <v>-3.4542753581311897E-2</v>
      </c>
      <c r="CJ107" s="5">
        <v>-4.8903887744353398E-2</v>
      </c>
      <c r="CK107" s="5">
        <v>7.5505345554917599E-2</v>
      </c>
      <c r="CL107" s="5">
        <v>4.4450154223169896E-3</v>
      </c>
      <c r="CM107" s="5">
        <v>1.9051194381484698E-2</v>
      </c>
      <c r="CN107" s="5">
        <v>-1.3587117115778299E-2</v>
      </c>
      <c r="CO107" s="5">
        <v>-5.3416735465148302E-2</v>
      </c>
      <c r="CP107" s="5">
        <v>2.9909429797396501E-2</v>
      </c>
      <c r="CQ107" s="5">
        <v>-17.466666666666701</v>
      </c>
      <c r="CR107" s="5">
        <v>72.8</v>
      </c>
      <c r="CU107" s="5">
        <v>2.1452753408721201E-2</v>
      </c>
    </row>
    <row r="108" spans="2:99" s="5" customFormat="1">
      <c r="B108" s="5">
        <v>1975.5</v>
      </c>
      <c r="C108" s="5">
        <v>0.47135154455963102</v>
      </c>
      <c r="D108" s="5">
        <v>0</v>
      </c>
      <c r="E108" s="5">
        <v>0</v>
      </c>
      <c r="F108" s="5">
        <v>-0.24551799999999999</v>
      </c>
      <c r="G108" s="4">
        <v>0</v>
      </c>
      <c r="H108" s="4">
        <v>779.29729999999995</v>
      </c>
      <c r="I108" s="4">
        <v>789.26030000000003</v>
      </c>
      <c r="J108" s="4">
        <v>800.87840000000006</v>
      </c>
      <c r="K108" s="4">
        <v>811.93880000000001</v>
      </c>
      <c r="L108" s="4">
        <v>822.97140000000002</v>
      </c>
      <c r="M108" s="4">
        <v>834.70159999999998</v>
      </c>
      <c r="N108" s="4">
        <v>1433.3077000000001</v>
      </c>
      <c r="O108" s="4">
        <v>1473.9231</v>
      </c>
      <c r="P108" s="4">
        <v>1517.4872</v>
      </c>
      <c r="Q108" s="4">
        <v>1560.6153999999999</v>
      </c>
      <c r="R108" s="4">
        <v>1604.9231</v>
      </c>
      <c r="S108" s="4">
        <v>1651.6410000000001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>
        <v>110</v>
      </c>
      <c r="AO108" s="4">
        <v>111.6842</v>
      </c>
      <c r="AP108" s="4">
        <v>119.9211</v>
      </c>
      <c r="AQ108" s="4">
        <v>122.8947</v>
      </c>
      <c r="AR108" s="5">
        <v>0</v>
      </c>
      <c r="AS108" s="5">
        <v>0.121831451441403</v>
      </c>
      <c r="AU108" s="8">
        <v>2.6531064152853348</v>
      </c>
      <c r="AV108" s="12">
        <v>120</v>
      </c>
      <c r="AX108" s="4">
        <v>-1.7260278031241291E-2</v>
      </c>
      <c r="AY108" s="9">
        <v>5421.4</v>
      </c>
      <c r="AZ108" s="9">
        <v>3434.1</v>
      </c>
      <c r="BA108" s="3">
        <v>2501.1376666666702</v>
      </c>
      <c r="BB108" s="3">
        <v>1100.4973333333301</v>
      </c>
      <c r="BC108" s="3">
        <v>188.21666666666701</v>
      </c>
      <c r="BD108" s="3">
        <v>39.633333333333297</v>
      </c>
      <c r="BE108" s="3">
        <v>77146</v>
      </c>
      <c r="BF108" s="9">
        <v>637.45399999999995</v>
      </c>
      <c r="BG108" s="8">
        <v>-5.234</v>
      </c>
      <c r="BH108" s="8">
        <v>1091.5989999999999</v>
      </c>
      <c r="BI108" s="8">
        <v>479823.19199999998</v>
      </c>
      <c r="BJ108" s="8">
        <v>2.2750025805338731E-3</v>
      </c>
      <c r="BK108" s="8">
        <v>1.0392256105276476</v>
      </c>
      <c r="BL108" s="8">
        <v>69.930000000000007</v>
      </c>
      <c r="BM108" s="8">
        <v>54.6</v>
      </c>
      <c r="BN108" s="8">
        <v>28.699000000000002</v>
      </c>
      <c r="BO108" s="8">
        <v>57.933</v>
      </c>
      <c r="BP108" s="8">
        <v>58.866666666666667</v>
      </c>
      <c r="BQ108" s="8">
        <v>48.333333333333336</v>
      </c>
      <c r="BR108" s="8">
        <v>8.4</v>
      </c>
      <c r="BS108" s="11">
        <v>6.24</v>
      </c>
      <c r="BT108" s="8">
        <v>182.822</v>
      </c>
      <c r="BU108" s="8">
        <v>102.182</v>
      </c>
      <c r="BV108" s="8">
        <v>31.611999999999998</v>
      </c>
      <c r="BW108" s="8"/>
      <c r="BX108" s="8">
        <v>5.3098506896115403</v>
      </c>
      <c r="BY108" s="8">
        <v>3.6641465266354554</v>
      </c>
      <c r="BZ108" s="5">
        <v>1.3525</v>
      </c>
      <c r="CA108" s="8"/>
      <c r="CB108" s="5">
        <v>11.16</v>
      </c>
      <c r="CC108" s="8">
        <v>52.158000000000001</v>
      </c>
      <c r="CD108" s="8">
        <v>100.224827928425</v>
      </c>
      <c r="CE108" s="5">
        <f t="shared" si="1"/>
        <v>-40.998000000000005</v>
      </c>
      <c r="CF108" s="5">
        <v>216187</v>
      </c>
      <c r="CG108" s="5">
        <v>-0.74670711676322377</v>
      </c>
      <c r="CH108" s="5">
        <v>-4.4205128990183203E-2</v>
      </c>
      <c r="CI108" s="5">
        <v>-5.1075817940335999E-2</v>
      </c>
      <c r="CJ108" s="5">
        <v>2.9121366233488401E-2</v>
      </c>
      <c r="CK108" s="5">
        <v>4.49067813229128E-2</v>
      </c>
      <c r="CL108" s="5">
        <v>6.2699508169057103E-2</v>
      </c>
      <c r="CM108" s="5">
        <v>1.50121822715307E-2</v>
      </c>
      <c r="CN108" s="5">
        <v>-3.1969029090782898E-3</v>
      </c>
      <c r="CO108" s="5">
        <v>1.96577019385713E-2</v>
      </c>
      <c r="CP108" s="5">
        <v>-3.6090548093797199E-2</v>
      </c>
      <c r="CQ108" s="5">
        <v>2</v>
      </c>
      <c r="CR108" s="5">
        <v>75.7</v>
      </c>
      <c r="CU108" s="5">
        <v>-9.0741440731561002E-3</v>
      </c>
    </row>
    <row r="109" spans="2:99" s="5" customFormat="1">
      <c r="B109" s="5">
        <v>1975.75</v>
      </c>
      <c r="C109" s="5">
        <v>0.49519606231700702</v>
      </c>
      <c r="D109" s="5">
        <v>0</v>
      </c>
      <c r="E109" s="5">
        <v>2.5461063999999958</v>
      </c>
      <c r="F109" s="5">
        <v>-0.28893429999999998</v>
      </c>
      <c r="G109" s="4">
        <v>0</v>
      </c>
      <c r="H109" s="4">
        <v>804.68510000000003</v>
      </c>
      <c r="I109" s="4">
        <v>815.00879999999995</v>
      </c>
      <c r="J109" s="4">
        <v>825.17679999999996</v>
      </c>
      <c r="K109" s="4">
        <v>835.91499999999996</v>
      </c>
      <c r="L109" s="4">
        <v>844.88070000000005</v>
      </c>
      <c r="M109" s="4">
        <v>854.5942</v>
      </c>
      <c r="N109" s="4">
        <v>1498.0454999999999</v>
      </c>
      <c r="O109" s="4">
        <v>1542.1364000000001</v>
      </c>
      <c r="P109" s="4">
        <v>1584.1591000000001</v>
      </c>
      <c r="Q109" s="4">
        <v>1628.3864000000001</v>
      </c>
      <c r="R109" s="4">
        <v>1670.5908999999999</v>
      </c>
      <c r="S109" s="4">
        <v>1715.6364000000001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>
        <v>114.0444</v>
      </c>
      <c r="AO109" s="4">
        <v>117.13330000000001</v>
      </c>
      <c r="AP109" s="4">
        <v>124.84439999999999</v>
      </c>
      <c r="AQ109" s="4">
        <v>127.37779999999999</v>
      </c>
      <c r="AR109" s="5">
        <v>0</v>
      </c>
      <c r="AS109" s="5">
        <v>0.230888685123222</v>
      </c>
      <c r="AU109" s="8">
        <v>2.8062478608544135</v>
      </c>
      <c r="AV109" s="12">
        <v>113</v>
      </c>
      <c r="AX109" s="4">
        <v>-4.2805911614615132E-2</v>
      </c>
      <c r="AY109" s="9">
        <v>5494.4</v>
      </c>
      <c r="AZ109" s="9">
        <v>3470.5</v>
      </c>
      <c r="BA109" s="3">
        <v>2537.1723333333298</v>
      </c>
      <c r="BB109" s="3">
        <v>1097.8126666666701</v>
      </c>
      <c r="BC109" s="3">
        <v>193.69366666666701</v>
      </c>
      <c r="BD109" s="3">
        <v>40</v>
      </c>
      <c r="BE109" s="3">
        <v>78482</v>
      </c>
      <c r="BF109" s="9">
        <v>655.24699999999996</v>
      </c>
      <c r="BG109" s="8">
        <v>0.34200000000000003</v>
      </c>
      <c r="BH109" s="8">
        <v>1091.6990000000001</v>
      </c>
      <c r="BI109" s="8">
        <v>484271.652</v>
      </c>
      <c r="BJ109" s="8">
        <v>2.2543111815266858E-3</v>
      </c>
      <c r="BK109" s="8">
        <v>1.0384890631320201</v>
      </c>
      <c r="BL109" s="8">
        <v>69.787000000000006</v>
      </c>
      <c r="BM109" s="8">
        <v>55.6</v>
      </c>
      <c r="BN109" s="8">
        <v>29.18</v>
      </c>
      <c r="BO109" s="8">
        <v>58.767000000000003</v>
      </c>
      <c r="BP109" s="8">
        <v>59.833333333333336</v>
      </c>
      <c r="BQ109" s="8">
        <v>49.5</v>
      </c>
      <c r="BR109" s="8">
        <v>8.1999999999999993</v>
      </c>
      <c r="BS109" s="11">
        <v>5.2</v>
      </c>
      <c r="BT109" s="8">
        <v>183.3586</v>
      </c>
      <c r="BU109" s="8">
        <v>104.3327</v>
      </c>
      <c r="BV109" s="8">
        <v>32.139000000000003</v>
      </c>
      <c r="BW109" s="8"/>
      <c r="BX109" s="8">
        <v>5.5194934503251494</v>
      </c>
      <c r="BY109" s="8">
        <v>3.861072217554995</v>
      </c>
      <c r="BZ109" s="5">
        <v>1.1652</v>
      </c>
      <c r="CA109" s="8"/>
      <c r="CB109" s="5">
        <v>11.16</v>
      </c>
      <c r="CC109" s="8">
        <v>52.207999999999998</v>
      </c>
      <c r="CD109" s="8">
        <v>100.352850705968</v>
      </c>
      <c r="CE109" s="5">
        <f t="shared" si="1"/>
        <v>-41.048000000000002</v>
      </c>
      <c r="CF109" s="5">
        <v>216763</v>
      </c>
      <c r="CG109" s="5">
        <v>3.1710000206158773E-4</v>
      </c>
      <c r="CH109" s="5">
        <v>-1.9457387718657699E-2</v>
      </c>
      <c r="CI109" s="5">
        <v>-4.4175831497985103E-2</v>
      </c>
      <c r="CJ109" s="5">
        <v>1.06959353501198E-2</v>
      </c>
      <c r="CK109" s="5">
        <v>3.38148487233879E-2</v>
      </c>
      <c r="CL109" s="5">
        <v>7.6870125892255997E-3</v>
      </c>
      <c r="CM109" s="5">
        <v>1.5428441289738099E-2</v>
      </c>
      <c r="CN109" s="5">
        <v>-1.3920067171558401E-2</v>
      </c>
      <c r="CO109" s="5">
        <v>1.18551616072744E-2</v>
      </c>
      <c r="CP109" s="5">
        <v>-1.9788649487133898E-3</v>
      </c>
      <c r="CQ109" s="5">
        <v>9.93333333333333</v>
      </c>
      <c r="CR109" s="5">
        <v>75.599999999999994</v>
      </c>
      <c r="CU109" s="5">
        <v>-3.3675302839855101E-3</v>
      </c>
    </row>
    <row r="110" spans="2:99" s="5" customFormat="1">
      <c r="B110" s="5">
        <v>1976</v>
      </c>
      <c r="C110" s="5">
        <v>0.451199576159377</v>
      </c>
      <c r="D110" s="5">
        <v>2.3338584514849174E-3</v>
      </c>
      <c r="E110" s="5">
        <v>0</v>
      </c>
      <c r="F110" s="5">
        <v>-0.85274300000000003</v>
      </c>
      <c r="G110" s="4">
        <v>0</v>
      </c>
      <c r="H110" s="4">
        <v>1217.3522</v>
      </c>
      <c r="I110" s="4">
        <v>1233.6597999999999</v>
      </c>
      <c r="J110" s="4">
        <v>1248.6152999999999</v>
      </c>
      <c r="K110" s="4">
        <v>1263.8939</v>
      </c>
      <c r="L110" s="4">
        <v>1279.153</v>
      </c>
      <c r="M110" s="4">
        <v>1294.8580999999999</v>
      </c>
      <c r="N110" s="4">
        <v>1573.0889</v>
      </c>
      <c r="O110" s="4">
        <v>1615.7333000000001</v>
      </c>
      <c r="P110" s="4">
        <v>1660.8</v>
      </c>
      <c r="Q110" s="4">
        <v>1707.9332999999999</v>
      </c>
      <c r="R110" s="4">
        <v>1757.1333</v>
      </c>
      <c r="S110" s="4">
        <v>1804.2889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>
        <v>117.8</v>
      </c>
      <c r="AO110" s="4">
        <v>120.2</v>
      </c>
      <c r="AP110" s="4">
        <v>128.62219999999999</v>
      </c>
      <c r="AQ110" s="4">
        <v>131.06819999999999</v>
      </c>
      <c r="AR110" s="5">
        <v>0</v>
      </c>
      <c r="AS110" s="5">
        <v>0.38133162090031097</v>
      </c>
      <c r="AU110" s="8">
        <v>3.16478305053429</v>
      </c>
      <c r="AV110" s="12">
        <v>129</v>
      </c>
      <c r="AX110" s="4">
        <v>3.9735963444518328E-3</v>
      </c>
      <c r="AY110" s="9">
        <v>5618.5</v>
      </c>
      <c r="AZ110" s="9">
        <v>3539.9</v>
      </c>
      <c r="BA110" s="3">
        <v>2566.7226666666702</v>
      </c>
      <c r="BB110" s="3">
        <v>1120.0716666666699</v>
      </c>
      <c r="BC110" s="3">
        <v>203.374</v>
      </c>
      <c r="BD110" s="3">
        <v>40.299999999999997</v>
      </c>
      <c r="BE110" s="3">
        <v>77731.666666666672</v>
      </c>
      <c r="BF110" s="9">
        <v>718.46900000000005</v>
      </c>
      <c r="BG110" s="8">
        <v>34.594000000000001</v>
      </c>
      <c r="BH110" s="8">
        <v>1101.8510000000001</v>
      </c>
      <c r="BI110" s="8">
        <v>502236.42599999998</v>
      </c>
      <c r="BJ110" s="8">
        <v>2.1938890589349651E-3</v>
      </c>
      <c r="BK110" s="8">
        <v>1.1135404797832045</v>
      </c>
      <c r="BL110" s="8">
        <v>70.313000000000002</v>
      </c>
      <c r="BM110" s="8">
        <v>56</v>
      </c>
      <c r="BN110" s="8">
        <v>29.501999999999999</v>
      </c>
      <c r="BO110" s="8">
        <v>59.4</v>
      </c>
      <c r="BP110" s="8">
        <v>59.866666666666667</v>
      </c>
      <c r="BQ110" s="8">
        <v>50.8</v>
      </c>
      <c r="BR110" s="8">
        <v>7.6</v>
      </c>
      <c r="BS110" s="11">
        <v>4.84</v>
      </c>
      <c r="BT110" s="8">
        <v>179.48769999999999</v>
      </c>
      <c r="BU110" s="8">
        <v>106.6009</v>
      </c>
      <c r="BV110" s="8">
        <v>32.472999999999999</v>
      </c>
      <c r="BW110" s="8"/>
      <c r="BX110" s="8">
        <v>5.9602131001139407</v>
      </c>
      <c r="BY110" s="8">
        <v>4.0865334277707639</v>
      </c>
      <c r="BZ110" s="5">
        <v>1.0137</v>
      </c>
      <c r="CA110" s="8"/>
      <c r="CB110" s="5">
        <v>11.763333333333334</v>
      </c>
      <c r="CC110" s="8">
        <v>52.976999999999997</v>
      </c>
      <c r="CD110" s="8">
        <v>99.953299326872994</v>
      </c>
      <c r="CE110" s="5">
        <f t="shared" si="1"/>
        <v>-41.213666666666661</v>
      </c>
      <c r="CF110" s="5">
        <v>217241.66666666666</v>
      </c>
      <c r="CG110" s="5">
        <v>-1.38538633821923E-2</v>
      </c>
      <c r="CH110" s="5">
        <v>-6.4791744236048998E-2</v>
      </c>
      <c r="CI110" s="5">
        <v>-1.75684337612141E-2</v>
      </c>
      <c r="CJ110" s="5">
        <v>-2.16212445192829E-3</v>
      </c>
      <c r="CK110" s="5">
        <v>4.7541610526045698E-2</v>
      </c>
      <c r="CL110" s="5">
        <v>-4.8604051906829997E-3</v>
      </c>
      <c r="CM110" s="5">
        <v>4.2457513183271102E-2</v>
      </c>
      <c r="CN110" s="5">
        <v>-7.8320461784667002E-3</v>
      </c>
      <c r="CO110" s="5">
        <v>1.4666202465323699E-2</v>
      </c>
      <c r="CP110" s="5">
        <v>1.9518752694796899E-3</v>
      </c>
      <c r="CQ110" s="5">
        <v>19.133333333333301</v>
      </c>
      <c r="CR110" s="5">
        <v>84.6</v>
      </c>
      <c r="CU110" s="5">
        <v>2.9002507651369998E-3</v>
      </c>
    </row>
    <row r="111" spans="2:99" s="5" customFormat="1">
      <c r="B111" s="5">
        <v>1976.25</v>
      </c>
      <c r="C111" s="5">
        <v>0.48028227480282298</v>
      </c>
      <c r="D111" s="5">
        <v>0</v>
      </c>
      <c r="E111" s="5">
        <v>0</v>
      </c>
      <c r="F111" s="5">
        <v>-0.18981029999999999</v>
      </c>
      <c r="G111" s="4">
        <v>0</v>
      </c>
      <c r="H111" s="4">
        <v>1237.9408000000001</v>
      </c>
      <c r="I111" s="4">
        <v>1253.1401000000001</v>
      </c>
      <c r="J111" s="4">
        <v>1269.3791000000001</v>
      </c>
      <c r="K111" s="4">
        <v>1285.5645</v>
      </c>
      <c r="L111" s="4">
        <v>1300.2137</v>
      </c>
      <c r="M111" s="4">
        <v>1312.4110000000001</v>
      </c>
      <c r="N111" s="4">
        <v>1616</v>
      </c>
      <c r="O111" s="4">
        <v>1659.1042</v>
      </c>
      <c r="P111" s="4">
        <v>1705.9375</v>
      </c>
      <c r="Q111" s="4">
        <v>1754.8125</v>
      </c>
      <c r="R111" s="4">
        <v>1802.3958</v>
      </c>
      <c r="S111" s="4">
        <v>1848.1042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>
        <v>120.087</v>
      </c>
      <c r="AO111" s="4">
        <v>123</v>
      </c>
      <c r="AP111" s="4">
        <v>130.8913</v>
      </c>
      <c r="AQ111" s="4">
        <v>133.08699999999999</v>
      </c>
      <c r="AR111" s="5">
        <v>0</v>
      </c>
      <c r="AS111" s="5">
        <v>0.31006830243710598</v>
      </c>
      <c r="AU111" s="8">
        <v>3.1789775325427554</v>
      </c>
      <c r="AV111" s="12">
        <v>119</v>
      </c>
      <c r="AX111" s="4">
        <v>3.3660166830048022E-2</v>
      </c>
      <c r="AY111" s="9">
        <v>5661</v>
      </c>
      <c r="AZ111" s="9">
        <v>3572.4</v>
      </c>
      <c r="BA111" s="3">
        <v>2583.7449999999999</v>
      </c>
      <c r="BB111" s="3">
        <v>1137.277</v>
      </c>
      <c r="BC111" s="3">
        <v>204.28899999999999</v>
      </c>
      <c r="BD111" s="3">
        <v>40.033333333333303</v>
      </c>
      <c r="BE111" s="3">
        <v>79580</v>
      </c>
      <c r="BF111" s="9">
        <v>746.90599999999995</v>
      </c>
      <c r="BG111" s="8">
        <v>52.04</v>
      </c>
      <c r="BH111" s="8">
        <v>1117.123</v>
      </c>
      <c r="BI111" s="8">
        <v>509618.65299999999</v>
      </c>
      <c r="BJ111" s="8">
        <v>2.1920763563573879E-3</v>
      </c>
      <c r="BK111" s="8">
        <v>1.1618449532054997</v>
      </c>
      <c r="BL111" s="8">
        <v>71.004000000000005</v>
      </c>
      <c r="BM111" s="8">
        <v>56.7</v>
      </c>
      <c r="BN111" s="8">
        <v>29.748999999999999</v>
      </c>
      <c r="BO111" s="8">
        <v>60.366999999999997</v>
      </c>
      <c r="BP111" s="8">
        <v>59.8</v>
      </c>
      <c r="BQ111" s="8">
        <v>51.466666666666669</v>
      </c>
      <c r="BR111" s="8">
        <v>7.6</v>
      </c>
      <c r="BS111" s="11">
        <v>5.48</v>
      </c>
      <c r="BT111" s="8">
        <v>179.102</v>
      </c>
      <c r="BU111" s="8">
        <v>109.554</v>
      </c>
      <c r="BV111" s="8">
        <v>32.802999999999997</v>
      </c>
      <c r="BW111" s="8"/>
      <c r="BX111" s="8">
        <v>5.9729597902630864</v>
      </c>
      <c r="BY111" s="8">
        <v>4.1627595037039296</v>
      </c>
      <c r="BZ111" s="5">
        <v>0.99609999999999999</v>
      </c>
      <c r="CA111" s="8"/>
      <c r="CB111" s="5">
        <v>12.17</v>
      </c>
      <c r="CC111" s="8">
        <v>53.485999999999997</v>
      </c>
      <c r="CD111" s="8">
        <v>99.824379207238394</v>
      </c>
      <c r="CE111" s="5">
        <f t="shared" si="1"/>
        <v>-41.315999999999995</v>
      </c>
      <c r="CF111" s="5">
        <v>217691.33333333334</v>
      </c>
      <c r="CG111" s="5">
        <v>0.62375192706789517</v>
      </c>
      <c r="CH111" s="5">
        <v>-5.4759243797315197E-3</v>
      </c>
      <c r="CI111" s="5">
        <v>-2.3757731562128501E-2</v>
      </c>
      <c r="CJ111" s="5">
        <v>-2.43497376919902E-3</v>
      </c>
      <c r="CK111" s="5">
        <v>8.2707787770464197E-3</v>
      </c>
      <c r="CL111" s="5">
        <v>7.5135694555640998E-3</v>
      </c>
      <c r="CM111" s="5">
        <v>1.5246601661900399E-2</v>
      </c>
      <c r="CN111" s="5">
        <v>-1.73424011534422E-3</v>
      </c>
      <c r="CO111" s="5">
        <v>6.6140132323484297E-3</v>
      </c>
      <c r="CP111" s="5">
        <v>-6.3756800711962198E-3</v>
      </c>
      <c r="CQ111" s="5">
        <v>18.399999999999999</v>
      </c>
      <c r="CR111" s="5">
        <v>83.3</v>
      </c>
      <c r="CU111" s="5">
        <v>1.36756318389242E-2</v>
      </c>
    </row>
    <row r="112" spans="2:99" s="5" customFormat="1">
      <c r="B112" s="5">
        <v>1976.5</v>
      </c>
      <c r="C112" s="5">
        <v>0.51819035800851199</v>
      </c>
      <c r="D112" s="5">
        <v>0</v>
      </c>
      <c r="E112" s="5">
        <v>0</v>
      </c>
      <c r="F112" s="5">
        <v>-0.2335351</v>
      </c>
      <c r="G112" s="4">
        <v>0</v>
      </c>
      <c r="H112" s="4">
        <v>1259.9694999999999</v>
      </c>
      <c r="I112" s="4">
        <v>1275.5944999999999</v>
      </c>
      <c r="J112" s="4">
        <v>1293.2991999999999</v>
      </c>
      <c r="K112" s="4">
        <v>1310.096</v>
      </c>
      <c r="L112" s="4">
        <v>1325.2956999999999</v>
      </c>
      <c r="M112" s="4">
        <v>1339.1117999999999</v>
      </c>
      <c r="N112" s="4">
        <v>1673.0278000000001</v>
      </c>
      <c r="O112" s="4">
        <v>1716.3055999999999</v>
      </c>
      <c r="P112" s="4">
        <v>1765.8333</v>
      </c>
      <c r="Q112" s="4">
        <v>1814.0278000000001</v>
      </c>
      <c r="R112" s="4">
        <v>1861.4721999999999</v>
      </c>
      <c r="S112" s="4">
        <v>1908.3611000000001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>
        <v>128.48570000000001</v>
      </c>
      <c r="AO112" s="4">
        <v>130.9143</v>
      </c>
      <c r="AP112" s="4">
        <v>138</v>
      </c>
      <c r="AQ112" s="4">
        <v>139.8571</v>
      </c>
      <c r="AR112" s="5">
        <v>0</v>
      </c>
      <c r="AS112" s="5">
        <v>0.316197957272977</v>
      </c>
      <c r="AU112" s="8">
        <v>3.1673990248600492</v>
      </c>
      <c r="AV112" s="12">
        <v>126</v>
      </c>
      <c r="AX112" s="4">
        <v>-5.4120744233244001E-3</v>
      </c>
      <c r="AY112" s="9">
        <v>5689.8</v>
      </c>
      <c r="AZ112" s="9">
        <v>3610.3</v>
      </c>
      <c r="BA112" s="3">
        <v>2615.0146666666701</v>
      </c>
      <c r="BB112" s="3">
        <v>1145.979</v>
      </c>
      <c r="BC112" s="3">
        <v>206.61566666666701</v>
      </c>
      <c r="BD112" s="3">
        <v>40.233333333333299</v>
      </c>
      <c r="BE112" s="3">
        <v>79804.666666666672</v>
      </c>
      <c r="BF112" s="9">
        <v>749.51</v>
      </c>
      <c r="BG112" s="8">
        <v>47.017000000000003</v>
      </c>
      <c r="BH112" s="8">
        <v>1130.921</v>
      </c>
      <c r="BI112" s="8">
        <v>515628.348</v>
      </c>
      <c r="BJ112" s="8">
        <v>2.1932870921208547E-3</v>
      </c>
      <c r="BK112" s="8">
        <v>1.2015891169566002</v>
      </c>
      <c r="BL112" s="8">
        <v>71.358000000000004</v>
      </c>
      <c r="BM112" s="8">
        <v>57.6</v>
      </c>
      <c r="BN112" s="8">
        <v>30.2</v>
      </c>
      <c r="BO112" s="8">
        <v>61.466999999999999</v>
      </c>
      <c r="BP112" s="8">
        <v>60.7</v>
      </c>
      <c r="BQ112" s="8">
        <v>52.43333333333333</v>
      </c>
      <c r="BR112" s="8">
        <v>7.6</v>
      </c>
      <c r="BS112" s="11">
        <v>5.25</v>
      </c>
      <c r="BT112" s="8">
        <v>181.17320000000001</v>
      </c>
      <c r="BU112" s="8">
        <v>112.5009</v>
      </c>
      <c r="BV112" s="8">
        <v>33.225999999999999</v>
      </c>
      <c r="BW112" s="8"/>
      <c r="BX112" s="8">
        <v>5.9537711430807203</v>
      </c>
      <c r="BY112" s="8">
        <v>4.1786552699693011</v>
      </c>
      <c r="BZ112" s="5">
        <v>0.89380000000000004</v>
      </c>
      <c r="CA112" s="8"/>
      <c r="CB112" s="5">
        <v>12.746666666666666</v>
      </c>
      <c r="CC112" s="8">
        <v>53.582999999999998</v>
      </c>
      <c r="CD112" s="8">
        <v>99.752194553663003</v>
      </c>
      <c r="CE112" s="5">
        <f t="shared" si="1"/>
        <v>-40.836333333333329</v>
      </c>
      <c r="CF112" s="5">
        <v>218236</v>
      </c>
      <c r="CG112" s="5">
        <v>0.32131581717887803</v>
      </c>
      <c r="CH112" s="5">
        <v>-8.2121774261447508E-3</v>
      </c>
      <c r="CI112" s="5">
        <v>-3.2638563820670097E-2</v>
      </c>
      <c r="CJ112" s="5">
        <v>3.6930810235846099E-3</v>
      </c>
      <c r="CK112" s="5">
        <v>1.00958212225277E-4</v>
      </c>
      <c r="CL112" s="14">
        <v>7.5616564141321198E-5</v>
      </c>
      <c r="CM112" s="5">
        <v>1.42525915159933E-2</v>
      </c>
      <c r="CN112" s="5">
        <v>-1.0324956444063E-2</v>
      </c>
      <c r="CO112" s="5">
        <v>2.8290583959476802E-3</v>
      </c>
      <c r="CP112" s="5">
        <v>-1.81158524796558E-3</v>
      </c>
      <c r="CQ112" s="5">
        <v>9.3333333333333393</v>
      </c>
      <c r="CR112" s="5">
        <v>89.7</v>
      </c>
      <c r="CU112" s="5">
        <v>-1.44540488775777E-2</v>
      </c>
    </row>
    <row r="113" spans="2:99" s="5" customFormat="1">
      <c r="B113" s="5">
        <v>1976.75</v>
      </c>
      <c r="C113" s="5">
        <v>0.47295540494742</v>
      </c>
      <c r="D113" s="5">
        <v>0</v>
      </c>
      <c r="E113" s="5">
        <v>0.83449710000001709</v>
      </c>
      <c r="F113" s="5">
        <v>-0.1892172</v>
      </c>
      <c r="G113" s="4">
        <v>0.13054261290063665</v>
      </c>
      <c r="H113" s="4">
        <v>1272.9622999999999</v>
      </c>
      <c r="I113" s="4">
        <v>1289.3126999999999</v>
      </c>
      <c r="J113" s="4">
        <v>1305.1985</v>
      </c>
      <c r="K113" s="4">
        <v>1321.0672999999999</v>
      </c>
      <c r="L113" s="4">
        <v>1337.2117000000001</v>
      </c>
      <c r="M113" s="4">
        <v>1352.2916</v>
      </c>
      <c r="N113" s="4">
        <v>1710.3055999999999</v>
      </c>
      <c r="O113" s="4">
        <v>1756.0833</v>
      </c>
      <c r="P113" s="4">
        <v>1801.7778000000001</v>
      </c>
      <c r="Q113" s="4">
        <v>1849.2778000000001</v>
      </c>
      <c r="R113" s="4">
        <v>1897.0278000000001</v>
      </c>
      <c r="S113" s="4">
        <v>1945.8611000000001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>
        <v>131</v>
      </c>
      <c r="AO113" s="4">
        <v>132.9375</v>
      </c>
      <c r="AP113" s="4">
        <v>139.4375</v>
      </c>
      <c r="AQ113" s="4">
        <v>141.09379999999999</v>
      </c>
      <c r="AR113" s="5">
        <v>0</v>
      </c>
      <c r="AS113" s="5">
        <v>0.67793543130451395</v>
      </c>
      <c r="AU113" s="8">
        <v>3.177879639213367</v>
      </c>
      <c r="AV113" s="12">
        <v>131</v>
      </c>
      <c r="AX113" s="4">
        <v>4.0275157945420456E-2</v>
      </c>
      <c r="AY113" s="9">
        <v>5732.5</v>
      </c>
      <c r="AZ113" s="9">
        <v>3657.5</v>
      </c>
      <c r="BA113" s="3">
        <v>2650.8773333333302</v>
      </c>
      <c r="BB113" s="3">
        <v>1158.04766666667</v>
      </c>
      <c r="BC113" s="3">
        <v>209.88466666666699</v>
      </c>
      <c r="BD113" s="3">
        <v>40</v>
      </c>
      <c r="BE113" s="3">
        <v>80891.666666666672</v>
      </c>
      <c r="BF113" s="9">
        <v>755.11900000000003</v>
      </c>
      <c r="BG113" s="8">
        <v>17.177</v>
      </c>
      <c r="BH113" s="8">
        <v>1135.961</v>
      </c>
      <c r="BI113" s="8">
        <v>521264.87</v>
      </c>
      <c r="BJ113" s="8">
        <v>2.1792395102321013E-3</v>
      </c>
      <c r="BK113" s="8">
        <v>1.2379121691557002</v>
      </c>
      <c r="BL113" s="8">
        <v>71.834999999999994</v>
      </c>
      <c r="BM113" s="8">
        <v>58.4</v>
      </c>
      <c r="BN113" s="8">
        <v>30.678000000000001</v>
      </c>
      <c r="BO113" s="8">
        <v>62.3</v>
      </c>
      <c r="BP113" s="8">
        <v>61.6</v>
      </c>
      <c r="BQ113" s="8">
        <v>53.4</v>
      </c>
      <c r="BR113" s="8">
        <v>7.8</v>
      </c>
      <c r="BS113" s="11">
        <v>4.6500000000000004</v>
      </c>
      <c r="BT113" s="8">
        <v>185.24780000000001</v>
      </c>
      <c r="BU113" s="8">
        <v>115.8047</v>
      </c>
      <c r="BV113" s="8">
        <v>33.814999999999998</v>
      </c>
      <c r="BW113" s="8"/>
      <c r="BX113" s="8">
        <v>5.8423480703829664</v>
      </c>
      <c r="BY113" s="8">
        <v>4.1132929173443742</v>
      </c>
      <c r="BZ113" s="5">
        <v>0.95240000000000002</v>
      </c>
      <c r="CA113" s="8"/>
      <c r="CB113" s="5">
        <v>13.9</v>
      </c>
      <c r="CC113" s="8">
        <v>53.756999999999998</v>
      </c>
      <c r="CD113" s="8">
        <v>100.271510450671</v>
      </c>
      <c r="CE113" s="5">
        <f t="shared" si="1"/>
        <v>-39.856999999999999</v>
      </c>
      <c r="CF113" s="5">
        <v>218828</v>
      </c>
      <c r="CG113" s="5">
        <v>0.67094192522375729</v>
      </c>
      <c r="CH113" s="5">
        <v>-1.8754368595301101E-2</v>
      </c>
      <c r="CI113" s="5">
        <v>-3.6795033365672497E-2</v>
      </c>
      <c r="CJ113" s="5">
        <v>4.7790043097793696E-3</v>
      </c>
      <c r="CK113" s="5">
        <v>1.06293508769393E-2</v>
      </c>
      <c r="CL113" s="5">
        <v>1.5595447207351201E-2</v>
      </c>
      <c r="CM113" s="5">
        <v>2.62061970638863E-2</v>
      </c>
      <c r="CN113" s="5">
        <v>-1.4522377437830299E-2</v>
      </c>
      <c r="CO113" s="5">
        <v>5.2779489320886304E-3</v>
      </c>
      <c r="CP113" s="5">
        <v>-4.5985727080735802E-3</v>
      </c>
      <c r="CQ113" s="5">
        <v>7.8666666666666698</v>
      </c>
      <c r="CR113" s="5">
        <v>87</v>
      </c>
      <c r="CU113" s="5">
        <v>4.2335186818145201E-2</v>
      </c>
    </row>
    <row r="114" spans="2:99" s="5" customFormat="1">
      <c r="B114" s="5">
        <v>1977</v>
      </c>
      <c r="C114" s="5">
        <v>0.50506972310625298</v>
      </c>
      <c r="D114" s="5">
        <v>0</v>
      </c>
      <c r="E114" s="5">
        <v>1.9204980000000156</v>
      </c>
      <c r="F114" s="5">
        <v>-0.50036130000000001</v>
      </c>
      <c r="G114" s="4">
        <v>-4.2434066395860968E-2</v>
      </c>
      <c r="H114" s="4">
        <v>1282.931</v>
      </c>
      <c r="I114" s="4">
        <v>1293.0731000000001</v>
      </c>
      <c r="J114" s="4">
        <v>1312.3507999999999</v>
      </c>
      <c r="K114" s="4">
        <v>1330.6865</v>
      </c>
      <c r="L114" s="4">
        <v>1346.3478</v>
      </c>
      <c r="M114" s="4">
        <v>1360.3936000000001</v>
      </c>
      <c r="N114" s="4">
        <v>1748.5385000000001</v>
      </c>
      <c r="O114" s="4">
        <v>1787.1025999999999</v>
      </c>
      <c r="P114" s="4">
        <v>1838.6922999999999</v>
      </c>
      <c r="Q114" s="4">
        <v>1888.1282000000001</v>
      </c>
      <c r="R114" s="4">
        <v>1937.8205</v>
      </c>
      <c r="S114" s="4">
        <v>1983.6922999999999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>
        <v>132.05260000000001</v>
      </c>
      <c r="AO114" s="4">
        <v>132.5789</v>
      </c>
      <c r="AP114" s="4">
        <v>141.1842</v>
      </c>
      <c r="AQ114" s="4">
        <v>143.34209999999999</v>
      </c>
      <c r="AR114" s="5">
        <v>0</v>
      </c>
      <c r="AS114" s="5">
        <v>0.88593751388666397</v>
      </c>
      <c r="AU114" s="8">
        <v>2.8644605489100381</v>
      </c>
      <c r="AV114" s="12">
        <v>132</v>
      </c>
      <c r="AX114" s="4">
        <v>2.0016363266192213E-2</v>
      </c>
      <c r="AY114" s="9">
        <v>5799.2</v>
      </c>
      <c r="AZ114" s="9">
        <v>3699.3</v>
      </c>
      <c r="BA114" s="3">
        <v>2683.4486666666699</v>
      </c>
      <c r="BB114" s="3">
        <v>1157.2833333333299</v>
      </c>
      <c r="BC114" s="3">
        <v>217.81033333333301</v>
      </c>
      <c r="BD114" s="3">
        <v>39.966666666666697</v>
      </c>
      <c r="BE114" s="3">
        <v>79963.666666666672</v>
      </c>
      <c r="BF114" s="9">
        <v>790.10699999999997</v>
      </c>
      <c r="BG114" s="8">
        <v>29.257000000000001</v>
      </c>
      <c r="BH114" s="8">
        <v>1144.547</v>
      </c>
      <c r="BI114" s="8">
        <v>536559.89</v>
      </c>
      <c r="BJ114" s="8">
        <v>2.1331206848130223E-3</v>
      </c>
      <c r="BK114" s="8">
        <v>1.2420617596554033</v>
      </c>
      <c r="BL114" s="8">
        <v>71.87</v>
      </c>
      <c r="BM114" s="8">
        <v>59.6</v>
      </c>
      <c r="BN114" s="8">
        <v>31.231000000000002</v>
      </c>
      <c r="BO114" s="8">
        <v>63.4</v>
      </c>
      <c r="BP114" s="8">
        <v>62.4</v>
      </c>
      <c r="BQ114" s="8">
        <v>54.43333333333333</v>
      </c>
      <c r="BR114" s="8">
        <v>7.4</v>
      </c>
      <c r="BS114" s="11">
        <v>4.6900000000000004</v>
      </c>
      <c r="BT114" s="8">
        <v>189.15469999999999</v>
      </c>
      <c r="BU114" s="8">
        <v>120.785</v>
      </c>
      <c r="BV114" s="8">
        <v>34.359000000000002</v>
      </c>
      <c r="BW114" s="8"/>
      <c r="BX114" s="8">
        <v>6.1920020955208237</v>
      </c>
      <c r="BY114" s="8">
        <v>4.3607497307837821</v>
      </c>
      <c r="BZ114" s="5">
        <v>0.90690000000000004</v>
      </c>
      <c r="CA114" s="8"/>
      <c r="CB114" s="5">
        <v>13.9</v>
      </c>
      <c r="CC114" s="8">
        <v>54.082000000000001</v>
      </c>
      <c r="CD114" s="8">
        <v>100.34145505428801</v>
      </c>
      <c r="CE114" s="5">
        <f t="shared" si="1"/>
        <v>-40.182000000000002</v>
      </c>
      <c r="CF114" s="5">
        <v>219342.33333333334</v>
      </c>
      <c r="CG114" s="5">
        <v>9.3953106362731104E-2</v>
      </c>
      <c r="CH114" s="5">
        <v>-3.04913468803347E-2</v>
      </c>
      <c r="CI114" s="5">
        <v>-4.0711399411982097E-2</v>
      </c>
      <c r="CJ114" s="5">
        <v>2.3094523484453001E-2</v>
      </c>
      <c r="CK114" s="5">
        <v>6.3317425997642804E-3</v>
      </c>
      <c r="CL114" s="5">
        <v>3.2333287838132399E-2</v>
      </c>
      <c r="CM114" s="5">
        <v>8.6236060586229995E-3</v>
      </c>
      <c r="CN114" s="5">
        <v>-4.8544287225034503E-3</v>
      </c>
      <c r="CO114" s="5">
        <v>1.11555906518029E-2</v>
      </c>
      <c r="CP114" s="5">
        <v>8.2945134922311899E-4</v>
      </c>
      <c r="CQ114" s="5">
        <v>12.133333333333301</v>
      </c>
      <c r="CR114" s="5">
        <v>87.1</v>
      </c>
      <c r="CU114" s="5">
        <v>3.6836347743984602E-2</v>
      </c>
    </row>
    <row r="115" spans="2:99" s="5" customFormat="1">
      <c r="B115" s="5">
        <v>1977.25</v>
      </c>
      <c r="C115" s="5">
        <v>0.52934210181807195</v>
      </c>
      <c r="D115" s="5">
        <v>0</v>
      </c>
      <c r="E115" s="5">
        <v>0.8119124400000024</v>
      </c>
      <c r="F115" s="5">
        <v>-0.29590909999999998</v>
      </c>
      <c r="G115" s="4">
        <v>0</v>
      </c>
      <c r="H115" s="4">
        <v>1298.0703000000001</v>
      </c>
      <c r="I115" s="4">
        <v>1315.9301</v>
      </c>
      <c r="J115" s="4">
        <v>1335.2620999999999</v>
      </c>
      <c r="K115" s="4">
        <v>1350.501</v>
      </c>
      <c r="L115" s="4">
        <v>1365.7435</v>
      </c>
      <c r="M115" s="4">
        <v>1379.1165000000001</v>
      </c>
      <c r="N115" s="4">
        <v>1792.2</v>
      </c>
      <c r="O115" s="4">
        <v>1848.625</v>
      </c>
      <c r="P115" s="4">
        <v>1903</v>
      </c>
      <c r="Q115" s="4">
        <v>1956.7249999999999</v>
      </c>
      <c r="R115" s="4">
        <v>2007.5250000000001</v>
      </c>
      <c r="S115" s="4">
        <v>2056.1750000000002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>
        <v>133.875</v>
      </c>
      <c r="AO115" s="4">
        <v>136.625</v>
      </c>
      <c r="AP115" s="4">
        <v>143.375</v>
      </c>
      <c r="AQ115" s="4">
        <v>145.30000000000001</v>
      </c>
      <c r="AR115" s="5">
        <v>0</v>
      </c>
      <c r="AS115" s="5">
        <v>0.93660044919335905</v>
      </c>
      <c r="AU115" s="8">
        <v>2.8839585545765045</v>
      </c>
      <c r="AV115" s="12">
        <v>121</v>
      </c>
      <c r="AX115" s="4">
        <v>-2.0827924215341288E-2</v>
      </c>
      <c r="AY115" s="9">
        <v>5913</v>
      </c>
      <c r="AZ115" s="9">
        <v>3719.7</v>
      </c>
      <c r="BA115" s="3">
        <v>2693.24933333333</v>
      </c>
      <c r="BB115" s="3">
        <v>1157.2</v>
      </c>
      <c r="BC115" s="3">
        <v>222.96299999999999</v>
      </c>
      <c r="BD115" s="3">
        <v>40.466666666666697</v>
      </c>
      <c r="BE115" s="3">
        <v>82417.666666666672</v>
      </c>
      <c r="BF115" s="9">
        <v>846.75199999999995</v>
      </c>
      <c r="BG115" s="8">
        <v>43.655000000000001</v>
      </c>
      <c r="BH115" s="8">
        <v>1157.3579999999999</v>
      </c>
      <c r="BI115" s="8">
        <v>544492.99199999997</v>
      </c>
      <c r="BJ115" s="8">
        <v>2.1255700569237077E-3</v>
      </c>
      <c r="BK115" s="8">
        <v>1.2611578312907206</v>
      </c>
      <c r="BL115" s="8">
        <v>72.075000000000003</v>
      </c>
      <c r="BM115" s="8">
        <v>60.5</v>
      </c>
      <c r="BN115" s="8">
        <v>31.765999999999998</v>
      </c>
      <c r="BO115" s="8">
        <v>64.266999999999996</v>
      </c>
      <c r="BP115" s="8">
        <v>63.466666666666669</v>
      </c>
      <c r="BQ115" s="8">
        <v>55.466666666666669</v>
      </c>
      <c r="BR115" s="8">
        <v>7.2</v>
      </c>
      <c r="BS115" s="11">
        <v>5.39</v>
      </c>
      <c r="BT115" s="8">
        <v>193.5548</v>
      </c>
      <c r="BU115" s="8">
        <v>126.60209999999999</v>
      </c>
      <c r="BV115" s="8">
        <v>34.841000000000001</v>
      </c>
      <c r="BW115" s="8"/>
      <c r="BX115" s="8">
        <v>6.5202204299532154</v>
      </c>
      <c r="BY115" s="8">
        <v>4.5564421227863727</v>
      </c>
      <c r="BZ115" s="5">
        <v>0.84830000000000005</v>
      </c>
      <c r="CA115" s="8"/>
      <c r="CB115" s="5">
        <v>13.9</v>
      </c>
      <c r="CC115" s="8">
        <v>54.314</v>
      </c>
      <c r="CD115" s="8">
        <v>99.897049852114094</v>
      </c>
      <c r="CE115" s="5">
        <f t="shared" si="1"/>
        <v>-40.414000000000001</v>
      </c>
      <c r="CF115" s="5">
        <v>219863</v>
      </c>
      <c r="CG115" s="5">
        <v>-1.2618600802020823</v>
      </c>
      <c r="CH115" s="5">
        <v>-5.4077472205052698E-2</v>
      </c>
      <c r="CI115" s="5">
        <v>-3.8461507603951603E-2</v>
      </c>
      <c r="CJ115" s="5">
        <v>2.4088263434637901E-2</v>
      </c>
      <c r="CK115" s="5">
        <v>9.4215570377207594E-3</v>
      </c>
      <c r="CL115" s="5">
        <v>1.6342870500763201E-2</v>
      </c>
      <c r="CM115" s="5">
        <v>1.4902674006046101E-2</v>
      </c>
      <c r="CN115" s="5">
        <v>-3.47362654511279E-3</v>
      </c>
      <c r="CO115" s="5">
        <v>6.1543201397166302E-3</v>
      </c>
      <c r="CP115" s="5">
        <v>1.6821080539751902E-2</v>
      </c>
      <c r="CQ115" s="5">
        <v>15.6</v>
      </c>
      <c r="CR115" s="5">
        <v>90.2</v>
      </c>
      <c r="CU115" s="5">
        <v>-6.1471373540336102E-3</v>
      </c>
    </row>
    <row r="116" spans="2:99" s="5" customFormat="1">
      <c r="B116" s="5">
        <v>1977.5</v>
      </c>
      <c r="C116" s="5">
        <v>0.51428050435740802</v>
      </c>
      <c r="D116" s="5">
        <v>-2.4935168561739476E-3</v>
      </c>
      <c r="E116" s="5">
        <v>1.3387080999999994</v>
      </c>
      <c r="F116" s="5">
        <v>-0.24017060000000001</v>
      </c>
      <c r="G116" s="4">
        <v>-0.34909235986435266</v>
      </c>
      <c r="H116" s="4">
        <v>1331.3572999999999</v>
      </c>
      <c r="I116" s="4">
        <v>1346.1826000000001</v>
      </c>
      <c r="J116" s="4">
        <v>1363.2753</v>
      </c>
      <c r="K116" s="4">
        <v>1376.8028999999999</v>
      </c>
      <c r="L116" s="4">
        <v>1389.5388</v>
      </c>
      <c r="M116" s="4">
        <v>1401.3976</v>
      </c>
      <c r="N116" s="4">
        <v>1868.973</v>
      </c>
      <c r="O116" s="4">
        <v>1919.4865</v>
      </c>
      <c r="P116" s="4">
        <v>1976.2162000000001</v>
      </c>
      <c r="Q116" s="4">
        <v>2025.6757</v>
      </c>
      <c r="R116" s="4">
        <v>2076.3243000000002</v>
      </c>
      <c r="S116" s="4">
        <v>2127.1667000000002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>
        <v>137.94290000000001</v>
      </c>
      <c r="AO116" s="4">
        <v>139.94290000000001</v>
      </c>
      <c r="AP116" s="4">
        <v>145.37139999999999</v>
      </c>
      <c r="AQ116" s="4">
        <v>146.94290000000001</v>
      </c>
      <c r="AR116" s="5">
        <v>0</v>
      </c>
      <c r="AS116" s="5">
        <v>0.87858518888609705</v>
      </c>
      <c r="AU116" s="8">
        <v>2.7368868726963425</v>
      </c>
      <c r="AV116" s="12">
        <v>110</v>
      </c>
      <c r="AX116" s="4">
        <v>7.0662316602616085E-2</v>
      </c>
      <c r="AY116" s="9">
        <v>6017.6</v>
      </c>
      <c r="AZ116" s="9">
        <v>3755.2</v>
      </c>
      <c r="BA116" s="3">
        <v>2722.0383333333298</v>
      </c>
      <c r="BB116" s="3">
        <v>1162.9353333333299</v>
      </c>
      <c r="BC116" s="3">
        <v>226.250666666667</v>
      </c>
      <c r="BD116" s="3">
        <v>40.4</v>
      </c>
      <c r="BE116" s="3">
        <v>83190</v>
      </c>
      <c r="BF116" s="9">
        <v>889.601</v>
      </c>
      <c r="BG116" s="8">
        <v>76.626000000000005</v>
      </c>
      <c r="BH116" s="8">
        <v>1179.845</v>
      </c>
      <c r="BI116" s="8">
        <v>550642.73199999996</v>
      </c>
      <c r="BJ116" s="8">
        <v>2.1426687967253514E-3</v>
      </c>
      <c r="BK116" s="8">
        <v>1.2937907570172951</v>
      </c>
      <c r="BL116" s="8">
        <v>72.477000000000004</v>
      </c>
      <c r="BM116" s="8">
        <v>61.3</v>
      </c>
      <c r="BN116" s="8">
        <v>32.243000000000002</v>
      </c>
      <c r="BO116" s="8">
        <v>64.632999999999996</v>
      </c>
      <c r="BP116" s="8">
        <v>64.466666666666669</v>
      </c>
      <c r="BQ116" s="8">
        <v>56.6</v>
      </c>
      <c r="BR116" s="8">
        <v>6.8</v>
      </c>
      <c r="BS116" s="11">
        <v>6.14</v>
      </c>
      <c r="BT116" s="8">
        <v>198.9991</v>
      </c>
      <c r="BU116" s="8">
        <v>132.11930000000001</v>
      </c>
      <c r="BV116" s="8">
        <v>35.270000000000003</v>
      </c>
      <c r="BW116" s="8"/>
      <c r="BX116" s="8">
        <v>6.6907570172951516</v>
      </c>
      <c r="BY116" s="8">
        <v>4.6822512049900764</v>
      </c>
      <c r="BZ116" s="5">
        <v>0.96399999999999997</v>
      </c>
      <c r="CA116" s="8"/>
      <c r="CB116" s="5">
        <v>14.533333333333333</v>
      </c>
      <c r="CC116" s="8">
        <v>54.853999999999999</v>
      </c>
      <c r="CD116" s="8">
        <v>100.03042195926299</v>
      </c>
      <c r="CE116" s="5">
        <f t="shared" si="1"/>
        <v>-40.320666666666668</v>
      </c>
      <c r="CF116" s="5">
        <v>220461.66666666666</v>
      </c>
      <c r="CG116" s="5">
        <v>-1.5336741611098712</v>
      </c>
      <c r="CH116" s="5">
        <v>-3.1449214122119998E-2</v>
      </c>
      <c r="CI116" s="5">
        <v>-3.1803313282780903E-2</v>
      </c>
      <c r="CJ116" s="5">
        <v>1.27087406626127E-2</v>
      </c>
      <c r="CK116" s="5">
        <v>3.3836952165327101E-3</v>
      </c>
      <c r="CL116" s="5">
        <v>1.36036256760093E-2</v>
      </c>
      <c r="CM116" s="5">
        <v>2.9791653503781798E-3</v>
      </c>
      <c r="CN116" s="5">
        <v>7.8917802461165396E-3</v>
      </c>
      <c r="CO116" s="5">
        <v>1.47778263984861E-3</v>
      </c>
      <c r="CP116" s="5">
        <v>2.7201678158590498E-2</v>
      </c>
      <c r="CQ116" s="5">
        <v>11</v>
      </c>
      <c r="CR116" s="5">
        <v>89</v>
      </c>
      <c r="CU116" s="5">
        <v>3.0544454776940899E-2</v>
      </c>
    </row>
    <row r="117" spans="2:99" s="5" customFormat="1">
      <c r="B117" s="5">
        <v>1977.75</v>
      </c>
      <c r="C117" s="5">
        <v>0.486542712343487</v>
      </c>
      <c r="D117" s="5">
        <v>0</v>
      </c>
      <c r="E117" s="5">
        <v>4.4220467999999924</v>
      </c>
      <c r="F117" s="5">
        <v>-0.22578780000000001</v>
      </c>
      <c r="G117" s="4">
        <v>0</v>
      </c>
      <c r="H117" s="4">
        <v>1342.9223</v>
      </c>
      <c r="I117" s="4">
        <v>1357.9691</v>
      </c>
      <c r="J117" s="4">
        <v>1372.3481999999999</v>
      </c>
      <c r="K117" s="4">
        <v>1386.0568000000001</v>
      </c>
      <c r="L117" s="4">
        <v>1399.9241999999999</v>
      </c>
      <c r="M117" s="4">
        <v>1411.8925999999999</v>
      </c>
      <c r="N117" s="4">
        <v>1910.9048</v>
      </c>
      <c r="O117" s="4">
        <v>1961.4286</v>
      </c>
      <c r="P117" s="4">
        <v>2011.0952</v>
      </c>
      <c r="Q117" s="4">
        <v>2059.0237999999999</v>
      </c>
      <c r="R117" s="4">
        <v>2110.4047999999998</v>
      </c>
      <c r="S117" s="4">
        <v>2161.7856999999999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>
        <v>139.07320000000001</v>
      </c>
      <c r="AO117" s="4">
        <v>140.60980000000001</v>
      </c>
      <c r="AP117" s="4">
        <v>145.2439</v>
      </c>
      <c r="AQ117" s="4">
        <v>146.9512</v>
      </c>
      <c r="AR117" s="5">
        <v>0</v>
      </c>
      <c r="AS117" s="5">
        <v>0.75729386786655395</v>
      </c>
      <c r="AU117" s="8">
        <v>2.6390276390276388</v>
      </c>
      <c r="AV117" s="12">
        <v>106</v>
      </c>
      <c r="AX117" s="4">
        <v>-5.244985422355404E-2</v>
      </c>
      <c r="AY117" s="9">
        <v>6018.2</v>
      </c>
      <c r="AZ117" s="9">
        <v>3811.8</v>
      </c>
      <c r="BA117" s="3">
        <v>2747.8786666666701</v>
      </c>
      <c r="BB117" s="3">
        <v>1187.90366666667</v>
      </c>
      <c r="BC117" s="3">
        <v>231.00299999999999</v>
      </c>
      <c r="BD117" s="3">
        <v>40.5</v>
      </c>
      <c r="BE117" s="3">
        <v>84798.666666666672</v>
      </c>
      <c r="BF117" s="9">
        <v>867.28399999999999</v>
      </c>
      <c r="BG117" s="8">
        <v>40.304000000000002</v>
      </c>
      <c r="BH117" s="8">
        <v>1191.673</v>
      </c>
      <c r="BI117" s="8">
        <v>560593.16899999999</v>
      </c>
      <c r="BJ117" s="8">
        <v>2.1257358560500049E-3</v>
      </c>
      <c r="BK117" s="8">
        <v>1.2994782994782994</v>
      </c>
      <c r="BL117" s="8">
        <v>72.662999999999997</v>
      </c>
      <c r="BM117" s="8">
        <v>62.3</v>
      </c>
      <c r="BN117" s="8">
        <v>32.701999999999998</v>
      </c>
      <c r="BO117" s="8">
        <v>65.2</v>
      </c>
      <c r="BP117" s="8">
        <v>65.599999999999994</v>
      </c>
      <c r="BQ117" s="8">
        <v>57.56666666666667</v>
      </c>
      <c r="BR117" s="8">
        <v>6.4</v>
      </c>
      <c r="BS117" s="11">
        <v>6.56</v>
      </c>
      <c r="BT117" s="8">
        <v>204.67740000000001</v>
      </c>
      <c r="BU117" s="8">
        <v>138.03030000000001</v>
      </c>
      <c r="BV117" s="8">
        <v>36.036000000000001</v>
      </c>
      <c r="BW117" s="8"/>
      <c r="BX117" s="8">
        <v>6.6063658563658567</v>
      </c>
      <c r="BY117" s="8">
        <v>4.6129148629148622</v>
      </c>
      <c r="BZ117" s="5">
        <v>0.88529999999999998</v>
      </c>
      <c r="CA117" s="8"/>
      <c r="CB117" s="5">
        <v>14.85</v>
      </c>
      <c r="CC117" s="8">
        <v>54.15</v>
      </c>
      <c r="CD117" s="8">
        <v>100.269582090841</v>
      </c>
      <c r="CE117" s="5">
        <f t="shared" si="1"/>
        <v>-39.299999999999997</v>
      </c>
      <c r="CF117" s="5">
        <v>221105.33333333334</v>
      </c>
      <c r="CG117" s="5">
        <v>1.4605479879109931</v>
      </c>
      <c r="CH117" s="5">
        <v>-9.2763762431389007E-3</v>
      </c>
      <c r="CI117" s="5">
        <v>-4.7230697099765101E-2</v>
      </c>
      <c r="CJ117" s="5">
        <v>3.0511621471364402E-2</v>
      </c>
      <c r="CK117" s="5">
        <v>-2.12243852685313E-2</v>
      </c>
      <c r="CL117" s="5">
        <v>6.4672938830629204E-3</v>
      </c>
      <c r="CM117" s="5">
        <v>2.77032592502914E-2</v>
      </c>
      <c r="CN117" s="5">
        <v>-2.7397433260463198E-2</v>
      </c>
      <c r="CO117" s="5">
        <v>-1.07891048555023E-2</v>
      </c>
      <c r="CP117" s="5">
        <v>-7.52802378952761E-3</v>
      </c>
      <c r="CQ117" s="5">
        <v>14.2</v>
      </c>
      <c r="CR117" s="5">
        <v>84.4</v>
      </c>
      <c r="CU117" s="5">
        <v>-4.21278046608069E-2</v>
      </c>
    </row>
    <row r="118" spans="2:99" s="5" customFormat="1">
      <c r="B118" s="5">
        <v>1978</v>
      </c>
      <c r="C118" s="5">
        <v>0.47068401952167499</v>
      </c>
      <c r="D118" s="5">
        <v>0</v>
      </c>
      <c r="E118" s="5">
        <v>1.7654934999999796</v>
      </c>
      <c r="F118" s="5">
        <v>-0.13579340000000001</v>
      </c>
      <c r="G118" s="4">
        <v>0</v>
      </c>
      <c r="H118" s="4">
        <v>1362.0509</v>
      </c>
      <c r="I118" s="4">
        <v>1375.6008999999999</v>
      </c>
      <c r="J118" s="4">
        <v>1389.2464</v>
      </c>
      <c r="K118" s="4">
        <v>1402.4317000000001</v>
      </c>
      <c r="L118" s="4">
        <v>1412.348</v>
      </c>
      <c r="M118" s="4">
        <v>1426.7755999999999</v>
      </c>
      <c r="N118" s="4">
        <v>1965.3846000000001</v>
      </c>
      <c r="O118" s="4">
        <v>2016.4614999999999</v>
      </c>
      <c r="P118" s="4">
        <v>2065.2307999999998</v>
      </c>
      <c r="Q118" s="4">
        <v>2115.2692000000002</v>
      </c>
      <c r="R118" s="4">
        <v>2167.2692000000002</v>
      </c>
      <c r="S118" s="4">
        <v>2216.1154000000001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139.19229999999999</v>
      </c>
      <c r="AO118" s="4">
        <v>140.57689999999999</v>
      </c>
      <c r="AP118" s="4">
        <v>146.19229999999999</v>
      </c>
      <c r="AQ118" s="4">
        <v>146.5385</v>
      </c>
      <c r="AR118" s="5">
        <v>0</v>
      </c>
      <c r="AS118" s="5">
        <v>0.85668189559687202</v>
      </c>
      <c r="AU118" s="8">
        <v>2.4392311267875209</v>
      </c>
      <c r="AV118" s="12">
        <v>106</v>
      </c>
      <c r="AX118" s="4">
        <v>3.4439540632412641E-2</v>
      </c>
      <c r="AY118" s="9">
        <v>6039.2</v>
      </c>
      <c r="AZ118" s="9">
        <v>3833.8</v>
      </c>
      <c r="BA118" s="3">
        <v>2790.8159999999998</v>
      </c>
      <c r="BB118" s="3">
        <v>1192.98233333333</v>
      </c>
      <c r="BC118" s="3">
        <v>224.87766666666701</v>
      </c>
      <c r="BD118" s="3">
        <v>39.966666666666697</v>
      </c>
      <c r="BE118" s="3">
        <v>83970.666666666672</v>
      </c>
      <c r="BF118" s="9">
        <v>884.18600000000004</v>
      </c>
      <c r="BG118" s="8">
        <v>48.17</v>
      </c>
      <c r="BH118" s="8">
        <v>1205.761</v>
      </c>
      <c r="BI118" s="8">
        <v>559313.29500000004</v>
      </c>
      <c r="BJ118" s="8">
        <v>2.1557881973822916E-3</v>
      </c>
      <c r="BK118" s="8">
        <v>1.3197714160719656</v>
      </c>
      <c r="BL118" s="8">
        <v>73.965999999999994</v>
      </c>
      <c r="BM118" s="8">
        <v>63.4</v>
      </c>
      <c r="BN118" s="8">
        <v>33.238</v>
      </c>
      <c r="BO118" s="8">
        <v>66.367000000000004</v>
      </c>
      <c r="BP118" s="8">
        <v>66.2</v>
      </c>
      <c r="BQ118" s="8">
        <v>58.7</v>
      </c>
      <c r="BR118" s="8">
        <v>6.3</v>
      </c>
      <c r="BS118" s="11">
        <v>6.79</v>
      </c>
      <c r="BT118" s="8">
        <v>213.60579999999999</v>
      </c>
      <c r="BU118" s="8">
        <v>143.93430000000001</v>
      </c>
      <c r="BV118" s="8">
        <v>36.573</v>
      </c>
      <c r="BW118" s="8"/>
      <c r="BX118" s="8">
        <v>6.5111147567877943</v>
      </c>
      <c r="BY118" s="8">
        <v>4.7012550241981783</v>
      </c>
      <c r="BZ118" s="5">
        <v>0.74839999999999995</v>
      </c>
      <c r="CA118" s="8"/>
      <c r="CB118" s="5">
        <v>14.85</v>
      </c>
      <c r="CC118" s="8">
        <v>54.185000000000002</v>
      </c>
      <c r="CD118" s="8">
        <v>100.85556334491299</v>
      </c>
      <c r="CE118" s="5">
        <f t="shared" si="1"/>
        <v>-39.335000000000001</v>
      </c>
      <c r="CF118" s="5">
        <v>221632.66666666666</v>
      </c>
      <c r="CG118" s="5">
        <v>1.8898476297325426</v>
      </c>
      <c r="CH118" s="5">
        <v>-9.8301151327932802E-3</v>
      </c>
      <c r="CI118" s="5">
        <v>-4.9619706694744102E-2</v>
      </c>
      <c r="CJ118" s="5">
        <v>2.9126791341302999E-2</v>
      </c>
      <c r="CK118" s="5">
        <v>-2.6883548140256699E-2</v>
      </c>
      <c r="CL118" s="5">
        <v>1.53921928362757E-2</v>
      </c>
      <c r="CM118" s="5">
        <v>1.3633350433849599E-2</v>
      </c>
      <c r="CN118" s="5">
        <v>-5.8550010907912403E-3</v>
      </c>
      <c r="CO118" s="5">
        <v>-2.7804489919126302E-3</v>
      </c>
      <c r="CP118" s="5">
        <v>8.5885759992089597E-3</v>
      </c>
      <c r="CQ118" s="5">
        <v>12.2</v>
      </c>
      <c r="CR118" s="5">
        <v>82.6</v>
      </c>
      <c r="CS118" s="5">
        <v>7.6</v>
      </c>
      <c r="CT118" s="5">
        <v>5.8</v>
      </c>
      <c r="CU118" s="5">
        <v>3.05632980529329E-2</v>
      </c>
    </row>
    <row r="119" spans="2:99" s="5" customFormat="1">
      <c r="B119" s="5">
        <v>1978.25</v>
      </c>
      <c r="C119" s="5">
        <v>0.49224879260763099</v>
      </c>
      <c r="D119" s="5">
        <v>0</v>
      </c>
      <c r="E119" s="5">
        <v>1.9802627000000093</v>
      </c>
      <c r="F119" s="5">
        <v>-0.1028773</v>
      </c>
      <c r="G119" s="4">
        <v>0</v>
      </c>
      <c r="H119" s="4">
        <v>1358.6177</v>
      </c>
      <c r="I119" s="4">
        <v>1380.788</v>
      </c>
      <c r="J119" s="4">
        <v>1394.1049</v>
      </c>
      <c r="K119" s="4">
        <v>1405.3771999999999</v>
      </c>
      <c r="L119" s="4">
        <v>1413.0681999999999</v>
      </c>
      <c r="M119" s="4">
        <v>1420.069</v>
      </c>
      <c r="N119" s="4">
        <v>1993.6944000000001</v>
      </c>
      <c r="O119" s="4">
        <v>2059.0556000000001</v>
      </c>
      <c r="P119" s="4">
        <v>2112.1667000000002</v>
      </c>
      <c r="Q119" s="4">
        <v>2165.2777999999998</v>
      </c>
      <c r="R119" s="4">
        <v>2211.5832999999998</v>
      </c>
      <c r="S119" s="4">
        <v>2258.2222000000002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>
        <v>139.7353</v>
      </c>
      <c r="AO119" s="4">
        <v>142.8235</v>
      </c>
      <c r="AP119" s="4">
        <v>147.0882</v>
      </c>
      <c r="AQ119" s="4">
        <v>147.9118</v>
      </c>
      <c r="AR119" s="5">
        <v>0</v>
      </c>
      <c r="AS119" s="5">
        <v>0.800336689412524</v>
      </c>
      <c r="AU119" s="8">
        <v>2.5651146554964828</v>
      </c>
      <c r="AV119" s="12">
        <v>99</v>
      </c>
      <c r="AW119" s="12">
        <v>75</v>
      </c>
      <c r="AX119" s="4">
        <v>-3.8465345158021692E-3</v>
      </c>
      <c r="AY119" s="9">
        <v>6274</v>
      </c>
      <c r="AZ119" s="9">
        <v>3915.6</v>
      </c>
      <c r="BA119" s="3">
        <v>2832.72166666667</v>
      </c>
      <c r="BB119" s="3">
        <v>1202.175</v>
      </c>
      <c r="BC119" s="3">
        <v>241.64033333333299</v>
      </c>
      <c r="BD119" s="3">
        <v>40.466666666666697</v>
      </c>
      <c r="BE119" s="3">
        <v>86903</v>
      </c>
      <c r="BF119" s="9">
        <v>941.61500000000001</v>
      </c>
      <c r="BG119" s="8">
        <v>47.177</v>
      </c>
      <c r="BH119" s="8">
        <v>1219.6210000000001</v>
      </c>
      <c r="BI119" s="8">
        <v>585164.63</v>
      </c>
      <c r="BJ119" s="8">
        <v>2.0842356791113642E-3</v>
      </c>
      <c r="BK119" s="8">
        <v>1.3279630524676442</v>
      </c>
      <c r="BL119" s="8">
        <v>73.19</v>
      </c>
      <c r="BM119" s="8">
        <v>65</v>
      </c>
      <c r="BN119" s="8">
        <v>33.920999999999999</v>
      </c>
      <c r="BO119" s="8">
        <v>67.966999999999999</v>
      </c>
      <c r="BP119" s="8">
        <v>67.966666666666669</v>
      </c>
      <c r="BQ119" s="8">
        <v>60.033333333333331</v>
      </c>
      <c r="BR119" s="8">
        <v>5.9</v>
      </c>
      <c r="BS119" s="11">
        <v>7.6</v>
      </c>
      <c r="BT119" s="8">
        <v>223.4759</v>
      </c>
      <c r="BU119" s="8">
        <v>151.83279999999999</v>
      </c>
      <c r="BV119" s="8">
        <v>37.241999999999997</v>
      </c>
      <c r="BW119" s="8"/>
      <c r="BX119" s="8">
        <v>7.2700177219268571</v>
      </c>
      <c r="BY119" s="8">
        <v>5.1216905644165189</v>
      </c>
      <c r="BZ119" s="5">
        <v>0.69720000000000004</v>
      </c>
      <c r="CA119" s="8"/>
      <c r="CB119" s="5">
        <v>14.85</v>
      </c>
      <c r="CC119" s="8">
        <v>55.247999999999998</v>
      </c>
      <c r="CD119" s="8">
        <v>100.371019012445</v>
      </c>
      <c r="CE119" s="5">
        <f t="shared" si="1"/>
        <v>-40.397999999999996</v>
      </c>
      <c r="CF119" s="5">
        <v>222182</v>
      </c>
      <c r="CG119" s="5">
        <v>-2.8303062930852656</v>
      </c>
      <c r="CH119" s="5">
        <v>-8.8407326435745101E-2</v>
      </c>
      <c r="CI119" s="5">
        <v>-6.0727220485692401E-2</v>
      </c>
      <c r="CJ119" s="5">
        <v>5.4485433077511802E-2</v>
      </c>
      <c r="CK119" s="5">
        <v>4.2630079664979698E-2</v>
      </c>
      <c r="CL119" s="5">
        <v>9.1574659908835103E-4</v>
      </c>
      <c r="CM119" s="5">
        <v>-7.3816693167487102E-3</v>
      </c>
      <c r="CN119" s="5">
        <v>-7.0434807456393996E-3</v>
      </c>
      <c r="CO119" s="5">
        <v>2.89225802172389E-2</v>
      </c>
      <c r="CP119" s="5">
        <v>3.5340999926325299E-2</v>
      </c>
      <c r="CQ119" s="5">
        <v>18.933333333333302</v>
      </c>
      <c r="CR119" s="5">
        <v>81.8</v>
      </c>
      <c r="CS119" s="5">
        <v>8.1999999999999993</v>
      </c>
      <c r="CT119" s="5">
        <v>6.7</v>
      </c>
      <c r="CU119" s="5">
        <v>-2.37054203795979E-2</v>
      </c>
    </row>
    <row r="120" spans="2:99" s="5" customFormat="1">
      <c r="B120" s="5">
        <v>1978.5</v>
      </c>
      <c r="C120" s="5">
        <v>0.49198007970845897</v>
      </c>
      <c r="D120" s="5">
        <v>0</v>
      </c>
      <c r="E120" s="5">
        <v>2.1819046999999827</v>
      </c>
      <c r="F120" s="5">
        <v>-0.44627260000000002</v>
      </c>
      <c r="G120" s="4">
        <v>0</v>
      </c>
      <c r="H120" s="4">
        <v>1378.5208</v>
      </c>
      <c r="I120" s="4">
        <v>1388.8127999999999</v>
      </c>
      <c r="J120" s="4">
        <v>1395.0753999999999</v>
      </c>
      <c r="K120" s="4">
        <v>1397.2946999999999</v>
      </c>
      <c r="L120" s="4">
        <v>1400.5699</v>
      </c>
      <c r="M120" s="4">
        <v>1407.5423000000001</v>
      </c>
      <c r="N120" s="4">
        <v>2077.04</v>
      </c>
      <c r="O120" s="4">
        <v>2134</v>
      </c>
      <c r="P120" s="4">
        <v>2188.08</v>
      </c>
      <c r="Q120" s="4">
        <v>2236.16</v>
      </c>
      <c r="R120" s="4">
        <v>2282.84</v>
      </c>
      <c r="S120" s="4">
        <v>2329.92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>
        <v>143.9615</v>
      </c>
      <c r="AO120" s="4">
        <v>145.76920000000001</v>
      </c>
      <c r="AP120" s="4">
        <v>148.5</v>
      </c>
      <c r="AQ120" s="4">
        <v>149.30770000000001</v>
      </c>
      <c r="AR120" s="5">
        <v>0</v>
      </c>
      <c r="AS120" s="5">
        <v>0.88729462767796696</v>
      </c>
      <c r="AU120" s="8">
        <v>2.7080417271886965</v>
      </c>
      <c r="AV120" s="12">
        <v>95</v>
      </c>
      <c r="AW120" s="12">
        <v>70</v>
      </c>
      <c r="AX120" s="4">
        <v>-6.0734120372788196E-4</v>
      </c>
      <c r="AY120" s="9">
        <v>6335.3</v>
      </c>
      <c r="AZ120" s="9">
        <v>3932</v>
      </c>
      <c r="BA120" s="3">
        <v>2853.06</v>
      </c>
      <c r="BB120" s="3">
        <v>1211.50066666667</v>
      </c>
      <c r="BC120" s="3">
        <v>238.38300000000001</v>
      </c>
      <c r="BD120" s="3">
        <v>40.533333333333303</v>
      </c>
      <c r="BE120" s="3">
        <v>87413</v>
      </c>
      <c r="BF120" s="9">
        <v>969.053</v>
      </c>
      <c r="BG120" s="8">
        <v>48.08</v>
      </c>
      <c r="BH120" s="8">
        <v>1233.7470000000001</v>
      </c>
      <c r="BI120" s="8">
        <v>586913.72</v>
      </c>
      <c r="BJ120" s="8">
        <v>2.1020926210414711E-3</v>
      </c>
      <c r="BK120" s="8">
        <v>1.3673841278225274</v>
      </c>
      <c r="BL120" s="8">
        <v>72.986999999999995</v>
      </c>
      <c r="BM120" s="8">
        <v>66.5</v>
      </c>
      <c r="BN120" s="8">
        <v>34.517000000000003</v>
      </c>
      <c r="BO120" s="8">
        <v>69.233000000000004</v>
      </c>
      <c r="BP120" s="8">
        <v>69.433333333333337</v>
      </c>
      <c r="BQ120" s="8">
        <v>61.533333333333331</v>
      </c>
      <c r="BR120" s="8">
        <v>6</v>
      </c>
      <c r="BS120" s="11">
        <v>8.4499999999999993</v>
      </c>
      <c r="BT120" s="8">
        <v>230.50110000000001</v>
      </c>
      <c r="BU120" s="8">
        <v>159.5009</v>
      </c>
      <c r="BV120" s="8">
        <v>37.865000000000002</v>
      </c>
      <c r="BW120" s="8"/>
      <c r="BX120" s="8">
        <v>7.338888155288525</v>
      </c>
      <c r="BY120" s="8">
        <v>5.2200977155684667</v>
      </c>
      <c r="BZ120" s="5">
        <v>0.61029999999999995</v>
      </c>
      <c r="CA120" s="8"/>
      <c r="CB120" s="5">
        <v>14.85</v>
      </c>
      <c r="CC120" s="8">
        <v>55.25</v>
      </c>
      <c r="CD120" s="8">
        <v>100.389282626336</v>
      </c>
      <c r="CE120" s="5">
        <f t="shared" si="1"/>
        <v>-40.4</v>
      </c>
      <c r="CF120" s="5">
        <v>222814.33333333334</v>
      </c>
      <c r="CG120" s="5">
        <v>-1.2376194449220692</v>
      </c>
      <c r="CH120" s="5">
        <v>-2.0563986861071699E-3</v>
      </c>
      <c r="CI120" s="5">
        <v>-5.0416408400617001E-2</v>
      </c>
      <c r="CJ120" s="5">
        <v>2.71214881792897E-2</v>
      </c>
      <c r="CK120" s="5">
        <v>1.1996266768450801E-3</v>
      </c>
      <c r="CL120" s="5">
        <v>-1.6351835399221599E-2</v>
      </c>
      <c r="CM120" s="5">
        <v>-1.1398113303759999E-2</v>
      </c>
      <c r="CN120" s="5">
        <v>1.17040487383487E-3</v>
      </c>
      <c r="CO120" s="5">
        <v>1.9479730499644101E-2</v>
      </c>
      <c r="CP120" s="5">
        <v>1.50415230455264E-2</v>
      </c>
      <c r="CQ120" s="5">
        <v>22</v>
      </c>
      <c r="CR120" s="5">
        <v>80</v>
      </c>
      <c r="CS120" s="5">
        <v>9.1</v>
      </c>
      <c r="CT120" s="5">
        <v>7.2</v>
      </c>
      <c r="CU120" s="5">
        <v>2.8297721596803702E-2</v>
      </c>
    </row>
    <row r="121" spans="2:99" s="5" customFormat="1">
      <c r="B121" s="5">
        <v>1978.75</v>
      </c>
      <c r="C121" s="5">
        <v>0.49361681041927802</v>
      </c>
      <c r="D121" s="5">
        <v>0</v>
      </c>
      <c r="E121" s="5">
        <v>2.1353123999999992</v>
      </c>
      <c r="F121" s="5">
        <v>0.19911139999999999</v>
      </c>
      <c r="G121" s="4">
        <v>0</v>
      </c>
      <c r="H121" s="4">
        <v>1393.2515000000001</v>
      </c>
      <c r="I121" s="4">
        <v>1403.9626000000001</v>
      </c>
      <c r="J121" s="4">
        <v>1410.8785</v>
      </c>
      <c r="K121" s="4">
        <v>1414.9152999999999</v>
      </c>
      <c r="L121" s="4">
        <v>1418.2724000000001</v>
      </c>
      <c r="M121" s="4">
        <v>1421.3958</v>
      </c>
      <c r="N121" s="4">
        <v>2141.1</v>
      </c>
      <c r="O121" s="4">
        <v>2198.7332999999999</v>
      </c>
      <c r="P121" s="4">
        <v>2249.0666999999999</v>
      </c>
      <c r="Q121" s="4">
        <v>2296.9333000000001</v>
      </c>
      <c r="R121" s="4">
        <v>2341.1667000000002</v>
      </c>
      <c r="S121" s="4">
        <v>2386.0333000000001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>
        <v>147.07140000000001</v>
      </c>
      <c r="AO121" s="4">
        <v>148.46430000000001</v>
      </c>
      <c r="AP121" s="4">
        <v>148.57140000000001</v>
      </c>
      <c r="AQ121" s="4">
        <v>148.6429</v>
      </c>
      <c r="AR121" s="5">
        <v>0</v>
      </c>
      <c r="AS121" s="5">
        <v>0.86817293743935398</v>
      </c>
      <c r="AU121" s="8">
        <v>2.4859677711388737</v>
      </c>
      <c r="AV121" s="12">
        <v>87</v>
      </c>
      <c r="AW121" s="12">
        <v>66</v>
      </c>
      <c r="AX121" s="4">
        <v>-6.6778341727102512E-3</v>
      </c>
      <c r="AY121" s="9">
        <v>6420.3</v>
      </c>
      <c r="AZ121" s="9">
        <v>3963.5</v>
      </c>
      <c r="BA121" s="3">
        <v>2868.0929999999998</v>
      </c>
      <c r="BB121" s="3">
        <v>1227.1183333333299</v>
      </c>
      <c r="BC121" s="3">
        <v>240.26333333333301</v>
      </c>
      <c r="BD121" s="3">
        <v>40.533333333333303</v>
      </c>
      <c r="BE121" s="3">
        <v>89018.666666666672</v>
      </c>
      <c r="BF121" s="9">
        <v>991.471</v>
      </c>
      <c r="BG121" s="8">
        <v>57.173000000000002</v>
      </c>
      <c r="BH121" s="8">
        <v>1250.5409999999999</v>
      </c>
      <c r="BI121" s="8">
        <v>596577.71900000004</v>
      </c>
      <c r="BJ121" s="8">
        <v>2.0961912591978648E-3</v>
      </c>
      <c r="BK121" s="8">
        <v>1.3882724192338531</v>
      </c>
      <c r="BL121" s="8">
        <v>73.263999999999996</v>
      </c>
      <c r="BM121" s="8">
        <v>67.900000000000006</v>
      </c>
      <c r="BN121" s="8">
        <v>35.168999999999997</v>
      </c>
      <c r="BO121" s="8">
        <v>70.667000000000002</v>
      </c>
      <c r="BP121" s="8">
        <v>71.033333333333331</v>
      </c>
      <c r="BQ121" s="8">
        <v>63</v>
      </c>
      <c r="BR121" s="8">
        <v>6</v>
      </c>
      <c r="BS121" s="11">
        <v>10.029999999999999</v>
      </c>
      <c r="BT121" s="8">
        <v>237.23939999999999</v>
      </c>
      <c r="BU121" s="8">
        <v>164.43190000000001</v>
      </c>
      <c r="BV121" s="8">
        <v>38.661000000000001</v>
      </c>
      <c r="BW121" s="8"/>
      <c r="BX121" s="8">
        <v>7.6270919013993419</v>
      </c>
      <c r="BY121" s="8">
        <v>5.4290111481855092</v>
      </c>
      <c r="BZ121" s="5">
        <v>0.63759999999999994</v>
      </c>
      <c r="CA121" s="8"/>
      <c r="CB121" s="5">
        <v>14.85</v>
      </c>
      <c r="CC121" s="8">
        <v>55.597999999999999</v>
      </c>
      <c r="CD121" s="8">
        <v>100.29366675989201</v>
      </c>
      <c r="CE121" s="5">
        <f t="shared" si="1"/>
        <v>-40.747999999999998</v>
      </c>
      <c r="CF121" s="5">
        <v>223472.66666666666</v>
      </c>
      <c r="CG121" s="5">
        <v>-0.15835149616905947</v>
      </c>
      <c r="CH121" s="5">
        <v>-2.0444091528064399E-2</v>
      </c>
      <c r="CI121" s="5">
        <v>-6.6752150436801605E-2</v>
      </c>
      <c r="CJ121" s="5">
        <v>4.7501912132809403E-2</v>
      </c>
      <c r="CK121" s="5">
        <v>-3.01555775325224E-3</v>
      </c>
      <c r="CL121" s="5">
        <v>1.81331270530098E-2</v>
      </c>
      <c r="CM121" s="5">
        <v>-1.7697593417146599E-3</v>
      </c>
      <c r="CN121" s="5">
        <v>1.3346452170034701E-3</v>
      </c>
      <c r="CO121" s="5">
        <v>1.7344618913324001E-3</v>
      </c>
      <c r="CP121" s="5">
        <v>1.2238576233187101E-2</v>
      </c>
      <c r="CQ121" s="5">
        <v>20.533333333333299</v>
      </c>
      <c r="CR121" s="5">
        <v>73.8</v>
      </c>
      <c r="CS121" s="5">
        <v>8.6999999999999993</v>
      </c>
      <c r="CT121" s="5">
        <v>7.4</v>
      </c>
      <c r="CU121" s="5">
        <v>-4.7403437403795698E-2</v>
      </c>
    </row>
    <row r="122" spans="2:99" s="5" customFormat="1">
      <c r="B122" s="5">
        <v>1979</v>
      </c>
      <c r="C122" s="5">
        <v>0.495393759174732</v>
      </c>
      <c r="D122" s="5">
        <v>4.552980132450331E-3</v>
      </c>
      <c r="E122" s="5">
        <v>3.6870535999999983</v>
      </c>
      <c r="F122" s="5">
        <v>-8.4841399999999997E-2</v>
      </c>
      <c r="G122" s="4">
        <v>-0.78228476821192039</v>
      </c>
      <c r="H122" s="4">
        <v>1413.1579999999999</v>
      </c>
      <c r="I122" s="4">
        <v>1419.8665000000001</v>
      </c>
      <c r="J122" s="4">
        <v>1424.7773999999999</v>
      </c>
      <c r="K122" s="4">
        <v>1423.0687</v>
      </c>
      <c r="L122" s="4">
        <v>1423.7034000000001</v>
      </c>
      <c r="M122" s="4">
        <v>1428.5038999999999</v>
      </c>
      <c r="N122" s="4">
        <v>2210.8788</v>
      </c>
      <c r="O122" s="4">
        <v>2267.0605999999998</v>
      </c>
      <c r="P122" s="4">
        <v>2317.9697000000001</v>
      </c>
      <c r="Q122" s="4">
        <v>2357.2121000000002</v>
      </c>
      <c r="R122" s="4">
        <v>2400.0605999999998</v>
      </c>
      <c r="S122" s="4">
        <v>2449.3636000000001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>
        <v>149.74189999999999</v>
      </c>
      <c r="AO122" s="4">
        <v>150.87100000000001</v>
      </c>
      <c r="AP122" s="4">
        <v>148.8065</v>
      </c>
      <c r="AQ122" s="4">
        <v>149.1935</v>
      </c>
      <c r="AR122" s="5">
        <v>0</v>
      </c>
      <c r="AS122" s="5">
        <v>0.82832465374425401</v>
      </c>
      <c r="AU122" s="8">
        <v>2.5815714576133364</v>
      </c>
      <c r="AV122" s="12">
        <v>81</v>
      </c>
      <c r="AW122" s="12">
        <v>63</v>
      </c>
      <c r="AX122" s="4">
        <v>-1.6316378726113389E-3</v>
      </c>
      <c r="AY122" s="9">
        <v>6433</v>
      </c>
      <c r="AZ122" s="9">
        <v>3983.6</v>
      </c>
      <c r="BA122" s="3">
        <v>2898.01166666667</v>
      </c>
      <c r="BB122" s="3">
        <v>1232.53766666667</v>
      </c>
      <c r="BC122" s="3">
        <v>237.422</v>
      </c>
      <c r="BD122" s="3">
        <v>40.5</v>
      </c>
      <c r="BE122" s="3">
        <v>88110.333333333328</v>
      </c>
      <c r="BF122" s="9">
        <v>993.13</v>
      </c>
      <c r="BG122" s="8">
        <v>43.289000000000001</v>
      </c>
      <c r="BH122" s="8">
        <v>1263.2449999999999</v>
      </c>
      <c r="BI122" s="8">
        <v>596829.88600000006</v>
      </c>
      <c r="BJ122" s="8">
        <v>2.1165913933472156E-3</v>
      </c>
      <c r="BK122" s="8">
        <v>1.4085179914616792</v>
      </c>
      <c r="BL122" s="8">
        <v>73.766999999999996</v>
      </c>
      <c r="BM122" s="8">
        <v>69.900000000000006</v>
      </c>
      <c r="BN122" s="8">
        <v>35.831000000000003</v>
      </c>
      <c r="BO122" s="8">
        <v>72.766999999999996</v>
      </c>
      <c r="BP122" s="8">
        <v>73</v>
      </c>
      <c r="BQ122" s="8">
        <v>64.36666666666666</v>
      </c>
      <c r="BR122" s="8">
        <v>5.8</v>
      </c>
      <c r="BS122" s="11">
        <v>10.09</v>
      </c>
      <c r="BT122" s="8">
        <v>247.89330000000001</v>
      </c>
      <c r="BU122" s="8">
        <v>168.87960000000001</v>
      </c>
      <c r="BV122" s="8">
        <v>39.351999999999997</v>
      </c>
      <c r="BW122" s="8"/>
      <c r="BX122" s="8">
        <v>7.4817544216304137</v>
      </c>
      <c r="BY122" s="8">
        <v>5.3999288473266924</v>
      </c>
      <c r="BZ122" s="5">
        <v>0.66539999999999999</v>
      </c>
      <c r="CA122" s="8"/>
      <c r="CB122" s="5">
        <v>15.516666666666667</v>
      </c>
      <c r="CC122" s="8">
        <v>55.101999999999997</v>
      </c>
      <c r="CD122" s="8">
        <v>100.25906951041399</v>
      </c>
      <c r="CE122" s="5">
        <f t="shared" si="1"/>
        <v>-39.585333333333331</v>
      </c>
      <c r="CF122" s="5">
        <v>224051</v>
      </c>
      <c r="CG122" s="5">
        <v>1.6716834715960625</v>
      </c>
      <c r="CH122" s="5">
        <v>1.45755831997838E-2</v>
      </c>
      <c r="CI122" s="5">
        <v>-7.1631999428347803E-2</v>
      </c>
      <c r="CJ122" s="5">
        <v>5.56209717227533E-2</v>
      </c>
      <c r="CK122" s="5">
        <v>-1.07121173813325E-2</v>
      </c>
      <c r="CL122" s="5">
        <v>-1.10653082474309E-2</v>
      </c>
      <c r="CM122" s="5">
        <v>1.31652488414372E-2</v>
      </c>
      <c r="CN122" s="5">
        <v>-2.6201049891070201E-2</v>
      </c>
      <c r="CO122" s="5">
        <v>-9.3189212463989403E-4</v>
      </c>
      <c r="CP122" s="5">
        <v>2.49356852063406E-3</v>
      </c>
      <c r="CQ122" s="5">
        <v>16.266666666666701</v>
      </c>
      <c r="CR122" s="5">
        <v>71.900000000000006</v>
      </c>
      <c r="CS122" s="5">
        <v>10.3</v>
      </c>
      <c r="CT122" s="5">
        <v>8.6999999999999993</v>
      </c>
      <c r="CU122" s="5">
        <v>1.51026737334428E-2</v>
      </c>
    </row>
    <row r="123" spans="2:99" s="5" customFormat="1">
      <c r="B123" s="5">
        <v>1979.25</v>
      </c>
      <c r="C123" s="5">
        <v>0.49246687709452303</v>
      </c>
      <c r="D123" s="5">
        <v>0</v>
      </c>
      <c r="E123" s="5">
        <v>9.4898742000000063</v>
      </c>
      <c r="F123" s="5">
        <v>-8.0704999999999891E-3</v>
      </c>
      <c r="G123" s="4">
        <v>0</v>
      </c>
      <c r="H123" s="4">
        <v>1417.2321999999999</v>
      </c>
      <c r="I123" s="4">
        <v>1422.7275</v>
      </c>
      <c r="J123" s="4">
        <v>1420.5880999999999</v>
      </c>
      <c r="K123" s="4">
        <v>1419.3362999999999</v>
      </c>
      <c r="L123" s="4">
        <v>1423.4309000000001</v>
      </c>
      <c r="M123" s="4">
        <v>1426.0064</v>
      </c>
      <c r="N123" s="4">
        <v>2265.8485000000001</v>
      </c>
      <c r="O123" s="4">
        <v>2322.6061</v>
      </c>
      <c r="P123" s="4">
        <v>2366.5758000000001</v>
      </c>
      <c r="Q123" s="4">
        <v>2408.9394000000002</v>
      </c>
      <c r="R123" s="4">
        <v>2456.3636000000001</v>
      </c>
      <c r="S123" s="4">
        <v>2508.9375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>
        <v>151.09379999999999</v>
      </c>
      <c r="AO123" s="4">
        <v>151.46879999999999</v>
      </c>
      <c r="AP123" s="4">
        <v>148.96879999999999</v>
      </c>
      <c r="AQ123" s="4">
        <v>149.45160000000001</v>
      </c>
      <c r="AR123" s="5">
        <v>0</v>
      </c>
      <c r="AS123" s="5">
        <v>0.92586220770254402</v>
      </c>
      <c r="AU123" s="8">
        <v>2.5533445811830089</v>
      </c>
      <c r="AV123" s="12">
        <v>73</v>
      </c>
      <c r="AW123" s="12">
        <v>58</v>
      </c>
      <c r="AX123" s="4">
        <v>4.607477424017057E-2</v>
      </c>
      <c r="AY123" s="9">
        <v>6440.8</v>
      </c>
      <c r="AZ123" s="9">
        <v>3981.3</v>
      </c>
      <c r="BA123" s="3">
        <v>2915.84466666667</v>
      </c>
      <c r="BB123" s="3">
        <v>1230.1603333333301</v>
      </c>
      <c r="BC123" s="3">
        <v>232.05566666666701</v>
      </c>
      <c r="BD123" s="3">
        <v>39.9</v>
      </c>
      <c r="BE123" s="3">
        <v>90136.666666666672</v>
      </c>
      <c r="BF123" s="9">
        <v>992.23199999999997</v>
      </c>
      <c r="BG123" s="8">
        <v>48.975999999999999</v>
      </c>
      <c r="BH123" s="8">
        <v>1277.6179999999999</v>
      </c>
      <c r="BI123" s="8">
        <v>597563.53899999999</v>
      </c>
      <c r="BJ123" s="8">
        <v>2.138045440553561E-3</v>
      </c>
      <c r="BK123" s="8">
        <v>1.4128622469233822</v>
      </c>
      <c r="BL123" s="8">
        <v>73.41</v>
      </c>
      <c r="BM123" s="8">
        <v>72.2</v>
      </c>
      <c r="BN123" s="8">
        <v>36.81</v>
      </c>
      <c r="BO123" s="8">
        <v>74.832999999999998</v>
      </c>
      <c r="BP123" s="8">
        <v>75.766666666666666</v>
      </c>
      <c r="BQ123" s="8">
        <v>66.166666666666671</v>
      </c>
      <c r="BR123" s="8">
        <v>5.7</v>
      </c>
      <c r="BS123" s="11">
        <v>10.29</v>
      </c>
      <c r="BT123" s="8">
        <v>263.48149999999998</v>
      </c>
      <c r="BU123" s="8">
        <v>177.119</v>
      </c>
      <c r="BV123" s="8">
        <v>40.304000000000002</v>
      </c>
      <c r="BW123" s="8"/>
      <c r="BX123" s="8">
        <v>7.5181867804684392</v>
      </c>
      <c r="BY123" s="8">
        <v>5.4808703850734419</v>
      </c>
      <c r="BZ123" s="5">
        <v>0.69</v>
      </c>
      <c r="CA123" s="8"/>
      <c r="CB123" s="5">
        <v>17.683333333333334</v>
      </c>
      <c r="CC123" s="8">
        <v>54.95</v>
      </c>
      <c r="CD123" s="8">
        <v>100.32653980257101</v>
      </c>
      <c r="CE123" s="5">
        <f t="shared" si="1"/>
        <v>-37.266666666666666</v>
      </c>
      <c r="CF123" s="5">
        <v>224637.66666666666</v>
      </c>
      <c r="CG123" s="5">
        <v>1.436167679159893</v>
      </c>
      <c r="CH123" s="5">
        <v>4.0905269870792099E-2</v>
      </c>
      <c r="CI123" s="5">
        <v>-7.2448838819606398E-2</v>
      </c>
      <c r="CJ123" s="5">
        <v>4.53303560257017E-2</v>
      </c>
      <c r="CK123" s="5">
        <v>-1.11125973248388E-2</v>
      </c>
      <c r="CL123" s="5">
        <v>-8.9230856157964007E-3</v>
      </c>
      <c r="CM123" s="5">
        <v>-2.4254433959725201E-2</v>
      </c>
      <c r="CN123" s="5">
        <v>-2.6812266268722699E-3</v>
      </c>
      <c r="CO123" s="5">
        <v>3.8159988612314399E-2</v>
      </c>
      <c r="CP123" s="5">
        <v>1.6408142304312302E-2</v>
      </c>
      <c r="CQ123" s="5">
        <v>8.8666666666666707</v>
      </c>
      <c r="CR123" s="5">
        <v>66.7</v>
      </c>
      <c r="CS123" s="5">
        <v>11.7</v>
      </c>
      <c r="CT123" s="5">
        <v>9.8000000000000007</v>
      </c>
      <c r="CU123" s="5">
        <v>1.8201835567875201E-2</v>
      </c>
    </row>
    <row r="124" spans="2:99" s="5" customFormat="1">
      <c r="B124" s="5">
        <v>1979.5</v>
      </c>
      <c r="C124" s="5">
        <v>0.50857952728217204</v>
      </c>
      <c r="D124" s="5">
        <v>0</v>
      </c>
      <c r="E124" s="5">
        <v>16.989903999999974</v>
      </c>
      <c r="F124" s="5">
        <v>0.8784265</v>
      </c>
      <c r="G124" s="4">
        <v>0</v>
      </c>
      <c r="H124" s="4">
        <v>1418.8124</v>
      </c>
      <c r="I124" s="4">
        <v>1412.1808000000001</v>
      </c>
      <c r="J124" s="4">
        <v>1402.8958</v>
      </c>
      <c r="K124" s="4">
        <v>1397.4876999999999</v>
      </c>
      <c r="L124" s="4">
        <v>1403.0053</v>
      </c>
      <c r="M124" s="4">
        <v>1415.1719000000001</v>
      </c>
      <c r="N124" s="4">
        <v>2326.3056000000001</v>
      </c>
      <c r="O124" s="4">
        <v>2368.4324000000001</v>
      </c>
      <c r="P124" s="4">
        <v>2404.8108000000002</v>
      </c>
      <c r="Q124" s="4">
        <v>2444.8919000000001</v>
      </c>
      <c r="R124" s="4">
        <v>2504.1622000000002</v>
      </c>
      <c r="S124" s="4">
        <v>2572.9167000000002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>
        <v>151.13890000000001</v>
      </c>
      <c r="AO124" s="4">
        <v>149.5676</v>
      </c>
      <c r="AP124" s="4">
        <v>147.3784</v>
      </c>
      <c r="AQ124" s="4">
        <v>149.19999999999999</v>
      </c>
      <c r="AR124" s="5">
        <v>0</v>
      </c>
      <c r="AS124" s="5">
        <v>0.96682753613403305</v>
      </c>
      <c r="AU124" s="8">
        <v>2.6556540750637678</v>
      </c>
      <c r="AV124" s="12">
        <v>74</v>
      </c>
      <c r="AW124" s="12">
        <v>46</v>
      </c>
      <c r="AX124" s="4">
        <v>-5.421332481003388E-2</v>
      </c>
      <c r="AY124" s="9">
        <v>6487.1</v>
      </c>
      <c r="AZ124" s="9">
        <v>4020.4</v>
      </c>
      <c r="BA124" s="3">
        <v>2926.79966666667</v>
      </c>
      <c r="BB124" s="3">
        <v>1244.55666666667</v>
      </c>
      <c r="BC124" s="3">
        <v>238.524333333333</v>
      </c>
      <c r="BD124" s="3">
        <v>40.133333333333297</v>
      </c>
      <c r="BE124" s="3">
        <v>90221.333333333328</v>
      </c>
      <c r="BF124" s="9">
        <v>975.505</v>
      </c>
      <c r="BG124" s="8">
        <v>18.045000000000002</v>
      </c>
      <c r="BH124" s="8">
        <v>1282.913</v>
      </c>
      <c r="BI124" s="8">
        <v>596622.56799999997</v>
      </c>
      <c r="BJ124" s="8">
        <v>2.1502924441839082E-3</v>
      </c>
      <c r="BK124" s="8">
        <v>1.409935624924086</v>
      </c>
      <c r="BL124" s="8">
        <v>73.165999999999997</v>
      </c>
      <c r="BM124" s="8">
        <v>74.400000000000006</v>
      </c>
      <c r="BN124" s="8">
        <v>37.723999999999997</v>
      </c>
      <c r="BO124" s="8">
        <v>76.033000000000001</v>
      </c>
      <c r="BP124" s="8">
        <v>78.7</v>
      </c>
      <c r="BQ124" s="8">
        <v>68.433333333333337</v>
      </c>
      <c r="BR124" s="8">
        <v>5.9</v>
      </c>
      <c r="BS124" s="11">
        <v>11.43</v>
      </c>
      <c r="BT124" s="8">
        <v>274.37610000000001</v>
      </c>
      <c r="BU124" s="8">
        <v>182.10910000000001</v>
      </c>
      <c r="BV124" s="8">
        <v>41.164999999999999</v>
      </c>
      <c r="BW124" s="8"/>
      <c r="BX124" s="8">
        <v>7.4536135066197007</v>
      </c>
      <c r="BY124" s="8">
        <v>5.4850479776509173</v>
      </c>
      <c r="BZ124" s="5">
        <v>0.65900000000000003</v>
      </c>
      <c r="CA124" s="8"/>
      <c r="CB124" s="5">
        <v>25.583333333333332</v>
      </c>
      <c r="CC124" s="8">
        <v>54.890999999999998</v>
      </c>
      <c r="CD124" s="8">
        <v>100.39281427424601</v>
      </c>
      <c r="CE124" s="5">
        <f t="shared" si="1"/>
        <v>-29.307666666666666</v>
      </c>
      <c r="CF124" s="5">
        <v>225299</v>
      </c>
      <c r="CG124" s="5">
        <v>0.41340291301625365</v>
      </c>
      <c r="CH124" s="5">
        <v>2.7046090171988401E-2</v>
      </c>
      <c r="CI124" s="5">
        <v>-7.8174438284771705E-2</v>
      </c>
      <c r="CJ124" s="5">
        <v>4.6874000296540999E-2</v>
      </c>
      <c r="CK124" s="5">
        <v>1.0583503981565099E-2</v>
      </c>
      <c r="CL124" s="5">
        <v>-1.8059729362773301E-2</v>
      </c>
      <c r="CM124" s="5">
        <v>-5.9721360186698299E-3</v>
      </c>
      <c r="CN124" s="5">
        <v>-1.9442314711961499E-2</v>
      </c>
      <c r="CO124" s="5">
        <v>5.5559325176607896E-3</v>
      </c>
      <c r="CP124" s="5">
        <v>1.5135395401414601E-2</v>
      </c>
      <c r="CQ124" s="5">
        <v>0.266666666666667</v>
      </c>
      <c r="CR124" s="5">
        <v>63.7</v>
      </c>
      <c r="CS124" s="5">
        <v>11</v>
      </c>
      <c r="CT124" s="5">
        <v>9.8000000000000007</v>
      </c>
      <c r="CU124" s="5">
        <v>-1.30785703324436E-2</v>
      </c>
    </row>
    <row r="125" spans="2:99" s="5" customFormat="1">
      <c r="B125" s="5">
        <v>1979.75</v>
      </c>
      <c r="C125" s="5">
        <v>0.50326804321351704</v>
      </c>
      <c r="D125" s="5">
        <v>0</v>
      </c>
      <c r="E125" s="5">
        <v>10.848064000000003</v>
      </c>
      <c r="F125" s="5">
        <v>8.6098499999999994E-2</v>
      </c>
      <c r="G125" s="4">
        <v>0</v>
      </c>
      <c r="H125" s="4">
        <v>1429.9738</v>
      </c>
      <c r="I125" s="4">
        <v>1423.3416</v>
      </c>
      <c r="J125" s="4">
        <v>1415.3344</v>
      </c>
      <c r="K125" s="4">
        <v>1405.7879</v>
      </c>
      <c r="L125" s="4">
        <v>1407.1496999999999</v>
      </c>
      <c r="M125" s="4">
        <v>1421.5597</v>
      </c>
      <c r="N125" s="4">
        <v>2389.5625</v>
      </c>
      <c r="O125" s="4">
        <v>2435.3438000000001</v>
      </c>
      <c r="P125" s="4">
        <v>2467</v>
      </c>
      <c r="Q125" s="4">
        <v>2502.2258000000002</v>
      </c>
      <c r="R125" s="4">
        <v>2556.1289999999999</v>
      </c>
      <c r="S125" s="4">
        <v>2628.8065000000001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>
        <v>151.93549999999999</v>
      </c>
      <c r="AO125" s="4">
        <v>150.32259999999999</v>
      </c>
      <c r="AP125" s="4">
        <v>146.5806</v>
      </c>
      <c r="AQ125" s="4">
        <v>148.96770000000001</v>
      </c>
      <c r="AR125" s="5">
        <v>0</v>
      </c>
      <c r="AS125" s="5">
        <v>0.92409273280523296</v>
      </c>
      <c r="AU125" s="8">
        <v>2.5708569523174392</v>
      </c>
      <c r="AV125" s="12">
        <v>80</v>
      </c>
      <c r="AW125" s="12">
        <v>51</v>
      </c>
      <c r="AX125" s="4">
        <v>-5.6490428189635176E-3</v>
      </c>
      <c r="AY125" s="9">
        <v>6503.9</v>
      </c>
      <c r="AZ125" s="9">
        <v>4031.2</v>
      </c>
      <c r="BA125" s="3">
        <v>2951.2653333333301</v>
      </c>
      <c r="BB125" s="3">
        <v>1251.1310000000001</v>
      </c>
      <c r="BC125" s="3">
        <v>232.38366666666701</v>
      </c>
      <c r="BD125" s="3">
        <v>40.133333333333297</v>
      </c>
      <c r="BE125" s="3">
        <v>91263.666666666672</v>
      </c>
      <c r="BF125" s="9">
        <v>958.17</v>
      </c>
      <c r="BG125" s="8">
        <v>12.975</v>
      </c>
      <c r="BH125" s="8">
        <v>1286.721</v>
      </c>
      <c r="BI125" s="8">
        <v>592512.58600000001</v>
      </c>
      <c r="BJ125" s="8">
        <v>2.171634882368558E-3</v>
      </c>
      <c r="BK125" s="8">
        <v>1.4211403801267091</v>
      </c>
      <c r="BL125" s="8">
        <v>73.215999999999994</v>
      </c>
      <c r="BM125" s="8">
        <v>76.900000000000006</v>
      </c>
      <c r="BN125" s="8">
        <v>38.637</v>
      </c>
      <c r="BO125" s="8">
        <v>77.8</v>
      </c>
      <c r="BP125" s="8">
        <v>81.266666666666666</v>
      </c>
      <c r="BQ125" s="8">
        <v>71.066666666666663</v>
      </c>
      <c r="BR125" s="8">
        <v>6</v>
      </c>
      <c r="BS125" s="11">
        <v>13.78</v>
      </c>
      <c r="BT125" s="8">
        <v>279.72570000000002</v>
      </c>
      <c r="BU125" s="8">
        <v>183.78110000000001</v>
      </c>
      <c r="BV125" s="8">
        <v>41.985999999999997</v>
      </c>
      <c r="BW125" s="8"/>
      <c r="BX125" s="8">
        <v>7.1524793978945365</v>
      </c>
      <c r="BY125" s="8">
        <v>5.2976706521221359</v>
      </c>
      <c r="BZ125" s="5">
        <v>0.77180000000000004</v>
      </c>
      <c r="CA125" s="8"/>
      <c r="CB125" s="5">
        <v>30.833333333333332</v>
      </c>
      <c r="CC125" s="8">
        <v>54.843000000000004</v>
      </c>
      <c r="CD125" s="8">
        <v>100.63056941188</v>
      </c>
      <c r="CE125" s="5">
        <f t="shared" si="1"/>
        <v>-24.009666666666671</v>
      </c>
      <c r="CF125" s="5">
        <v>226023.66666666666</v>
      </c>
      <c r="CG125" s="5">
        <v>-0.75652630102839646</v>
      </c>
      <c r="CH125" s="5">
        <v>4.0004295113665697E-2</v>
      </c>
      <c r="CI125" s="5">
        <v>-8.8253612248422902E-2</v>
      </c>
      <c r="CJ125" s="5">
        <v>4.7531783512528201E-2</v>
      </c>
      <c r="CK125" s="5">
        <v>5.6793399382586596E-4</v>
      </c>
      <c r="CL125" s="5">
        <v>-9.1555687481129099E-4</v>
      </c>
      <c r="CM125" s="5">
        <v>-7.6081191666330997E-3</v>
      </c>
      <c r="CN125" s="5">
        <v>-6.0149024499392897E-3</v>
      </c>
      <c r="CO125" s="5">
        <v>-6.4400302266894097E-3</v>
      </c>
      <c r="CP125" s="5">
        <v>-1.77335731795797E-3</v>
      </c>
      <c r="CQ125" s="5">
        <v>-5.4666666666666703</v>
      </c>
      <c r="CR125" s="5">
        <v>62.3</v>
      </c>
      <c r="CS125" s="5">
        <v>11</v>
      </c>
      <c r="CT125" s="5">
        <v>9.8000000000000007</v>
      </c>
      <c r="CU125" s="5">
        <v>-2.4886637695481099E-2</v>
      </c>
    </row>
    <row r="126" spans="2:99" s="5" customFormat="1">
      <c r="B126" s="5">
        <v>1980</v>
      </c>
      <c r="C126" s="5">
        <v>0.42172605436198402</v>
      </c>
      <c r="D126" s="5">
        <v>6.3585771226592466E-2</v>
      </c>
      <c r="E126" s="5">
        <v>10.489311999999968</v>
      </c>
      <c r="F126" s="5">
        <v>1.6978148</v>
      </c>
      <c r="G126" s="4">
        <v>0</v>
      </c>
      <c r="H126" s="4">
        <v>1437.0864999999999</v>
      </c>
      <c r="I126" s="4">
        <v>1435.0387000000001</v>
      </c>
      <c r="J126" s="4">
        <v>1428.059</v>
      </c>
      <c r="K126" s="4">
        <v>1420.9110000000001</v>
      </c>
      <c r="L126" s="4">
        <v>1424.5814</v>
      </c>
      <c r="M126" s="4">
        <v>1434.5125</v>
      </c>
      <c r="N126" s="4">
        <v>2456.2692000000002</v>
      </c>
      <c r="O126" s="4">
        <v>2508</v>
      </c>
      <c r="P126" s="4">
        <v>2548.9231</v>
      </c>
      <c r="Q126" s="4">
        <v>2590.7307999999998</v>
      </c>
      <c r="R126" s="4">
        <v>2649.3845999999999</v>
      </c>
      <c r="S126" s="4">
        <v>2723.7917000000002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>
        <v>152</v>
      </c>
      <c r="AO126" s="4">
        <v>151.15379999999999</v>
      </c>
      <c r="AP126" s="4">
        <v>148.69229999999999</v>
      </c>
      <c r="AQ126" s="4">
        <v>149.83330000000001</v>
      </c>
      <c r="AR126" s="5">
        <v>1</v>
      </c>
      <c r="AS126" s="5">
        <v>0.88738459889529597</v>
      </c>
      <c r="AU126" s="8">
        <v>2.3819967801395272</v>
      </c>
      <c r="AV126" s="12">
        <v>84</v>
      </c>
      <c r="AW126" s="12">
        <v>50</v>
      </c>
      <c r="AX126" s="4">
        <v>8.5236929046256779E-2</v>
      </c>
      <c r="AY126" s="9">
        <v>6524.9</v>
      </c>
      <c r="AZ126" s="9">
        <v>4025</v>
      </c>
      <c r="BA126" s="3">
        <v>2956.252</v>
      </c>
      <c r="BB126" s="3">
        <v>1250.5160000000001</v>
      </c>
      <c r="BC126" s="3">
        <v>228.726333333333</v>
      </c>
      <c r="BD126" s="3">
        <v>40</v>
      </c>
      <c r="BE126" s="3">
        <v>89906.333333333328</v>
      </c>
      <c r="BF126" s="9">
        <v>951.572</v>
      </c>
      <c r="BG126" s="8">
        <v>14.343</v>
      </c>
      <c r="BH126" s="8">
        <v>1290.93</v>
      </c>
      <c r="BI126" s="8">
        <v>588215.17200000002</v>
      </c>
      <c r="BJ126" s="8">
        <v>2.1946560739171143E-3</v>
      </c>
      <c r="BK126" s="8">
        <v>1.4414708695956508</v>
      </c>
      <c r="BL126" s="8">
        <v>72.989000000000004</v>
      </c>
      <c r="BM126" s="8">
        <v>80.099999999999994</v>
      </c>
      <c r="BN126" s="8">
        <v>39.796999999999997</v>
      </c>
      <c r="BO126" s="8">
        <v>80.132999999999996</v>
      </c>
      <c r="BP126" s="8">
        <v>84.5</v>
      </c>
      <c r="BQ126" s="8">
        <v>74.2</v>
      </c>
      <c r="BR126" s="8">
        <v>6.3</v>
      </c>
      <c r="BS126" s="11">
        <v>17.190000000000001</v>
      </c>
      <c r="BT126" s="8">
        <v>289.38440000000003</v>
      </c>
      <c r="BU126" s="8">
        <v>186.4768</v>
      </c>
      <c r="BV126" s="8">
        <v>42.859000000000002</v>
      </c>
      <c r="BW126" s="8"/>
      <c r="BX126" s="8">
        <v>7.2011012856109566</v>
      </c>
      <c r="BY126" s="8">
        <v>5.2088009519587484</v>
      </c>
      <c r="BZ126" s="5">
        <v>0.92379999999999995</v>
      </c>
      <c r="CA126" s="8"/>
      <c r="CB126" s="5">
        <v>35.833333333333336</v>
      </c>
      <c r="CC126" s="8">
        <v>55.103000000000002</v>
      </c>
      <c r="CD126" s="8">
        <v>101.01275113040499</v>
      </c>
      <c r="CE126" s="5">
        <f t="shared" si="1"/>
        <v>-19.269666666666666</v>
      </c>
      <c r="CF126" s="5">
        <v>226652</v>
      </c>
      <c r="CG126" s="5">
        <v>-1.901864320385654</v>
      </c>
      <c r="CH126" s="5">
        <v>5.4165207120171602E-2</v>
      </c>
      <c r="CI126" s="5">
        <v>-0.107995466197746</v>
      </c>
      <c r="CJ126" s="5">
        <v>5.2004396368782499E-2</v>
      </c>
      <c r="CK126" s="5">
        <v>5.4678893781734102E-3</v>
      </c>
      <c r="CL126" s="5">
        <v>-5.9154912925162505E-4</v>
      </c>
      <c r="CM126" s="5">
        <v>-1.91587244172951E-2</v>
      </c>
      <c r="CN126" s="5">
        <v>2.04248275211181E-2</v>
      </c>
      <c r="CO126" s="5">
        <v>-2.3228802635318802E-3</v>
      </c>
      <c r="CP126" s="5">
        <v>7.5180462808402604E-3</v>
      </c>
      <c r="CQ126" s="5">
        <v>-6.6666666666666696</v>
      </c>
      <c r="CR126" s="5">
        <v>63.9</v>
      </c>
      <c r="CS126" s="5">
        <v>12.4</v>
      </c>
      <c r="CT126" s="5">
        <v>10.199999999999999</v>
      </c>
      <c r="CU126" s="5">
        <v>7.9137869740606701E-2</v>
      </c>
    </row>
    <row r="127" spans="2:99" s="5" customFormat="1">
      <c r="B127" s="5">
        <v>1980.25</v>
      </c>
      <c r="C127" s="5">
        <v>0.47114838861830199</v>
      </c>
      <c r="D127" s="5">
        <v>0</v>
      </c>
      <c r="E127" s="5">
        <v>4.9257562999999953</v>
      </c>
      <c r="F127" s="5">
        <v>-4.0306360000000003</v>
      </c>
      <c r="G127" s="4">
        <v>0.30087347136155063</v>
      </c>
      <c r="H127" s="4">
        <v>1441.4526000000001</v>
      </c>
      <c r="I127" s="4">
        <v>1427.5201</v>
      </c>
      <c r="J127" s="4">
        <v>1413.942</v>
      </c>
      <c r="K127" s="4">
        <v>1412.2411</v>
      </c>
      <c r="L127" s="4">
        <v>1417.7494999999999</v>
      </c>
      <c r="M127" s="4">
        <v>1426.6566</v>
      </c>
      <c r="N127" s="4">
        <v>2515.0345000000002</v>
      </c>
      <c r="O127" s="4">
        <v>2548.931</v>
      </c>
      <c r="P127" s="4">
        <v>2579.8966</v>
      </c>
      <c r="Q127" s="4">
        <v>2630.931</v>
      </c>
      <c r="R127" s="4">
        <v>2693</v>
      </c>
      <c r="S127" s="4">
        <v>2767.1428999999998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>
        <v>152.1429</v>
      </c>
      <c r="AO127" s="4">
        <v>148.1071</v>
      </c>
      <c r="AP127" s="4">
        <v>145.78569999999999</v>
      </c>
      <c r="AQ127" s="4">
        <v>147.5926</v>
      </c>
      <c r="AR127" s="5">
        <v>1</v>
      </c>
      <c r="AS127" s="5">
        <v>0.66596692675182001</v>
      </c>
      <c r="AU127" s="8">
        <v>2.6082191780821917</v>
      </c>
      <c r="AV127" s="12">
        <v>81</v>
      </c>
      <c r="AW127" s="12">
        <v>51</v>
      </c>
      <c r="AX127" s="4">
        <v>-3.5002754294015039E-2</v>
      </c>
      <c r="AY127" s="9">
        <v>6392.6</v>
      </c>
      <c r="AZ127" s="9">
        <v>3934.5</v>
      </c>
      <c r="BA127" s="3">
        <v>2937.6573333333299</v>
      </c>
      <c r="BB127" s="3">
        <v>1233.58466666667</v>
      </c>
      <c r="BC127" s="3">
        <v>204.05633333333299</v>
      </c>
      <c r="BD127" s="3">
        <v>39.433333333333302</v>
      </c>
      <c r="BE127" s="3">
        <v>90810.666666666672</v>
      </c>
      <c r="BF127" s="9">
        <v>870.67399999999998</v>
      </c>
      <c r="BG127" s="8">
        <v>12.244</v>
      </c>
      <c r="BH127" s="8">
        <v>1294.5229999999999</v>
      </c>
      <c r="BI127" s="8">
        <v>559658.12100000004</v>
      </c>
      <c r="BJ127" s="8">
        <v>2.3130603334888442E-3</v>
      </c>
      <c r="BK127" s="8">
        <v>1.4675799086757992</v>
      </c>
      <c r="BL127" s="8">
        <v>73.081000000000003</v>
      </c>
      <c r="BM127" s="8">
        <v>82.5</v>
      </c>
      <c r="BN127" s="8">
        <v>40.771000000000001</v>
      </c>
      <c r="BO127" s="8">
        <v>81.7</v>
      </c>
      <c r="BP127" s="8">
        <v>86.63333333333334</v>
      </c>
      <c r="BQ127" s="8">
        <v>77.733333333333334</v>
      </c>
      <c r="BR127" s="8">
        <v>7.6</v>
      </c>
      <c r="BS127" s="11">
        <v>9.4700000000000006</v>
      </c>
      <c r="BT127" s="8">
        <v>287.0378</v>
      </c>
      <c r="BU127" s="8">
        <v>179.7834</v>
      </c>
      <c r="BV127" s="8">
        <v>43.8</v>
      </c>
      <c r="BW127" s="8"/>
      <c r="BX127" s="8">
        <v>5.9279908675799096</v>
      </c>
      <c r="BY127" s="8">
        <v>4.4455251141552514</v>
      </c>
      <c r="BZ127" s="5">
        <v>0.93500000000000005</v>
      </c>
      <c r="CA127" s="8"/>
      <c r="CB127" s="5">
        <v>39.5</v>
      </c>
      <c r="CC127" s="8">
        <v>54.506</v>
      </c>
      <c r="CD127" s="8">
        <v>101.23056271808601</v>
      </c>
      <c r="CE127" s="5">
        <f t="shared" si="1"/>
        <v>-15.006</v>
      </c>
      <c r="CF127" s="5">
        <v>227278</v>
      </c>
      <c r="CG127" s="5">
        <v>-0.96954038975492862</v>
      </c>
      <c r="CH127" s="5">
        <v>0.17070388352954199</v>
      </c>
      <c r="CI127" s="5">
        <v>-6.8116597978676197E-2</v>
      </c>
      <c r="CJ127" s="5">
        <v>1.13682754359028E-3</v>
      </c>
      <c r="CK127" s="5">
        <v>-4.9580588010070597E-3</v>
      </c>
      <c r="CL127" s="5">
        <v>-3.8306525995757297E-2</v>
      </c>
      <c r="CM127" s="5">
        <v>-5.8847331819809404E-3</v>
      </c>
      <c r="CN127" s="5">
        <v>-2.6588900663126299E-2</v>
      </c>
      <c r="CO127" s="5">
        <v>1.3920249877142099E-2</v>
      </c>
      <c r="CP127" s="5">
        <v>-5.9538889677259498E-3</v>
      </c>
      <c r="CQ127" s="5">
        <v>-35.266666666666701</v>
      </c>
      <c r="CR127" s="5">
        <v>54.4</v>
      </c>
      <c r="CS127" s="5">
        <v>10.199999999999999</v>
      </c>
      <c r="CT127" s="5">
        <v>9.6999999999999993</v>
      </c>
      <c r="CU127" s="5">
        <v>-3.8621445697455202E-2</v>
      </c>
    </row>
    <row r="128" spans="2:99" s="5" customFormat="1">
      <c r="B128" s="5">
        <v>1980.5</v>
      </c>
      <c r="C128" s="5">
        <v>0.49665824292163602</v>
      </c>
      <c r="D128" s="5">
        <v>0</v>
      </c>
      <c r="E128" s="5">
        <v>3.9272062000000081</v>
      </c>
      <c r="F128" s="5">
        <v>1.0668587</v>
      </c>
      <c r="G128" s="4">
        <v>0</v>
      </c>
      <c r="H128" s="4">
        <v>1410.6094000000001</v>
      </c>
      <c r="I128" s="4">
        <v>1397.7345</v>
      </c>
      <c r="J128" s="4">
        <v>1393.6958</v>
      </c>
      <c r="K128" s="4">
        <v>1402.5454</v>
      </c>
      <c r="L128" s="4">
        <v>1411.8669</v>
      </c>
      <c r="M128" s="4">
        <v>1428.7605000000001</v>
      </c>
      <c r="N128" s="4">
        <v>2522.7826</v>
      </c>
      <c r="O128" s="4">
        <v>2552.1304</v>
      </c>
      <c r="P128" s="4">
        <v>2597.3478</v>
      </c>
      <c r="Q128" s="4">
        <v>2663.3042999999998</v>
      </c>
      <c r="R128" s="4">
        <v>2732.087</v>
      </c>
      <c r="S128" s="4">
        <v>2816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>
        <v>145</v>
      </c>
      <c r="AO128" s="4">
        <v>139.26089999999999</v>
      </c>
      <c r="AP128" s="4">
        <v>144.6087</v>
      </c>
      <c r="AQ128" s="4">
        <v>148.26089999999999</v>
      </c>
      <c r="AR128" s="5">
        <v>1</v>
      </c>
      <c r="AS128" s="5">
        <v>0.289852607455374</v>
      </c>
      <c r="AU128" s="8">
        <v>2.7999464381360468</v>
      </c>
      <c r="AV128" s="12">
        <v>108</v>
      </c>
      <c r="AW128" s="12">
        <v>63</v>
      </c>
      <c r="AX128" s="4">
        <v>-2.2031084891999363E-2</v>
      </c>
      <c r="AY128" s="9">
        <v>6382.9</v>
      </c>
      <c r="AZ128" s="9">
        <v>3976.9</v>
      </c>
      <c r="BA128" s="3">
        <v>2971.53033333333</v>
      </c>
      <c r="BB128" s="3">
        <v>1230.55933333333</v>
      </c>
      <c r="BC128" s="3">
        <v>213.107333333333</v>
      </c>
      <c r="BD128" s="3">
        <v>39.4</v>
      </c>
      <c r="BE128" s="3">
        <v>89992.333333333328</v>
      </c>
      <c r="BF128" s="9">
        <v>813.26599999999996</v>
      </c>
      <c r="BG128" s="8">
        <v>-52.881999999999998</v>
      </c>
      <c r="BH128" s="8">
        <v>1279.0039999999999</v>
      </c>
      <c r="BI128" s="8">
        <v>569883.14899999998</v>
      </c>
      <c r="BJ128" s="8">
        <v>2.244326757589388E-3</v>
      </c>
      <c r="BK128" s="8">
        <v>1.4431351544367077</v>
      </c>
      <c r="BL128" s="8">
        <v>73.119</v>
      </c>
      <c r="BM128" s="8">
        <v>83.9</v>
      </c>
      <c r="BN128" s="8">
        <v>41.723999999999997</v>
      </c>
      <c r="BO128" s="8">
        <v>83.6</v>
      </c>
      <c r="BP128" s="8">
        <v>88.533333333333331</v>
      </c>
      <c r="BQ128" s="8">
        <v>78.666666666666671</v>
      </c>
      <c r="BR128" s="8">
        <v>7.5</v>
      </c>
      <c r="BS128" s="11">
        <v>10.87</v>
      </c>
      <c r="BT128" s="8">
        <v>294.79250000000002</v>
      </c>
      <c r="BU128" s="8">
        <v>178.4358</v>
      </c>
      <c r="BV128" s="8">
        <v>44.808</v>
      </c>
      <c r="BW128" s="8"/>
      <c r="BX128" s="8">
        <v>6.1240403499375109</v>
      </c>
      <c r="BY128" s="8">
        <v>4.5139707195143721</v>
      </c>
      <c r="BZ128" s="5">
        <v>0.8629</v>
      </c>
      <c r="CA128" s="8"/>
      <c r="CB128" s="5">
        <v>37.833333333333336</v>
      </c>
      <c r="CC128" s="8">
        <v>54.689</v>
      </c>
      <c r="CD128" s="8">
        <v>100.46472124160699</v>
      </c>
      <c r="CE128" s="5">
        <f t="shared" si="1"/>
        <v>-16.855666666666664</v>
      </c>
      <c r="CF128" s="5">
        <v>227955</v>
      </c>
      <c r="CG128" s="5">
        <v>1.5543834265239762</v>
      </c>
      <c r="CH128" s="5">
        <v>3.7285948946316899E-2</v>
      </c>
      <c r="CI128" s="5">
        <v>-6.7021541816280103E-2</v>
      </c>
      <c r="CJ128" s="5">
        <v>1.39905292360545E-2</v>
      </c>
      <c r="CK128" s="5">
        <v>4.3847932244694299E-2</v>
      </c>
      <c r="CL128" s="5">
        <v>-1.03870354009602E-2</v>
      </c>
      <c r="CM128" s="5">
        <v>3.1472688354649801E-2</v>
      </c>
      <c r="CN128" s="5">
        <v>-2.20055513673484E-2</v>
      </c>
      <c r="CO128" s="5">
        <v>-1.38463496545935E-2</v>
      </c>
      <c r="CP128" s="5">
        <v>2.30220674676514E-3</v>
      </c>
      <c r="CQ128" s="5">
        <v>-12.9333333333333</v>
      </c>
      <c r="CR128" s="5">
        <v>67.8</v>
      </c>
      <c r="CS128" s="5">
        <v>9.3000000000000007</v>
      </c>
      <c r="CT128" s="5">
        <v>9</v>
      </c>
      <c r="CU128" s="5">
        <v>-5.1711503941466203E-2</v>
      </c>
    </row>
    <row r="129" spans="2:99" s="5" customFormat="1">
      <c r="B129" s="5">
        <v>1980.75</v>
      </c>
      <c r="C129" s="5">
        <v>0.49036137958215098</v>
      </c>
      <c r="D129" s="5">
        <v>0</v>
      </c>
      <c r="E129" s="5">
        <v>10.240364999999974</v>
      </c>
      <c r="F129" s="5">
        <v>2.4903214999999999</v>
      </c>
      <c r="G129" s="4">
        <v>0</v>
      </c>
      <c r="H129" s="4">
        <v>1411.9621</v>
      </c>
      <c r="I129" s="4">
        <v>1417.6069</v>
      </c>
      <c r="J129" s="4">
        <v>1421.3562999999999</v>
      </c>
      <c r="K129" s="4">
        <v>1430.7436</v>
      </c>
      <c r="L129" s="4">
        <v>1444.4782</v>
      </c>
      <c r="M129" s="4">
        <v>1458.0844</v>
      </c>
      <c r="N129" s="4">
        <v>2584.3226</v>
      </c>
      <c r="O129" s="4">
        <v>2654.4839000000002</v>
      </c>
      <c r="P129" s="4">
        <v>2725.1613000000002</v>
      </c>
      <c r="Q129" s="4">
        <v>2799.8710000000001</v>
      </c>
      <c r="R129" s="4">
        <v>2884.4515999999999</v>
      </c>
      <c r="S129" s="4">
        <v>2972.0967999999998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>
        <v>141.2903</v>
      </c>
      <c r="AO129" s="4">
        <v>143.48390000000001</v>
      </c>
      <c r="AP129" s="4">
        <v>149.9032</v>
      </c>
      <c r="AQ129" s="4">
        <v>152.8065</v>
      </c>
      <c r="AR129" s="5">
        <v>0</v>
      </c>
      <c r="AS129" s="5">
        <v>0.184267195824727</v>
      </c>
      <c r="AU129" s="8">
        <v>2.9483559918342523</v>
      </c>
      <c r="AV129" s="12">
        <v>117</v>
      </c>
      <c r="AW129" s="12">
        <v>83</v>
      </c>
      <c r="AX129" s="4">
        <v>-2.9007383949206746E-2</v>
      </c>
      <c r="AY129" s="9">
        <v>6501.2</v>
      </c>
      <c r="AZ129" s="9">
        <v>4029.6</v>
      </c>
      <c r="BA129" s="3">
        <v>3016.9726666666702</v>
      </c>
      <c r="BB129" s="3">
        <v>1235.3716666666701</v>
      </c>
      <c r="BC129" s="3">
        <v>219.60266666666701</v>
      </c>
      <c r="BD129" s="3">
        <v>39.933333333333302</v>
      </c>
      <c r="BE129" s="3">
        <v>91421.333333333328</v>
      </c>
      <c r="BF129" s="9">
        <v>889.17499999999995</v>
      </c>
      <c r="BG129" s="8">
        <v>-15.002000000000001</v>
      </c>
      <c r="BH129" s="8">
        <v>1274.6020000000001</v>
      </c>
      <c r="BI129" s="8">
        <v>592047.17700000003</v>
      </c>
      <c r="BJ129" s="8">
        <v>2.1528723546299419E-3</v>
      </c>
      <c r="BK129" s="8">
        <v>1.4237067280545541</v>
      </c>
      <c r="BL129" s="8">
        <v>73.424999999999997</v>
      </c>
      <c r="BM129" s="8">
        <v>86.4</v>
      </c>
      <c r="BN129" s="8">
        <v>42.756999999999998</v>
      </c>
      <c r="BO129" s="8">
        <v>86.4</v>
      </c>
      <c r="BP129" s="8">
        <v>90.666666666666671</v>
      </c>
      <c r="BQ129" s="8">
        <v>81.099999999999994</v>
      </c>
      <c r="BR129" s="8">
        <v>7.2</v>
      </c>
      <c r="BS129" s="11">
        <v>18.899999999999999</v>
      </c>
      <c r="BT129" s="8">
        <v>312.03829999999999</v>
      </c>
      <c r="BU129" s="8">
        <v>178.69300000000001</v>
      </c>
      <c r="BV129" s="8">
        <v>46.045999999999999</v>
      </c>
      <c r="BW129" s="8"/>
      <c r="BX129" s="8">
        <v>6.2621508925856748</v>
      </c>
      <c r="BY129" s="8">
        <v>4.5362246449202974</v>
      </c>
      <c r="BZ129" s="5">
        <v>0.98980000000000001</v>
      </c>
      <c r="CA129" s="8"/>
      <c r="CB129" s="5">
        <v>36.333333333333336</v>
      </c>
      <c r="CC129" s="8">
        <v>55.298999999999999</v>
      </c>
      <c r="CD129" s="8">
        <v>100.563997187181</v>
      </c>
      <c r="CE129" s="5">
        <f t="shared" si="1"/>
        <v>-18.965666666666664</v>
      </c>
      <c r="CF129" s="5">
        <v>228602.66666666666</v>
      </c>
      <c r="CG129" s="5">
        <v>1.5529028859415792</v>
      </c>
      <c r="CH129" s="5">
        <v>-1.86174415144548E-2</v>
      </c>
      <c r="CI129" s="5">
        <v>-0.100499950563975</v>
      </c>
      <c r="CJ129" s="5">
        <v>4.8469100502807901E-2</v>
      </c>
      <c r="CK129" s="5">
        <v>5.1141709652907298E-2</v>
      </c>
      <c r="CL129" s="5">
        <v>-4.6547170978588296E-3</v>
      </c>
      <c r="CM129" s="5">
        <v>1.7831276006498E-2</v>
      </c>
      <c r="CN129" s="5">
        <v>2.41371195411028E-2</v>
      </c>
      <c r="CO129" s="5">
        <v>1.01446236130806E-2</v>
      </c>
      <c r="CP129" s="5">
        <v>1.2135402400851199E-2</v>
      </c>
      <c r="CQ129" s="5">
        <v>11.133333333333301</v>
      </c>
      <c r="CR129" s="5">
        <v>72</v>
      </c>
      <c r="CS129" s="5">
        <v>10.3</v>
      </c>
      <c r="CT129" s="5">
        <v>9.5</v>
      </c>
      <c r="CU129" s="5">
        <v>-2.6809523576900602E-3</v>
      </c>
    </row>
    <row r="130" spans="2:99" s="5" customFormat="1">
      <c r="B130" s="5">
        <v>1981</v>
      </c>
      <c r="C130" s="5">
        <v>0.50266281776121402</v>
      </c>
      <c r="D130" s="5">
        <v>2.5554831406716289E-2</v>
      </c>
      <c r="E130" s="5">
        <v>28.623259000000001</v>
      </c>
      <c r="F130" s="5">
        <v>-0.50751990000000002</v>
      </c>
      <c r="G130" s="4">
        <v>0</v>
      </c>
      <c r="H130" s="4">
        <v>1486.4589000000001</v>
      </c>
      <c r="I130" s="4">
        <v>1490.6355000000001</v>
      </c>
      <c r="J130" s="4">
        <v>1493.3954000000001</v>
      </c>
      <c r="K130" s="4">
        <v>1505.7698</v>
      </c>
      <c r="L130" s="4">
        <v>1518.3291999999999</v>
      </c>
      <c r="M130" s="4">
        <v>1534.4213</v>
      </c>
      <c r="N130" s="4">
        <v>2734.3636000000001</v>
      </c>
      <c r="O130" s="4">
        <v>2806.2352999999998</v>
      </c>
      <c r="P130" s="4">
        <v>2875.3824</v>
      </c>
      <c r="Q130" s="4">
        <v>2964.0587999999998</v>
      </c>
      <c r="R130" s="4">
        <v>3055.5882000000001</v>
      </c>
      <c r="S130" s="4">
        <v>3146.0313000000001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>
        <v>148.97059999999999</v>
      </c>
      <c r="AO130" s="4">
        <v>150.0857</v>
      </c>
      <c r="AP130" s="4">
        <v>155.02860000000001</v>
      </c>
      <c r="AQ130" s="4">
        <v>157.697</v>
      </c>
      <c r="AR130" s="5">
        <v>0</v>
      </c>
      <c r="AS130" s="5">
        <v>8.4184816592111605E-2</v>
      </c>
      <c r="AU130" s="8">
        <v>2.8816001356047125</v>
      </c>
      <c r="AV130" s="12">
        <v>119</v>
      </c>
      <c r="AW130" s="12">
        <v>76</v>
      </c>
      <c r="AX130" s="4">
        <v>5.2049416634616881E-2</v>
      </c>
      <c r="AY130" s="9">
        <v>6635.7</v>
      </c>
      <c r="AZ130" s="9">
        <v>4050.8</v>
      </c>
      <c r="BA130" s="3">
        <v>2999.6556666666702</v>
      </c>
      <c r="BB130" s="3">
        <v>1246.2933333333301</v>
      </c>
      <c r="BC130" s="3">
        <v>225.834666666667</v>
      </c>
      <c r="BD130" s="3">
        <v>39.966666666666697</v>
      </c>
      <c r="BE130" s="3">
        <v>90114</v>
      </c>
      <c r="BF130" s="9">
        <v>971.65</v>
      </c>
      <c r="BG130" s="8">
        <v>61.110999999999997</v>
      </c>
      <c r="BH130" s="8">
        <v>1292.5360000000001</v>
      </c>
      <c r="BI130" s="8">
        <v>593077</v>
      </c>
      <c r="BJ130" s="8">
        <v>2.1793729987843063E-3</v>
      </c>
      <c r="BK130" s="8">
        <v>1.4553775743707096</v>
      </c>
      <c r="BL130" s="8">
        <v>73.305999999999997</v>
      </c>
      <c r="BM130" s="8">
        <v>88.6</v>
      </c>
      <c r="BN130" s="8">
        <v>43.866</v>
      </c>
      <c r="BO130" s="8">
        <v>87.332999999999998</v>
      </c>
      <c r="BP130" s="8">
        <v>93.5</v>
      </c>
      <c r="BQ130" s="8">
        <v>83.7</v>
      </c>
      <c r="BR130" s="8">
        <v>7.4</v>
      </c>
      <c r="BS130" s="11">
        <v>14.7</v>
      </c>
      <c r="BT130" s="8">
        <v>314.39330000000001</v>
      </c>
      <c r="BU130" s="8">
        <v>179.7672</v>
      </c>
      <c r="BV130" s="8">
        <v>47.195999999999998</v>
      </c>
      <c r="BW130" s="8"/>
      <c r="BX130" s="8">
        <v>6.1723663022290021</v>
      </c>
      <c r="BY130" s="8">
        <v>4.5166963301974743</v>
      </c>
      <c r="BZ130" s="5">
        <v>0.96340000000000003</v>
      </c>
      <c r="CA130" s="8"/>
      <c r="CB130" s="5">
        <v>38</v>
      </c>
      <c r="CC130" s="8">
        <v>56.232999999999997</v>
      </c>
      <c r="CD130" s="8">
        <v>101.199751370212</v>
      </c>
      <c r="CE130" s="5">
        <f t="shared" si="1"/>
        <v>-18.232999999999997</v>
      </c>
      <c r="CF130" s="5">
        <v>229077.33333333334</v>
      </c>
      <c r="CG130" s="5">
        <v>-1.0640685798151637</v>
      </c>
      <c r="CH130" s="5">
        <v>1.08830869650324E-2</v>
      </c>
      <c r="CI130" s="5">
        <v>-8.6858767194473899E-2</v>
      </c>
      <c r="CJ130" s="5">
        <v>4.4643097947994197E-2</v>
      </c>
      <c r="CK130" s="5">
        <v>4.6398442022844197E-2</v>
      </c>
      <c r="CL130" s="5">
        <v>8.7765695217608096E-3</v>
      </c>
      <c r="CM130" s="5">
        <v>7.195651180724E-3</v>
      </c>
      <c r="CN130" s="5">
        <v>1.7418449314155E-2</v>
      </c>
      <c r="CO130" s="5">
        <v>1.5279456217872E-2</v>
      </c>
      <c r="CP130" s="5">
        <v>7.81521448152123E-3</v>
      </c>
      <c r="CQ130" s="5">
        <v>-1.6</v>
      </c>
      <c r="CR130" s="5">
        <v>68.3</v>
      </c>
      <c r="CS130" s="5">
        <v>8.5</v>
      </c>
      <c r="CT130" s="5">
        <v>8.6</v>
      </c>
      <c r="CU130" s="5">
        <v>3.2385582132509201E-2</v>
      </c>
    </row>
    <row r="131" spans="2:99" s="5" customFormat="1">
      <c r="B131" s="5">
        <v>1981.25</v>
      </c>
      <c r="C131" s="5">
        <v>0.43034820870433999</v>
      </c>
      <c r="D131" s="5">
        <v>0</v>
      </c>
      <c r="E131" s="5">
        <v>0</v>
      </c>
      <c r="F131" s="5">
        <v>1.482707</v>
      </c>
      <c r="G131" s="4">
        <v>0</v>
      </c>
      <c r="H131" s="4">
        <v>1512.9514999999999</v>
      </c>
      <c r="I131" s="4">
        <v>1515.4440999999999</v>
      </c>
      <c r="J131" s="4">
        <v>1522.6</v>
      </c>
      <c r="K131" s="4">
        <v>1533.7055</v>
      </c>
      <c r="L131" s="4">
        <v>1547.1107999999999</v>
      </c>
      <c r="M131" s="4">
        <v>1559.7711999999999</v>
      </c>
      <c r="N131" s="4">
        <v>2840.5789</v>
      </c>
      <c r="O131" s="4">
        <v>2905.2249999999999</v>
      </c>
      <c r="P131" s="4">
        <v>2980.8249999999998</v>
      </c>
      <c r="Q131" s="4">
        <v>3068.9250000000002</v>
      </c>
      <c r="R131" s="4">
        <v>3158.5385000000001</v>
      </c>
      <c r="S131" s="4">
        <v>3240.7750000000001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151.91890000000001</v>
      </c>
      <c r="AO131" s="4">
        <v>152.2105</v>
      </c>
      <c r="AP131" s="4">
        <v>158.6842</v>
      </c>
      <c r="AQ131" s="4">
        <v>161.02699999999999</v>
      </c>
      <c r="AR131" s="5">
        <v>0</v>
      </c>
      <c r="AS131" s="5">
        <v>5.9105891278671698E-2</v>
      </c>
      <c r="AU131" s="8">
        <v>2.7289365861774924</v>
      </c>
      <c r="AV131" s="12">
        <v>116</v>
      </c>
      <c r="AW131" s="12">
        <v>79</v>
      </c>
      <c r="AX131" s="4">
        <v>-4.0223791668470454E-2</v>
      </c>
      <c r="AY131" s="9">
        <v>6587.3</v>
      </c>
      <c r="AZ131" s="9">
        <v>4050.1</v>
      </c>
      <c r="BA131" s="3">
        <v>3020.0926666666701</v>
      </c>
      <c r="BB131" s="3">
        <v>1251.83733333333</v>
      </c>
      <c r="BC131" s="3">
        <v>217.047</v>
      </c>
      <c r="BD131" s="3">
        <v>40.1</v>
      </c>
      <c r="BE131" s="3">
        <v>91700</v>
      </c>
      <c r="BF131" s="9">
        <v>931.32600000000002</v>
      </c>
      <c r="BG131" s="8">
        <v>15.315</v>
      </c>
      <c r="BH131" s="8">
        <v>1297.03</v>
      </c>
      <c r="BI131" s="8">
        <v>585203.978</v>
      </c>
      <c r="BJ131" s="8">
        <v>2.2163724936264872E-3</v>
      </c>
      <c r="BK131" s="8">
        <v>1.5117822008693662</v>
      </c>
      <c r="BL131" s="8">
        <v>73.209000000000003</v>
      </c>
      <c r="BM131" s="8">
        <v>90.5</v>
      </c>
      <c r="BN131" s="8">
        <v>44.600999999999999</v>
      </c>
      <c r="BO131" s="8">
        <v>88.433000000000007</v>
      </c>
      <c r="BP131" s="8">
        <v>94.733333333333334</v>
      </c>
      <c r="BQ131" s="8">
        <v>86.4</v>
      </c>
      <c r="BR131" s="8">
        <v>7.5</v>
      </c>
      <c r="BS131" s="11">
        <v>19.100000000000001</v>
      </c>
      <c r="BT131" s="8">
        <v>328.17259999999999</v>
      </c>
      <c r="BU131" s="8">
        <v>180.9787</v>
      </c>
      <c r="BV131" s="8">
        <v>48.081000000000003</v>
      </c>
      <c r="BW131" s="8"/>
      <c r="BX131" s="8">
        <v>5.6298953848713618</v>
      </c>
      <c r="BY131" s="8">
        <v>4.1932156153158209</v>
      </c>
      <c r="BZ131" s="5">
        <v>1.1214999999999999</v>
      </c>
      <c r="CA131" s="8"/>
      <c r="CB131" s="5">
        <v>37.333333333333336</v>
      </c>
      <c r="CC131" s="8">
        <v>55.530999999999999</v>
      </c>
      <c r="CD131" s="8">
        <v>100.95770794152899</v>
      </c>
      <c r="CE131" s="5">
        <f t="shared" si="1"/>
        <v>-18.197666666666663</v>
      </c>
      <c r="CF131" s="5">
        <v>229579.66666666666</v>
      </c>
      <c r="CG131" s="5">
        <v>0.4015570536489883</v>
      </c>
      <c r="CH131" s="5">
        <v>4.9872802261689803E-2</v>
      </c>
      <c r="CI131" s="5">
        <v>-7.9675863108137596E-2</v>
      </c>
      <c r="CJ131" s="5">
        <v>2.9189289486154402E-2</v>
      </c>
      <c r="CK131" s="5">
        <v>-3.2441320199569698E-4</v>
      </c>
      <c r="CL131" s="5">
        <v>-2.8625286096634101E-3</v>
      </c>
      <c r="CM131" s="5">
        <v>3.04091229884796E-2</v>
      </c>
      <c r="CN131" s="5">
        <v>2.11679951324481E-2</v>
      </c>
      <c r="CO131" s="5">
        <v>1.7263197057721101E-3</v>
      </c>
      <c r="CP131" s="5">
        <v>-2.6719124530656099E-2</v>
      </c>
      <c r="CQ131" s="5">
        <v>3.8666666666666698</v>
      </c>
      <c r="CR131" s="5">
        <v>73.900000000000006</v>
      </c>
      <c r="CS131" s="5">
        <v>8.6</v>
      </c>
      <c r="CT131" s="5">
        <v>7.3</v>
      </c>
      <c r="CU131" s="5">
        <v>4.8068373515333098E-3</v>
      </c>
    </row>
    <row r="132" spans="2:99" s="5" customFormat="1">
      <c r="B132" s="5">
        <v>1981.5</v>
      </c>
      <c r="C132" s="5">
        <v>0.409960769121266</v>
      </c>
      <c r="D132" s="5">
        <v>0</v>
      </c>
      <c r="E132" s="5">
        <v>0</v>
      </c>
      <c r="F132" s="5">
        <v>-0.7757752</v>
      </c>
      <c r="G132" s="4">
        <v>-0.2884155237817333</v>
      </c>
      <c r="H132" s="4">
        <v>1507.4643000000001</v>
      </c>
      <c r="I132" s="4">
        <v>1507.1935000000001</v>
      </c>
      <c r="J132" s="4">
        <v>1515.2581</v>
      </c>
      <c r="K132" s="4">
        <v>1525.4516000000001</v>
      </c>
      <c r="L132" s="4">
        <v>1540.7742000000001</v>
      </c>
      <c r="M132" s="4">
        <v>1555.2666999999999</v>
      </c>
      <c r="N132" s="4">
        <v>2881.6774</v>
      </c>
      <c r="O132" s="4">
        <v>2929.8285999999998</v>
      </c>
      <c r="P132" s="4">
        <v>2999.8</v>
      </c>
      <c r="Q132" s="4">
        <v>3083.8</v>
      </c>
      <c r="R132" s="4">
        <v>3164.4571000000001</v>
      </c>
      <c r="S132" s="4">
        <v>3258.5</v>
      </c>
      <c r="T132" s="4">
        <v>953.76189999999997</v>
      </c>
      <c r="U132" s="4">
        <v>962.08330000000001</v>
      </c>
      <c r="V132" s="4">
        <v>969.70830000000001</v>
      </c>
      <c r="W132" s="4">
        <v>977.25</v>
      </c>
      <c r="X132" s="4">
        <v>984.875</v>
      </c>
      <c r="Y132" s="4">
        <v>993.70830000000001</v>
      </c>
      <c r="Z132" s="4">
        <v>7.7069000000000001</v>
      </c>
      <c r="AA132" s="4">
        <v>9.2156000000000002</v>
      </c>
      <c r="AB132" s="4">
        <v>7.9280999999999997</v>
      </c>
      <c r="AC132" s="4">
        <v>7.7594000000000003</v>
      </c>
      <c r="AD132" s="4">
        <v>7.6093999999999999</v>
      </c>
      <c r="AE132" s="4">
        <v>7.7249999999999996</v>
      </c>
      <c r="AF132" s="4">
        <v>160.88570000000001</v>
      </c>
      <c r="AG132" s="4">
        <v>160.30420000000001</v>
      </c>
      <c r="AH132" s="4">
        <v>162.13749999999999</v>
      </c>
      <c r="AI132" s="4">
        <v>164.20830000000001</v>
      </c>
      <c r="AJ132" s="4">
        <v>49.018999999999998</v>
      </c>
      <c r="AK132" s="4">
        <v>46.65</v>
      </c>
      <c r="AL132" s="4">
        <v>50.4</v>
      </c>
      <c r="AM132" s="4">
        <v>52.9</v>
      </c>
      <c r="AN132" s="4">
        <v>152.96770000000001</v>
      </c>
      <c r="AO132" s="4">
        <v>152.94120000000001</v>
      </c>
      <c r="AP132" s="4">
        <v>157.47059999999999</v>
      </c>
      <c r="AQ132" s="4">
        <v>160.27269999999999</v>
      </c>
      <c r="AR132" s="5">
        <v>1</v>
      </c>
      <c r="AS132" s="5">
        <v>7.0083982850742604E-2</v>
      </c>
      <c r="AU132" s="8">
        <v>2.3736362521962984</v>
      </c>
      <c r="AV132" s="12">
        <v>116</v>
      </c>
      <c r="AW132" s="12">
        <v>74</v>
      </c>
      <c r="AX132" s="4">
        <v>8.1354417808318299E-2</v>
      </c>
      <c r="AY132" s="9">
        <v>6662.9</v>
      </c>
      <c r="AZ132" s="9">
        <v>4066.4</v>
      </c>
      <c r="BA132" s="3">
        <v>3020.5836666666701</v>
      </c>
      <c r="BB132" s="3">
        <v>1254.60533333333</v>
      </c>
      <c r="BC132" s="3">
        <v>223.65333333333299</v>
      </c>
      <c r="BD132" s="3">
        <v>39.8333333333333</v>
      </c>
      <c r="BE132" s="3">
        <v>91541.666666666672</v>
      </c>
      <c r="BF132" s="9">
        <v>983.54</v>
      </c>
      <c r="BG132" s="8">
        <v>63.057000000000002</v>
      </c>
      <c r="BH132" s="8">
        <v>1315.5350000000001</v>
      </c>
      <c r="BI132" s="8">
        <v>581235.31200000003</v>
      </c>
      <c r="BJ132" s="8">
        <v>2.2633432154583201E-3</v>
      </c>
      <c r="BK132" s="8">
        <v>1.5506885138724311</v>
      </c>
      <c r="BL132" s="8">
        <v>73.307000000000002</v>
      </c>
      <c r="BM132" s="8">
        <v>93.1</v>
      </c>
      <c r="BN132" s="8">
        <v>45.335999999999999</v>
      </c>
      <c r="BO132" s="8">
        <v>90.966999999999999</v>
      </c>
      <c r="BP132" s="8">
        <v>95.766666666666666</v>
      </c>
      <c r="BQ132" s="8">
        <v>90</v>
      </c>
      <c r="BR132" s="8">
        <v>7.6</v>
      </c>
      <c r="BS132" s="11">
        <v>15.87</v>
      </c>
      <c r="BT132" s="8">
        <v>338.1155</v>
      </c>
      <c r="BU132" s="8">
        <v>182.1541</v>
      </c>
      <c r="BV132" s="8">
        <v>48.945999999999998</v>
      </c>
      <c r="BW132" s="8"/>
      <c r="BX132" s="8">
        <v>5.690270910799657</v>
      </c>
      <c r="BY132" s="8">
        <v>4.2264536427900135</v>
      </c>
      <c r="BZ132" s="5">
        <v>1.1418999999999999</v>
      </c>
      <c r="CA132" s="8"/>
      <c r="CB132" s="5">
        <v>36</v>
      </c>
      <c r="CC132" s="8">
        <v>56</v>
      </c>
      <c r="CD132" s="8">
        <v>101.11472593117701</v>
      </c>
      <c r="CE132" s="5">
        <f t="shared" si="1"/>
        <v>-20</v>
      </c>
      <c r="CF132" s="5">
        <v>230188.33333333334</v>
      </c>
      <c r="CG132" s="5">
        <v>-1.4170220468477082</v>
      </c>
      <c r="CH132" s="5">
        <v>3.1202249445366599E-2</v>
      </c>
      <c r="CI132" s="5">
        <v>-8.9818058677972407E-2</v>
      </c>
      <c r="CJ132" s="5">
        <v>2.27855150433568E-2</v>
      </c>
      <c r="CK132" s="5">
        <v>1.7535349344707501E-2</v>
      </c>
      <c r="CL132" s="5">
        <v>1.72203690141652E-2</v>
      </c>
      <c r="CM132" s="5">
        <v>-4.14800912289765E-4</v>
      </c>
      <c r="CN132" s="5">
        <v>6.43199200392508E-2</v>
      </c>
      <c r="CO132" s="5">
        <v>-4.3576189671787301E-3</v>
      </c>
      <c r="CP132" s="5">
        <v>1.4149532435050001E-2</v>
      </c>
      <c r="CQ132" s="5">
        <v>-8.3333333333333393</v>
      </c>
      <c r="CR132" s="5">
        <v>74.8</v>
      </c>
      <c r="CS132" s="5">
        <v>8.1</v>
      </c>
      <c r="CT132" s="5">
        <v>6.7</v>
      </c>
      <c r="CU132" s="5">
        <v>3.7619004853020901E-2</v>
      </c>
    </row>
    <row r="133" spans="2:99" s="5" customFormat="1">
      <c r="B133" s="5">
        <v>1981.75</v>
      </c>
      <c r="C133" s="5">
        <v>0.45463515856577402</v>
      </c>
      <c r="D133" s="5">
        <v>0</v>
      </c>
      <c r="E133" s="5">
        <v>0</v>
      </c>
      <c r="F133" s="5">
        <v>-0.80489659999999996</v>
      </c>
      <c r="G133" s="4">
        <v>0</v>
      </c>
      <c r="H133" s="4">
        <v>1510.0250000000001</v>
      </c>
      <c r="I133" s="4">
        <v>1495.5609999999999</v>
      </c>
      <c r="J133" s="4">
        <v>1492.5365999999999</v>
      </c>
      <c r="K133" s="4">
        <v>1502.4634000000001</v>
      </c>
      <c r="L133" s="4">
        <v>1521.7561000000001</v>
      </c>
      <c r="M133" s="4">
        <v>1537.3171</v>
      </c>
      <c r="N133" s="4">
        <v>2949.2143000000001</v>
      </c>
      <c r="O133" s="4">
        <v>2981.6279</v>
      </c>
      <c r="P133" s="4">
        <v>3032</v>
      </c>
      <c r="Q133" s="4">
        <v>3102.7381</v>
      </c>
      <c r="R133" s="4">
        <v>3188.4524000000001</v>
      </c>
      <c r="S133" s="4">
        <v>3289.3171000000002</v>
      </c>
      <c r="T133" s="4">
        <v>965.08820000000003</v>
      </c>
      <c r="U133" s="4">
        <v>964.33330000000001</v>
      </c>
      <c r="V133" s="4">
        <v>965.67650000000003</v>
      </c>
      <c r="W133" s="4">
        <v>971</v>
      </c>
      <c r="X133" s="4">
        <v>984.5</v>
      </c>
      <c r="Y133" s="4">
        <v>994.41179999999997</v>
      </c>
      <c r="Z133" s="4">
        <v>10.7316</v>
      </c>
      <c r="AA133" s="4">
        <v>8.9525000000000006</v>
      </c>
      <c r="AB133" s="4">
        <v>7.7590000000000003</v>
      </c>
      <c r="AC133" s="4">
        <v>7.5564</v>
      </c>
      <c r="AD133" s="4">
        <v>7.7103000000000002</v>
      </c>
      <c r="AE133" s="4">
        <v>7.9256000000000002</v>
      </c>
      <c r="AF133" s="4">
        <v>160.7355</v>
      </c>
      <c r="AG133" s="4">
        <v>159.6</v>
      </c>
      <c r="AH133" s="4">
        <v>159.82579999999999</v>
      </c>
      <c r="AI133" s="4">
        <v>163.09350000000001</v>
      </c>
      <c r="AJ133" s="4">
        <v>43.593699999999998</v>
      </c>
      <c r="AK133" s="4">
        <v>41.165599999999998</v>
      </c>
      <c r="AL133" s="4">
        <v>46.646900000000002</v>
      </c>
      <c r="AM133" s="4">
        <v>49.728099999999998</v>
      </c>
      <c r="AN133" s="4">
        <v>153</v>
      </c>
      <c r="AO133" s="4">
        <v>149.11359999999999</v>
      </c>
      <c r="AP133" s="4">
        <v>152.1163</v>
      </c>
      <c r="AQ133" s="4">
        <v>155.3571</v>
      </c>
      <c r="AR133" s="5">
        <v>1</v>
      </c>
      <c r="AS133" s="5">
        <v>0.115556402479762</v>
      </c>
      <c r="AU133" s="8">
        <v>2.4577341916852173</v>
      </c>
      <c r="AV133" s="12">
        <v>103</v>
      </c>
      <c r="AW133" s="12">
        <v>62</v>
      </c>
      <c r="AX133" s="4">
        <v>-2.3913215928188104E-2</v>
      </c>
      <c r="AY133" s="9">
        <v>6585.1</v>
      </c>
      <c r="AZ133" s="9">
        <v>4035.9</v>
      </c>
      <c r="BA133" s="3">
        <v>3026.9949999999999</v>
      </c>
      <c r="BB133" s="3">
        <v>1259.4093333333301</v>
      </c>
      <c r="BC133" s="3">
        <v>207.584666666667</v>
      </c>
      <c r="BD133" s="3">
        <v>39.4</v>
      </c>
      <c r="BE133" s="3">
        <v>91832.333333333328</v>
      </c>
      <c r="BF133" s="9">
        <v>948.40899999999999</v>
      </c>
      <c r="BG133" s="8">
        <v>32.057000000000002</v>
      </c>
      <c r="BH133" s="8">
        <v>1324.942</v>
      </c>
      <c r="BI133" s="8">
        <v>564558.027</v>
      </c>
      <c r="BJ133" s="8">
        <v>2.3468659316396539E-3</v>
      </c>
      <c r="BK133" s="8">
        <v>1.5592322964923893</v>
      </c>
      <c r="BL133" s="8">
        <v>73.182000000000002</v>
      </c>
      <c r="BM133" s="8">
        <v>94.1</v>
      </c>
      <c r="BN133" s="8">
        <v>46.030999999999999</v>
      </c>
      <c r="BO133" s="8">
        <v>91.6</v>
      </c>
      <c r="BP133" s="8">
        <v>96.7</v>
      </c>
      <c r="BQ133" s="8">
        <v>92.4</v>
      </c>
      <c r="BR133" s="8">
        <v>8.5</v>
      </c>
      <c r="BS133" s="11">
        <v>12.37</v>
      </c>
      <c r="BT133" s="8">
        <v>350.30770000000001</v>
      </c>
      <c r="BU133" s="8">
        <v>182.14269999999999</v>
      </c>
      <c r="BV133" s="8">
        <v>49.863</v>
      </c>
      <c r="BW133" s="8"/>
      <c r="BX133" s="8">
        <v>5.3342358061087376</v>
      </c>
      <c r="BY133" s="8">
        <v>4.0829272205844012</v>
      </c>
      <c r="BZ133" s="5">
        <v>1.4448000000000001</v>
      </c>
      <c r="CA133" s="8"/>
      <c r="CB133" s="5">
        <v>35.333333333333336</v>
      </c>
      <c r="CC133" s="8">
        <v>55.337000000000003</v>
      </c>
      <c r="CD133" s="8">
        <v>101.11763292783399</v>
      </c>
      <c r="CE133" s="5">
        <f t="shared" si="1"/>
        <v>-20.003666666666668</v>
      </c>
      <c r="CF133" s="5">
        <v>230817.33333333334</v>
      </c>
      <c r="CG133" s="5">
        <v>-0.11831062477680188</v>
      </c>
      <c r="CH133" s="5">
        <v>9.5987872990235104E-2</v>
      </c>
      <c r="CI133" s="5">
        <v>-5.9849006087075503E-2</v>
      </c>
      <c r="CJ133" s="5">
        <v>-9.9822938454157892E-3</v>
      </c>
      <c r="CK133" s="5">
        <v>-3.1814729291893798E-3</v>
      </c>
      <c r="CL133" s="5">
        <v>-2.6176343762713199E-2</v>
      </c>
      <c r="CM133" s="5">
        <v>1.5437405208705599E-2</v>
      </c>
      <c r="CN133" s="5">
        <v>1.6345309050652301E-2</v>
      </c>
      <c r="CO133" s="5">
        <v>6.4642360988699096E-3</v>
      </c>
      <c r="CP133" s="5">
        <v>-1.05526819598614E-2</v>
      </c>
      <c r="CQ133" s="5">
        <v>-24.066666666666698</v>
      </c>
      <c r="CR133" s="5">
        <v>65.7</v>
      </c>
      <c r="CS133" s="5">
        <v>7.9</v>
      </c>
      <c r="CT133" s="5">
        <v>6.6</v>
      </c>
      <c r="CU133" s="5">
        <v>-2.92431432729869E-2</v>
      </c>
    </row>
    <row r="134" spans="2:99" s="5" customFormat="1">
      <c r="B134" s="5">
        <v>1982</v>
      </c>
      <c r="C134" s="5">
        <v>0.42832063602826498</v>
      </c>
      <c r="D134" s="5">
        <v>0</v>
      </c>
      <c r="E134" s="5">
        <v>0</v>
      </c>
      <c r="F134" s="5">
        <v>0.57667820000000003</v>
      </c>
      <c r="G134" s="4">
        <v>0</v>
      </c>
      <c r="H134" s="4">
        <v>1496.4063000000001</v>
      </c>
      <c r="I134" s="4">
        <v>1483.6563000000001</v>
      </c>
      <c r="J134" s="4">
        <v>1493.0625</v>
      </c>
      <c r="K134" s="4">
        <v>1510.5938000000001</v>
      </c>
      <c r="L134" s="4">
        <v>1527.875</v>
      </c>
      <c r="M134" s="4">
        <v>1542.5172</v>
      </c>
      <c r="N134" s="4">
        <v>2987.3029999999999</v>
      </c>
      <c r="O134" s="4">
        <v>3013.8824</v>
      </c>
      <c r="P134" s="4">
        <v>3076.3235</v>
      </c>
      <c r="Q134" s="4">
        <v>3159.0587999999998</v>
      </c>
      <c r="R134" s="4">
        <v>3244.0587999999998</v>
      </c>
      <c r="S134" s="4">
        <v>3331.4666999999999</v>
      </c>
      <c r="T134" s="4">
        <v>958.77779999999996</v>
      </c>
      <c r="U134" s="4">
        <v>962.66669999999999</v>
      </c>
      <c r="V134" s="4">
        <v>967.96299999999997</v>
      </c>
      <c r="W134" s="4">
        <v>977.22220000000004</v>
      </c>
      <c r="X134" s="4">
        <v>986.07410000000004</v>
      </c>
      <c r="Y134" s="4">
        <v>992.16669999999999</v>
      </c>
      <c r="Z134" s="4">
        <v>6.3644999999999996</v>
      </c>
      <c r="AA134" s="4">
        <v>5.5061999999999998</v>
      </c>
      <c r="AB134" s="4">
        <v>6.0781000000000001</v>
      </c>
      <c r="AC134" s="4">
        <v>6.5686999999999998</v>
      </c>
      <c r="AD134" s="4">
        <v>6.375</v>
      </c>
      <c r="AE134" s="4">
        <v>6.4821</v>
      </c>
      <c r="AF134" s="4">
        <v>160.12309999999999</v>
      </c>
      <c r="AG134" s="4">
        <v>157.42310000000001</v>
      </c>
      <c r="AH134" s="4">
        <v>158.2731</v>
      </c>
      <c r="AI134" s="4">
        <v>159.86089999999999</v>
      </c>
      <c r="AJ134" s="4">
        <v>40.180799999999998</v>
      </c>
      <c r="AK134" s="4">
        <v>39.15</v>
      </c>
      <c r="AL134" s="4">
        <v>45.7346</v>
      </c>
      <c r="AM134" s="4">
        <v>47.081800000000001</v>
      </c>
      <c r="AN134" s="4">
        <v>146.125</v>
      </c>
      <c r="AO134" s="4">
        <v>141.93940000000001</v>
      </c>
      <c r="AP134" s="4">
        <v>150.12119999999999</v>
      </c>
      <c r="AQ134" s="4">
        <v>152.41380000000001</v>
      </c>
      <c r="AR134" s="5">
        <v>1</v>
      </c>
      <c r="AS134" s="5">
        <v>0.17368969928045699</v>
      </c>
      <c r="AU134" s="8">
        <v>2.2143549376001266</v>
      </c>
      <c r="AV134" s="12">
        <v>107</v>
      </c>
      <c r="AW134" s="12">
        <v>65</v>
      </c>
      <c r="AX134" s="4">
        <v>1.4440383840977553E-2</v>
      </c>
      <c r="AY134" s="9">
        <v>6475</v>
      </c>
      <c r="AZ134" s="9">
        <v>4062.6</v>
      </c>
      <c r="BA134" s="3">
        <v>3042.91233333333</v>
      </c>
      <c r="BB134" s="3">
        <v>1261.7286666666701</v>
      </c>
      <c r="BC134" s="3">
        <v>214.232333333333</v>
      </c>
      <c r="BD134" s="3">
        <v>38.6666666666667</v>
      </c>
      <c r="BE134" s="3">
        <v>89485</v>
      </c>
      <c r="BF134" s="9">
        <v>854.88900000000001</v>
      </c>
      <c r="BG134" s="8">
        <v>-30.123999999999999</v>
      </c>
      <c r="BH134" s="8">
        <v>1316.1020000000001</v>
      </c>
      <c r="BI134" s="8">
        <v>561330.63</v>
      </c>
      <c r="BJ134" s="8">
        <v>2.3446110539166553E-3</v>
      </c>
      <c r="BK134" s="8">
        <v>1.536540020964775</v>
      </c>
      <c r="BL134" s="8">
        <v>74.168999999999997</v>
      </c>
      <c r="BM134" s="8">
        <v>94.7</v>
      </c>
      <c r="BN134" s="8">
        <v>46.616</v>
      </c>
      <c r="BO134" s="8">
        <v>92.533000000000001</v>
      </c>
      <c r="BP134" s="8">
        <v>96.9</v>
      </c>
      <c r="BQ134" s="8">
        <v>93.8</v>
      </c>
      <c r="BR134" s="8">
        <v>9</v>
      </c>
      <c r="BS134" s="11">
        <v>14.68</v>
      </c>
      <c r="BT134" s="8">
        <v>363.97460000000001</v>
      </c>
      <c r="BU134" s="8">
        <v>183.22810000000001</v>
      </c>
      <c r="BV134" s="8">
        <v>50.561</v>
      </c>
      <c r="BW134" s="8"/>
      <c r="BX134" s="8">
        <v>4.6296552678942273</v>
      </c>
      <c r="BY134" s="8">
        <v>3.6286465853127905</v>
      </c>
      <c r="BZ134" s="5">
        <v>1.5509999999999999</v>
      </c>
      <c r="CA134" s="8"/>
      <c r="CB134" s="5">
        <v>31.296666666666667</v>
      </c>
      <c r="CC134" s="8">
        <v>54.939</v>
      </c>
      <c r="CD134" s="8">
        <v>101.42845082649001</v>
      </c>
      <c r="CE134" s="5">
        <f t="shared" ref="CE134:CE197" si="2">CB134-CC134</f>
        <v>-23.642333333333333</v>
      </c>
      <c r="CF134" s="5">
        <v>231313.33333333334</v>
      </c>
      <c r="CG134" s="5">
        <v>1.0384858942959863</v>
      </c>
      <c r="CH134" s="5">
        <v>8.6719257594101803E-2</v>
      </c>
      <c r="CI134" s="5">
        <v>-5.9015958397767701E-2</v>
      </c>
      <c r="CJ134" s="5">
        <v>-1.0078929238077201E-2</v>
      </c>
      <c r="CK134" s="5">
        <v>-2.90783276754366E-2</v>
      </c>
      <c r="CL134" s="5">
        <v>1.3278560493967301E-3</v>
      </c>
      <c r="CM134" s="5">
        <v>4.5009057930110299E-2</v>
      </c>
      <c r="CN134" s="5">
        <v>2.3584674954317E-2</v>
      </c>
      <c r="CO134" s="5">
        <v>-1.8291449006358401E-2</v>
      </c>
      <c r="CP134" s="5">
        <v>-2.9584826689864702E-2</v>
      </c>
      <c r="CQ134" s="5">
        <v>-24.466666666666701</v>
      </c>
      <c r="CR134" s="5">
        <v>66.599999999999994</v>
      </c>
      <c r="CS134" s="5">
        <v>5.5</v>
      </c>
      <c r="CT134" s="5">
        <v>4.3</v>
      </c>
      <c r="CU134" s="5">
        <v>6.0989946893892401E-3</v>
      </c>
    </row>
    <row r="135" spans="2:99" s="5" customFormat="1">
      <c r="B135" s="5">
        <v>1982.25</v>
      </c>
      <c r="C135" s="5">
        <v>0.42900924303563098</v>
      </c>
      <c r="D135" s="5">
        <v>0</v>
      </c>
      <c r="E135" s="5">
        <v>0</v>
      </c>
      <c r="F135" s="5">
        <v>-8.9363499999999998E-2</v>
      </c>
      <c r="G135" s="4">
        <v>0</v>
      </c>
      <c r="H135" s="4">
        <v>1483.0250000000001</v>
      </c>
      <c r="I135" s="4">
        <v>1482.15</v>
      </c>
      <c r="J135" s="4">
        <v>1493.325</v>
      </c>
      <c r="K135" s="4">
        <v>1507.125</v>
      </c>
      <c r="L135" s="4">
        <v>1516.2</v>
      </c>
      <c r="M135" s="4">
        <v>1528.325</v>
      </c>
      <c r="N135" s="4">
        <v>2993.8094999999998</v>
      </c>
      <c r="O135" s="4">
        <v>3024.0237999999999</v>
      </c>
      <c r="P135" s="4">
        <v>3088.1667000000002</v>
      </c>
      <c r="Q135" s="4">
        <v>3161.2143000000001</v>
      </c>
      <c r="R135" s="4">
        <v>3223.4524000000001</v>
      </c>
      <c r="S135" s="4">
        <v>3291.5952000000002</v>
      </c>
      <c r="T135" s="4">
        <v>965.02940000000001</v>
      </c>
      <c r="U135" s="4">
        <v>965.38239999999996</v>
      </c>
      <c r="V135" s="4">
        <v>973.47059999999999</v>
      </c>
      <c r="W135" s="4">
        <v>981.20590000000004</v>
      </c>
      <c r="X135" s="4">
        <v>989.35289999999998</v>
      </c>
      <c r="Y135" s="4">
        <v>996.61760000000004</v>
      </c>
      <c r="Z135" s="4">
        <v>3.5381999999999998</v>
      </c>
      <c r="AA135" s="4">
        <v>3.6917</v>
      </c>
      <c r="AB135" s="4">
        <v>5.7686000000000002</v>
      </c>
      <c r="AC135" s="4">
        <v>5.8666999999999998</v>
      </c>
      <c r="AD135" s="4">
        <v>5.8693999999999997</v>
      </c>
      <c r="AE135" s="4">
        <v>5.5444000000000004</v>
      </c>
      <c r="AF135" s="4">
        <v>162.2818</v>
      </c>
      <c r="AG135" s="4">
        <v>157.9667</v>
      </c>
      <c r="AH135" s="4">
        <v>156.3879</v>
      </c>
      <c r="AI135" s="4">
        <v>158.01519999999999</v>
      </c>
      <c r="AJ135" s="4">
        <v>38.672699999999999</v>
      </c>
      <c r="AK135" s="4">
        <v>39.1</v>
      </c>
      <c r="AL135" s="4">
        <v>44.660600000000002</v>
      </c>
      <c r="AM135" s="4">
        <v>46.060600000000001</v>
      </c>
      <c r="AN135" s="4">
        <v>141.3415</v>
      </c>
      <c r="AO135" s="4">
        <v>140.3415</v>
      </c>
      <c r="AP135" s="4">
        <v>147.46340000000001</v>
      </c>
      <c r="AQ135" s="4">
        <v>149.53659999999999</v>
      </c>
      <c r="AR135" s="5">
        <v>1</v>
      </c>
      <c r="AS135" s="5">
        <v>0.20636126787946499</v>
      </c>
      <c r="AU135" s="8">
        <v>2.1420754348250926</v>
      </c>
      <c r="AV135" s="12">
        <v>111</v>
      </c>
      <c r="AW135" s="12">
        <v>69</v>
      </c>
      <c r="AX135" s="4">
        <v>-2.2913146556626039E-2</v>
      </c>
      <c r="AY135" s="9">
        <v>6510.2</v>
      </c>
      <c r="AZ135" s="9">
        <v>4077.6</v>
      </c>
      <c r="BA135" s="3">
        <v>3059.9346666666702</v>
      </c>
      <c r="BB135" s="3">
        <v>1259.559</v>
      </c>
      <c r="BC135" s="3">
        <v>215.018333333333</v>
      </c>
      <c r="BD135" s="3">
        <v>39.133333333333297</v>
      </c>
      <c r="BE135" s="3">
        <v>90380</v>
      </c>
      <c r="BF135" s="9">
        <v>853.798</v>
      </c>
      <c r="BG135" s="8">
        <v>-5.9180000000000001</v>
      </c>
      <c r="BH135" s="8">
        <v>1314.365</v>
      </c>
      <c r="BI135" s="8">
        <v>564477.21600000001</v>
      </c>
      <c r="BJ135" s="8">
        <v>2.3284642191829402E-3</v>
      </c>
      <c r="BK135" s="8">
        <v>1.4954465507133086</v>
      </c>
      <c r="BL135" s="8">
        <v>74.033000000000001</v>
      </c>
      <c r="BM135" s="8">
        <v>97</v>
      </c>
      <c r="BN135" s="8">
        <v>47.064</v>
      </c>
      <c r="BO135" s="8">
        <v>94.632999999999996</v>
      </c>
      <c r="BP135" s="8">
        <v>97.066666666666663</v>
      </c>
      <c r="BQ135" s="8">
        <v>95.7</v>
      </c>
      <c r="BR135" s="8">
        <v>9.6</v>
      </c>
      <c r="BS135" s="11">
        <v>14.15</v>
      </c>
      <c r="BT135" s="8">
        <v>380.56420000000003</v>
      </c>
      <c r="BU135" s="8">
        <v>185.495</v>
      </c>
      <c r="BV135" s="8">
        <v>51.17</v>
      </c>
      <c r="BW135" s="8"/>
      <c r="BX135" s="8">
        <v>4.6531170607777996</v>
      </c>
      <c r="BY135" s="8">
        <v>3.6225131913230406</v>
      </c>
      <c r="BZ135" s="5">
        <v>1.5548999999999999</v>
      </c>
      <c r="CA135" s="8"/>
      <c r="CB135" s="5">
        <v>34.81666666666667</v>
      </c>
      <c r="CC135" s="8">
        <v>55.052999999999997</v>
      </c>
      <c r="CD135" s="8">
        <v>101.557922059977</v>
      </c>
      <c r="CE135" s="5">
        <f t="shared" si="2"/>
        <v>-20.236333333333327</v>
      </c>
      <c r="CF135" s="5">
        <v>231815.33333333334</v>
      </c>
      <c r="CG135" s="5">
        <v>-1.1034179579887</v>
      </c>
      <c r="CH135" s="5">
        <v>5.7616329949593599E-2</v>
      </c>
      <c r="CI135" s="5">
        <v>-7.0651682857429898E-2</v>
      </c>
      <c r="CJ135" s="5">
        <v>1.0237689594126301E-3</v>
      </c>
      <c r="CK135" s="5">
        <v>3.1595847743762902E-2</v>
      </c>
      <c r="CL135" s="5">
        <v>2.2052849772341899E-3</v>
      </c>
      <c r="CM135" s="5">
        <v>1.32401865802615E-2</v>
      </c>
      <c r="CN135" s="5">
        <v>3.27569836536558E-2</v>
      </c>
      <c r="CO135" s="5">
        <v>1.3538606269489399E-3</v>
      </c>
      <c r="CP135" s="5">
        <v>-8.9879104661265193E-3</v>
      </c>
      <c r="CQ135" s="5">
        <v>-25.6</v>
      </c>
      <c r="CR135" s="5">
        <v>66.2</v>
      </c>
      <c r="CS135" s="5">
        <v>5.2</v>
      </c>
      <c r="CT135" s="5">
        <v>4.5</v>
      </c>
      <c r="CU135" s="5">
        <v>-1.45591367015987E-2</v>
      </c>
    </row>
    <row r="136" spans="2:99" s="5" customFormat="1">
      <c r="B136" s="5">
        <v>1982.5</v>
      </c>
      <c r="C136" s="5">
        <v>0.42886207414807798</v>
      </c>
      <c r="D136" s="5">
        <v>0</v>
      </c>
      <c r="E136" s="5">
        <v>0</v>
      </c>
      <c r="F136" s="5">
        <v>-0.41921160000000002</v>
      </c>
      <c r="G136" s="4">
        <v>0</v>
      </c>
      <c r="H136" s="4">
        <v>1476.1622</v>
      </c>
      <c r="I136" s="4">
        <v>1481.1841999999999</v>
      </c>
      <c r="J136" s="4">
        <v>1490.2632000000001</v>
      </c>
      <c r="K136" s="4">
        <v>1504.6111000000001</v>
      </c>
      <c r="L136" s="4">
        <v>1512.973</v>
      </c>
      <c r="M136" s="4">
        <v>1524.8947000000001</v>
      </c>
      <c r="N136" s="4">
        <v>3043.9486999999999</v>
      </c>
      <c r="O136" s="4">
        <v>3103.1</v>
      </c>
      <c r="P136" s="4">
        <v>3169.3</v>
      </c>
      <c r="Q136" s="4">
        <v>3235.3249999999998</v>
      </c>
      <c r="R136" s="4">
        <v>3302.4250000000002</v>
      </c>
      <c r="S136" s="4">
        <v>3379.3</v>
      </c>
      <c r="T136" s="4">
        <v>954.07140000000004</v>
      </c>
      <c r="U136" s="4">
        <v>962.34479999999996</v>
      </c>
      <c r="V136" s="4">
        <v>970.76670000000001</v>
      </c>
      <c r="W136" s="4">
        <v>977.16669999999999</v>
      </c>
      <c r="X136" s="4">
        <v>983.5</v>
      </c>
      <c r="Y136" s="4">
        <v>991.5</v>
      </c>
      <c r="Z136" s="4">
        <v>5.3342999999999998</v>
      </c>
      <c r="AA136" s="4">
        <v>7.1162000000000001</v>
      </c>
      <c r="AB136" s="4">
        <v>5.3973000000000004</v>
      </c>
      <c r="AC136" s="4">
        <v>5.7</v>
      </c>
      <c r="AD136" s="4">
        <v>5.6757</v>
      </c>
      <c r="AE136" s="4">
        <v>5.95</v>
      </c>
      <c r="AF136" s="4">
        <v>167.77420000000001</v>
      </c>
      <c r="AG136" s="4">
        <v>163.31290000000001</v>
      </c>
      <c r="AH136" s="4">
        <v>160.5</v>
      </c>
      <c r="AI136" s="4">
        <v>162.10650000000001</v>
      </c>
      <c r="AJ136" s="4">
        <v>40.286700000000003</v>
      </c>
      <c r="AK136" s="4">
        <v>41.616700000000002</v>
      </c>
      <c r="AL136" s="4">
        <v>45.39</v>
      </c>
      <c r="AM136" s="4">
        <v>47.216700000000003</v>
      </c>
      <c r="AN136" s="4">
        <v>139.02629999999999</v>
      </c>
      <c r="AO136" s="4">
        <v>139.26320000000001</v>
      </c>
      <c r="AP136" s="4">
        <v>145.84209999999999</v>
      </c>
      <c r="AQ136" s="4">
        <v>148.3947</v>
      </c>
      <c r="AR136" s="5">
        <v>1</v>
      </c>
      <c r="AS136" s="5">
        <v>0.29989456127252101</v>
      </c>
      <c r="AU136" s="8">
        <v>2.3199183154487835</v>
      </c>
      <c r="AV136" s="12">
        <v>111</v>
      </c>
      <c r="AW136" s="12">
        <v>69</v>
      </c>
      <c r="AX136" s="4">
        <v>-2.5278287462892766E-2</v>
      </c>
      <c r="AY136" s="9">
        <v>6486.8</v>
      </c>
      <c r="AZ136" s="9">
        <v>4109.1000000000004</v>
      </c>
      <c r="BA136" s="3">
        <v>3083.5650000000001</v>
      </c>
      <c r="BB136" s="3">
        <v>1264.9366666666699</v>
      </c>
      <c r="BC136" s="3">
        <v>216.75733333333301</v>
      </c>
      <c r="BD136" s="3">
        <v>39.066666666666698</v>
      </c>
      <c r="BE136" s="3">
        <v>89392.666666666672</v>
      </c>
      <c r="BF136" s="9">
        <v>845.73699999999997</v>
      </c>
      <c r="BG136" s="8">
        <v>6.5780000000000003</v>
      </c>
      <c r="BH136" s="8">
        <v>1316.296</v>
      </c>
      <c r="BI136" s="8">
        <v>554863.56599999999</v>
      </c>
      <c r="BJ136" s="8">
        <v>2.3722876769313775E-3</v>
      </c>
      <c r="BK136" s="8">
        <v>1.4861001406361378</v>
      </c>
      <c r="BL136" s="8">
        <v>73.902000000000001</v>
      </c>
      <c r="BM136" s="8">
        <v>97.7</v>
      </c>
      <c r="BN136" s="8">
        <v>47.808</v>
      </c>
      <c r="BO136" s="8">
        <v>96.266999999999996</v>
      </c>
      <c r="BP136" s="8">
        <v>98.6</v>
      </c>
      <c r="BQ136" s="8">
        <v>97.4</v>
      </c>
      <c r="BR136" s="8">
        <v>10.1</v>
      </c>
      <c r="BS136" s="11">
        <v>10.31</v>
      </c>
      <c r="BT136" s="8">
        <v>391.0385</v>
      </c>
      <c r="BU136" s="8">
        <v>186.07509999999999</v>
      </c>
      <c r="BV136" s="8">
        <v>51.906999999999996</v>
      </c>
      <c r="BW136" s="8"/>
      <c r="BX136" s="8">
        <v>4.5069065829271588</v>
      </c>
      <c r="BY136" s="8">
        <v>3.4817654651588423</v>
      </c>
      <c r="BZ136" s="5">
        <v>1.6774</v>
      </c>
      <c r="CA136" s="8"/>
      <c r="CB136" s="5">
        <v>34.58</v>
      </c>
      <c r="CC136" s="8">
        <v>55.158000000000001</v>
      </c>
      <c r="CD136" s="8">
        <v>102.137428189996</v>
      </c>
      <c r="CE136" s="5">
        <f t="shared" si="2"/>
        <v>-20.578000000000003</v>
      </c>
      <c r="CF136" s="5">
        <v>232393</v>
      </c>
      <c r="CG136" s="5">
        <v>2.4238716148289337</v>
      </c>
      <c r="CH136" s="5">
        <v>6.9761731034141003E-2</v>
      </c>
      <c r="CI136" s="5">
        <v>-4.21657870855945E-2</v>
      </c>
      <c r="CJ136" s="5">
        <v>-2.3525390988759401E-2</v>
      </c>
      <c r="CK136" s="5">
        <v>3.06686773275585E-2</v>
      </c>
      <c r="CL136" s="5">
        <v>-2.44839485662285E-2</v>
      </c>
      <c r="CM136" s="5">
        <v>2.4811103391347299E-2</v>
      </c>
      <c r="CN136" s="5">
        <v>7.17092617926883E-3</v>
      </c>
      <c r="CO136" s="14">
        <v>4.8572340519277599E-5</v>
      </c>
      <c r="CP136" s="5">
        <v>-1.4677434409829699E-2</v>
      </c>
      <c r="CQ136" s="5">
        <v>-23</v>
      </c>
      <c r="CR136" s="5">
        <v>66.7</v>
      </c>
      <c r="CS136" s="5">
        <v>5.8</v>
      </c>
      <c r="CT136" s="5">
        <v>4.8</v>
      </c>
      <c r="CU136" s="5">
        <v>-2.6299927911136001E-2</v>
      </c>
    </row>
    <row r="137" spans="2:99" s="5" customFormat="1">
      <c r="B137" s="5">
        <v>1982.75</v>
      </c>
      <c r="C137" s="5">
        <v>0.471217460904298</v>
      </c>
      <c r="D137" s="5">
        <v>0</v>
      </c>
      <c r="E137" s="5">
        <v>0</v>
      </c>
      <c r="F137" s="5">
        <v>0.50551219999999997</v>
      </c>
      <c r="G137" s="4">
        <v>0</v>
      </c>
      <c r="H137" s="4">
        <v>1479.8235</v>
      </c>
      <c r="I137" s="4">
        <v>1484.1429000000001</v>
      </c>
      <c r="J137" s="4">
        <v>1496.0571</v>
      </c>
      <c r="K137" s="4">
        <v>1505.1713999999999</v>
      </c>
      <c r="L137" s="4">
        <v>1519.4571000000001</v>
      </c>
      <c r="M137" s="4">
        <v>1534.0571</v>
      </c>
      <c r="N137" s="4">
        <v>3088.4324000000001</v>
      </c>
      <c r="O137" s="4">
        <v>3132.2703000000001</v>
      </c>
      <c r="P137" s="4">
        <v>3195.1351</v>
      </c>
      <c r="Q137" s="4">
        <v>3261.2161999999998</v>
      </c>
      <c r="R137" s="4">
        <v>3335.6756999999998</v>
      </c>
      <c r="S137" s="4">
        <v>3414.1080999999999</v>
      </c>
      <c r="T137" s="4">
        <v>957.70370000000003</v>
      </c>
      <c r="U137" s="4">
        <v>963.60709999999995</v>
      </c>
      <c r="V137" s="4">
        <v>969.85709999999995</v>
      </c>
      <c r="W137" s="4">
        <v>976.78570000000002</v>
      </c>
      <c r="X137" s="4">
        <v>984.71429999999998</v>
      </c>
      <c r="Y137" s="4">
        <v>994.07140000000004</v>
      </c>
      <c r="Z137" s="4">
        <v>7.2793000000000001</v>
      </c>
      <c r="AA137" s="4">
        <v>3.9676999999999998</v>
      </c>
      <c r="AB137" s="4">
        <v>5.2839</v>
      </c>
      <c r="AC137" s="4">
        <v>5.5289999999999999</v>
      </c>
      <c r="AD137" s="4">
        <v>5.5387000000000004</v>
      </c>
      <c r="AE137" s="4">
        <v>5.6741999999999999</v>
      </c>
      <c r="AF137" s="4">
        <v>161.32140000000001</v>
      </c>
      <c r="AG137" s="4">
        <v>157.9034</v>
      </c>
      <c r="AH137" s="4">
        <v>158.3897</v>
      </c>
      <c r="AI137" s="4">
        <v>160.07239999999999</v>
      </c>
      <c r="AJ137" s="4">
        <v>40.757100000000001</v>
      </c>
      <c r="AK137" s="4">
        <v>42.482799999999997</v>
      </c>
      <c r="AL137" s="4">
        <v>48.2483</v>
      </c>
      <c r="AM137" s="4">
        <v>49.575899999999997</v>
      </c>
      <c r="AN137" s="4">
        <v>138</v>
      </c>
      <c r="AO137" s="4">
        <v>137.22219999999999</v>
      </c>
      <c r="AP137" s="4">
        <v>143.47219999999999</v>
      </c>
      <c r="AQ137" s="4">
        <v>145.83330000000001</v>
      </c>
      <c r="AR137" s="5">
        <v>1</v>
      </c>
      <c r="AS137" s="5">
        <v>0.37189401742620098</v>
      </c>
      <c r="AU137" s="8">
        <v>2.6797248632890649</v>
      </c>
      <c r="AV137" s="12">
        <v>119</v>
      </c>
      <c r="AW137" s="12">
        <v>83</v>
      </c>
      <c r="AX137" s="4">
        <v>1.0247608856952846E-2</v>
      </c>
      <c r="AY137" s="9">
        <v>6493.1</v>
      </c>
      <c r="AZ137" s="9">
        <v>4184.1000000000004</v>
      </c>
      <c r="BA137" s="3">
        <v>3131.2429999999999</v>
      </c>
      <c r="BB137" s="3">
        <v>1277.91133333333</v>
      </c>
      <c r="BC137" s="3">
        <v>226.65100000000001</v>
      </c>
      <c r="BD137" s="3">
        <v>38.966666666666697</v>
      </c>
      <c r="BE137" s="3">
        <v>89496.333333333328</v>
      </c>
      <c r="BF137" s="9">
        <v>780.32500000000005</v>
      </c>
      <c r="BG137" s="8">
        <v>-57.453000000000003</v>
      </c>
      <c r="BH137" s="8">
        <v>1299.4359999999999</v>
      </c>
      <c r="BI137" s="8">
        <v>548661.36100000003</v>
      </c>
      <c r="BJ137" s="8">
        <v>2.3683752718281904E-3</v>
      </c>
      <c r="BK137" s="8">
        <v>1.5150429662938476</v>
      </c>
      <c r="BL137" s="8">
        <v>74.137</v>
      </c>
      <c r="BM137" s="8">
        <v>97.7</v>
      </c>
      <c r="BN137" s="8">
        <v>48.335000000000001</v>
      </c>
      <c r="BO137" s="8">
        <v>96.9</v>
      </c>
      <c r="BP137" s="8">
        <v>98.733333333333334</v>
      </c>
      <c r="BQ137" s="8">
        <v>97.5</v>
      </c>
      <c r="BR137" s="8">
        <v>10.8</v>
      </c>
      <c r="BS137" s="11">
        <v>8.9499999999999993</v>
      </c>
      <c r="BT137" s="8">
        <v>392.0419</v>
      </c>
      <c r="BU137" s="8">
        <v>187.85249999999999</v>
      </c>
      <c r="BV137" s="8">
        <v>52.482999999999997</v>
      </c>
      <c r="BW137" s="8"/>
      <c r="BX137" s="8">
        <v>4.2526151325191019</v>
      </c>
      <c r="BY137" s="8">
        <v>3.3262961339862436</v>
      </c>
      <c r="BZ137" s="5">
        <v>1.5542</v>
      </c>
      <c r="CA137" s="8"/>
      <c r="CB137" s="5">
        <v>33.85</v>
      </c>
      <c r="CC137" s="8">
        <v>55.66</v>
      </c>
      <c r="CD137" s="8">
        <v>101.37232827944599</v>
      </c>
      <c r="CE137" s="5">
        <f t="shared" si="2"/>
        <v>-21.809999999999995</v>
      </c>
      <c r="CF137" s="5">
        <v>232989.66666666666</v>
      </c>
      <c r="CG137" s="5">
        <v>0.567904873232145</v>
      </c>
      <c r="CH137" s="5">
        <v>6.1407823979304499E-2</v>
      </c>
      <c r="CI137" s="5">
        <v>-2.1112876774633201E-2</v>
      </c>
      <c r="CJ137" s="5">
        <v>-4.6549727885668503E-2</v>
      </c>
      <c r="CK137" s="5">
        <v>4.7804968181875601E-2</v>
      </c>
      <c r="CL137" s="5">
        <v>-3.5225397215745302E-2</v>
      </c>
      <c r="CM137" s="5">
        <v>3.59445953510956E-2</v>
      </c>
      <c r="CN137" s="5">
        <v>4.2312791141110498E-4</v>
      </c>
      <c r="CO137" s="5">
        <v>-2.1680707102260601E-3</v>
      </c>
      <c r="CP137" s="5">
        <v>3.5736775186874402E-3</v>
      </c>
      <c r="CQ137" s="5">
        <v>-19.066666666666698</v>
      </c>
      <c r="CR137" s="5">
        <v>72.5</v>
      </c>
      <c r="CS137" s="5">
        <v>5.3</v>
      </c>
      <c r="CT137" s="5">
        <v>4.5</v>
      </c>
      <c r="CU137" s="5">
        <v>6.2499257455863599E-3</v>
      </c>
    </row>
    <row r="138" spans="2:99" s="5" customFormat="1">
      <c r="B138" s="5">
        <v>1983</v>
      </c>
      <c r="C138" s="5">
        <v>0.42448286919392397</v>
      </c>
      <c r="D138" s="5">
        <v>0</v>
      </c>
      <c r="E138" s="5">
        <v>0</v>
      </c>
      <c r="F138" s="5">
        <v>0.34307409999999999</v>
      </c>
      <c r="G138" s="4">
        <v>0</v>
      </c>
      <c r="H138" s="4">
        <v>1470.7097000000001</v>
      </c>
      <c r="I138" s="4">
        <v>1484.375</v>
      </c>
      <c r="J138" s="4">
        <v>1493.375</v>
      </c>
      <c r="K138" s="4">
        <v>1511.4375</v>
      </c>
      <c r="L138" s="4">
        <v>1527.4688000000001</v>
      </c>
      <c r="M138" s="4">
        <v>1541.3214</v>
      </c>
      <c r="N138" s="4">
        <v>3100.9722000000002</v>
      </c>
      <c r="O138" s="4">
        <v>3159.6388999999999</v>
      </c>
      <c r="P138" s="4">
        <v>3224.0832999999998</v>
      </c>
      <c r="Q138" s="4">
        <v>3293.2777999999998</v>
      </c>
      <c r="R138" s="4">
        <v>3371.1388999999999</v>
      </c>
      <c r="S138" s="4">
        <v>3442.4375</v>
      </c>
      <c r="T138" s="4">
        <v>967.9615</v>
      </c>
      <c r="U138" s="4">
        <v>973.77779999999996</v>
      </c>
      <c r="V138" s="4">
        <v>980.77779999999996</v>
      </c>
      <c r="W138" s="4">
        <v>989.48149999999998</v>
      </c>
      <c r="X138" s="4">
        <v>998.8519</v>
      </c>
      <c r="Y138" s="4">
        <v>1007.16</v>
      </c>
      <c r="Z138" s="4">
        <v>1.7205999999999999</v>
      </c>
      <c r="AA138" s="4">
        <v>2.5629</v>
      </c>
      <c r="AB138" s="4">
        <v>3.8571</v>
      </c>
      <c r="AC138" s="4">
        <v>4.1486000000000001</v>
      </c>
      <c r="AD138" s="4">
        <v>4.3856999999999999</v>
      </c>
      <c r="AE138" s="4">
        <v>4.2355</v>
      </c>
      <c r="AF138" s="4">
        <v>161.52690000000001</v>
      </c>
      <c r="AG138" s="4">
        <v>157.9556</v>
      </c>
      <c r="AH138" s="4">
        <v>159.82589999999999</v>
      </c>
      <c r="AI138" s="4">
        <v>162.83600000000001</v>
      </c>
      <c r="AJ138" s="4">
        <v>41.753799999999998</v>
      </c>
      <c r="AK138" s="4">
        <v>44.492600000000003</v>
      </c>
      <c r="AL138" s="4">
        <v>50.781500000000001</v>
      </c>
      <c r="AM138" s="4">
        <v>52.152000000000001</v>
      </c>
      <c r="AN138" s="4">
        <v>134.97219999999999</v>
      </c>
      <c r="AO138" s="4">
        <v>137.11109999999999</v>
      </c>
      <c r="AP138" s="4">
        <v>145.8056</v>
      </c>
      <c r="AQ138" s="4">
        <v>148.16130000000001</v>
      </c>
      <c r="AR138" s="5">
        <v>0</v>
      </c>
      <c r="AS138" s="5">
        <v>0.43011058088009702</v>
      </c>
      <c r="AU138" s="8">
        <v>2.8911108170941469</v>
      </c>
      <c r="AV138" s="12">
        <v>131</v>
      </c>
      <c r="AW138" s="12">
        <v>78</v>
      </c>
      <c r="AX138" s="4">
        <v>-1.2600740236827002E-2</v>
      </c>
      <c r="AY138" s="9">
        <v>6578.2</v>
      </c>
      <c r="AZ138" s="9">
        <v>4224.8</v>
      </c>
      <c r="BA138" s="3">
        <v>3172.95166666667</v>
      </c>
      <c r="BB138" s="3">
        <v>1282.059</v>
      </c>
      <c r="BC138" s="3">
        <v>228.935666666667</v>
      </c>
      <c r="BD138" s="3">
        <v>39.4</v>
      </c>
      <c r="BE138" s="3">
        <v>87938</v>
      </c>
      <c r="BF138" s="9">
        <v>807.49900000000002</v>
      </c>
      <c r="BG138" s="8">
        <v>-53.533999999999999</v>
      </c>
      <c r="BH138" s="8">
        <v>1283.7249999999999</v>
      </c>
      <c r="BI138" s="8">
        <v>560153.14599999995</v>
      </c>
      <c r="BJ138" s="8">
        <v>2.2917393380131085E-3</v>
      </c>
      <c r="BK138" s="8">
        <v>1.5319144914661578</v>
      </c>
      <c r="BL138" s="8">
        <v>74.531000000000006</v>
      </c>
      <c r="BM138" s="8">
        <v>98.1</v>
      </c>
      <c r="BN138" s="8">
        <v>48.734999999999999</v>
      </c>
      <c r="BO138" s="8">
        <v>98</v>
      </c>
      <c r="BP138" s="8">
        <v>98.233333333333334</v>
      </c>
      <c r="BQ138" s="8">
        <v>97.833333333333329</v>
      </c>
      <c r="BR138" s="8">
        <v>10.3</v>
      </c>
      <c r="BS138" s="11">
        <v>8.77</v>
      </c>
      <c r="BT138" s="8">
        <v>393.8048</v>
      </c>
      <c r="BU138" s="8">
        <v>189.25550000000001</v>
      </c>
      <c r="BV138" s="8">
        <v>52.906999999999996</v>
      </c>
      <c r="BW138" s="8"/>
      <c r="BX138" s="8">
        <v>4.2793959211446504</v>
      </c>
      <c r="BY138" s="8">
        <v>3.3298051297559867</v>
      </c>
      <c r="BZ138" s="5">
        <v>1.1416999999999999</v>
      </c>
      <c r="CA138" s="8"/>
      <c r="CB138" s="5">
        <v>29.653333333333332</v>
      </c>
      <c r="CC138" s="8">
        <v>56.401000000000003</v>
      </c>
      <c r="CD138" s="8">
        <v>101.061463682088</v>
      </c>
      <c r="CE138" s="5">
        <f t="shared" si="2"/>
        <v>-26.747666666666671</v>
      </c>
      <c r="CF138" s="5">
        <v>233469.33333333334</v>
      </c>
      <c r="CG138" s="5">
        <v>-1.1944733442745086</v>
      </c>
      <c r="CH138" s="5">
        <v>-2.8442249708366101E-3</v>
      </c>
      <c r="CI138" s="5">
        <v>-1.7458837563140098E-2</v>
      </c>
      <c r="CJ138" s="5">
        <v>-3.3991317519087502E-2</v>
      </c>
      <c r="CK138" s="5">
        <v>6.3642174100891694E-2</v>
      </c>
      <c r="CL138" s="5">
        <v>-6.4310432795779897E-4</v>
      </c>
      <c r="CM138" s="5">
        <v>6.7357800642009094E-2</v>
      </c>
      <c r="CN138" s="5">
        <v>2.4380786011837699E-2</v>
      </c>
      <c r="CO138" s="5">
        <v>1.5728599360256699E-2</v>
      </c>
      <c r="CP138" s="5">
        <v>9.6087197400545592E-3</v>
      </c>
      <c r="CQ138" s="5">
        <v>2.8666666666666698</v>
      </c>
      <c r="CR138" s="5">
        <v>75</v>
      </c>
      <c r="CS138" s="5">
        <v>4.0999999999999996</v>
      </c>
      <c r="CT138" s="5">
        <v>2.7</v>
      </c>
      <c r="CU138" s="5">
        <v>-3.2281694556831199E-2</v>
      </c>
    </row>
    <row r="139" spans="2:99" s="5" customFormat="1">
      <c r="B139" s="5">
        <v>1983.25</v>
      </c>
      <c r="C139" s="5">
        <v>0.45065004747194698</v>
      </c>
      <c r="D139" s="5">
        <v>0</v>
      </c>
      <c r="E139" s="5">
        <v>0</v>
      </c>
      <c r="F139" s="5">
        <v>-5.0826200000000002E-2</v>
      </c>
      <c r="G139" s="4">
        <v>0</v>
      </c>
      <c r="H139" s="4">
        <v>1487.973</v>
      </c>
      <c r="I139" s="4">
        <v>1505.6486</v>
      </c>
      <c r="J139" s="4">
        <v>1524.4865</v>
      </c>
      <c r="K139" s="4">
        <v>1541.7027</v>
      </c>
      <c r="L139" s="4">
        <v>1557.6667</v>
      </c>
      <c r="M139" s="4">
        <v>1575.0555999999999</v>
      </c>
      <c r="N139" s="4">
        <v>3174.85</v>
      </c>
      <c r="O139" s="4">
        <v>3246.2750000000001</v>
      </c>
      <c r="P139" s="4">
        <v>3323.0250000000001</v>
      </c>
      <c r="Q139" s="4">
        <v>3396.5</v>
      </c>
      <c r="R139" s="4">
        <v>3471.3076999999998</v>
      </c>
      <c r="S139" s="4">
        <v>3551.6154000000001</v>
      </c>
      <c r="T139" s="4">
        <v>972.35479999999995</v>
      </c>
      <c r="U139" s="4">
        <v>981.61289999999997</v>
      </c>
      <c r="V139" s="4">
        <v>992.03229999999996</v>
      </c>
      <c r="W139" s="4">
        <v>1001.6129</v>
      </c>
      <c r="X139" s="4">
        <v>1010.8065</v>
      </c>
      <c r="Y139" s="4">
        <v>1019.6774</v>
      </c>
      <c r="Z139" s="4">
        <v>-0.24859999999999999</v>
      </c>
      <c r="AA139" s="4">
        <v>3.6629</v>
      </c>
      <c r="AB139" s="4">
        <v>4.1714000000000002</v>
      </c>
      <c r="AC139" s="4">
        <v>4.4142999999999999</v>
      </c>
      <c r="AD139" s="4">
        <v>4.5514999999999999</v>
      </c>
      <c r="AE139" s="4">
        <v>4.4824000000000002</v>
      </c>
      <c r="AF139" s="4">
        <v>162.31379999999999</v>
      </c>
      <c r="AG139" s="4">
        <v>161.21379999999999</v>
      </c>
      <c r="AH139" s="4">
        <v>166.3862</v>
      </c>
      <c r="AI139" s="4">
        <v>169.15170000000001</v>
      </c>
      <c r="AJ139" s="4">
        <v>49.716700000000003</v>
      </c>
      <c r="AK139" s="4">
        <v>52.426699999999997</v>
      </c>
      <c r="AL139" s="4">
        <v>58.063299999999998</v>
      </c>
      <c r="AM139" s="4">
        <v>59.953299999999999</v>
      </c>
      <c r="AN139" s="4">
        <v>138</v>
      </c>
      <c r="AO139" s="4">
        <v>141.9487</v>
      </c>
      <c r="AP139" s="4">
        <v>150.5</v>
      </c>
      <c r="AQ139" s="4">
        <v>153.1053</v>
      </c>
      <c r="AR139" s="5">
        <v>0</v>
      </c>
      <c r="AS139" s="5">
        <v>0.41459543087053502</v>
      </c>
      <c r="AU139" s="8">
        <v>3.1472824556462964</v>
      </c>
      <c r="AV139" s="12">
        <v>146</v>
      </c>
      <c r="AW139" s="12">
        <v>98</v>
      </c>
      <c r="AX139" s="4">
        <v>-8.6982212198084604E-3</v>
      </c>
      <c r="AY139" s="9">
        <v>6728.3</v>
      </c>
      <c r="AZ139" s="9">
        <v>4308.3999999999996</v>
      </c>
      <c r="BA139" s="3">
        <v>3216.13466666667</v>
      </c>
      <c r="BB139" s="3">
        <v>1297.153</v>
      </c>
      <c r="BC139" s="3">
        <v>245.63399999999999</v>
      </c>
      <c r="BD139" s="3">
        <v>39.933333333333302</v>
      </c>
      <c r="BE139" s="3">
        <v>90016.666666666672</v>
      </c>
      <c r="BF139" s="9">
        <v>879.12</v>
      </c>
      <c r="BG139" s="8">
        <v>-8.42</v>
      </c>
      <c r="BH139" s="8">
        <v>1281.2539999999999</v>
      </c>
      <c r="BI139" s="8">
        <v>576313.82700000005</v>
      </c>
      <c r="BJ139" s="8">
        <v>2.2231880270330556E-3</v>
      </c>
      <c r="BK139" s="8">
        <v>1.5413498545010793</v>
      </c>
      <c r="BL139" s="8">
        <v>74.373999999999995</v>
      </c>
      <c r="BM139" s="8">
        <v>99.4</v>
      </c>
      <c r="BN139" s="8">
        <v>49.18</v>
      </c>
      <c r="BO139" s="8">
        <v>98.6</v>
      </c>
      <c r="BP139" s="8">
        <v>99.63333333333334</v>
      </c>
      <c r="BQ139" s="8">
        <v>98.933333333333337</v>
      </c>
      <c r="BR139" s="8">
        <v>10.1</v>
      </c>
      <c r="BS139" s="11">
        <v>8.98</v>
      </c>
      <c r="BT139" s="8">
        <v>393.83949999999999</v>
      </c>
      <c r="BU139" s="8">
        <v>193.98670000000001</v>
      </c>
      <c r="BV139" s="8">
        <v>53.265000000000001</v>
      </c>
      <c r="BW139" s="8"/>
      <c r="BX139" s="8">
        <v>4.8942833004787385</v>
      </c>
      <c r="BY139" s="8">
        <v>3.6677367877593166</v>
      </c>
      <c r="BZ139" s="5">
        <v>0.89</v>
      </c>
      <c r="CA139" s="8"/>
      <c r="CB139" s="5">
        <v>30.536666666666665</v>
      </c>
      <c r="CC139" s="8">
        <v>57.7</v>
      </c>
      <c r="CD139" s="8">
        <v>100.82198456034</v>
      </c>
      <c r="CE139" s="5">
        <f t="shared" si="2"/>
        <v>-27.163333333333338</v>
      </c>
      <c r="CF139" s="5">
        <v>233940.33333333334</v>
      </c>
      <c r="CG139" s="5">
        <v>1.1915027561518516</v>
      </c>
      <c r="CH139" s="5">
        <v>-6.2832001421992897E-2</v>
      </c>
      <c r="CI139" s="5">
        <v>-2.72908409173615E-2</v>
      </c>
      <c r="CJ139" s="5">
        <v>-8.3337375473810295E-4</v>
      </c>
      <c r="CK139" s="5">
        <v>6.18700324818355E-2</v>
      </c>
      <c r="CL139" s="5">
        <v>-2.1699685012046299E-3</v>
      </c>
      <c r="CM139" s="5">
        <v>2.9489866450039499E-2</v>
      </c>
      <c r="CN139" s="5">
        <v>1.35552417632796E-2</v>
      </c>
      <c r="CO139" s="5">
        <v>-3.9857782540726298E-3</v>
      </c>
      <c r="CP139" s="5">
        <v>-1.45846345968117E-2</v>
      </c>
      <c r="CQ139" s="5">
        <v>11.866666666666699</v>
      </c>
      <c r="CR139" s="5">
        <v>91.5</v>
      </c>
      <c r="CS139" s="5">
        <v>4.5</v>
      </c>
      <c r="CT139" s="5">
        <v>3.3</v>
      </c>
      <c r="CU139" s="5">
        <v>-1.55895841664853E-2</v>
      </c>
    </row>
    <row r="140" spans="2:99" s="5" customFormat="1">
      <c r="B140" s="5">
        <v>1983.5</v>
      </c>
      <c r="C140" s="5">
        <v>0.43237606055761302</v>
      </c>
      <c r="D140" s="5">
        <v>0</v>
      </c>
      <c r="E140" s="5">
        <v>0</v>
      </c>
      <c r="F140" s="5">
        <v>-0.2291185</v>
      </c>
      <c r="G140" s="4">
        <v>0</v>
      </c>
      <c r="H140" s="4">
        <v>1521.6896999999999</v>
      </c>
      <c r="I140" s="4">
        <v>1545.2333000000001</v>
      </c>
      <c r="J140" s="4">
        <v>1562.4</v>
      </c>
      <c r="K140" s="4">
        <v>1576.1</v>
      </c>
      <c r="L140" s="4">
        <v>1590.9666999999999</v>
      </c>
      <c r="M140" s="4">
        <v>1606.3333</v>
      </c>
      <c r="N140" s="4">
        <v>3272.9677000000001</v>
      </c>
      <c r="O140" s="4">
        <v>3355.1875</v>
      </c>
      <c r="P140" s="4">
        <v>3431.8438000000001</v>
      </c>
      <c r="Q140" s="4">
        <v>3506.0625</v>
      </c>
      <c r="R140" s="4">
        <v>3581.7188000000001</v>
      </c>
      <c r="S140" s="4">
        <v>3652.5313000000001</v>
      </c>
      <c r="T140" s="4">
        <v>1010.12</v>
      </c>
      <c r="U140" s="4">
        <v>1022.5385</v>
      </c>
      <c r="V140" s="4">
        <v>1035.0769</v>
      </c>
      <c r="W140" s="4">
        <v>1044.5769</v>
      </c>
      <c r="X140" s="4">
        <v>1053.9614999999999</v>
      </c>
      <c r="Y140" s="4">
        <v>1063.2692</v>
      </c>
      <c r="Z140" s="4">
        <v>3.8250000000000002</v>
      </c>
      <c r="AA140" s="4">
        <v>4.0137999999999998</v>
      </c>
      <c r="AB140" s="4">
        <v>4.4000000000000004</v>
      </c>
      <c r="AC140" s="4">
        <v>4.1723999999999997</v>
      </c>
      <c r="AD140" s="4">
        <v>4.2862</v>
      </c>
      <c r="AE140" s="4">
        <v>4.4172000000000002</v>
      </c>
      <c r="AF140" s="4">
        <v>162.05199999999999</v>
      </c>
      <c r="AG140" s="4">
        <v>163.1962</v>
      </c>
      <c r="AH140" s="4">
        <v>169.58080000000001</v>
      </c>
      <c r="AI140" s="4">
        <v>172.17689999999999</v>
      </c>
      <c r="AJ140" s="4">
        <v>51.158299999999997</v>
      </c>
      <c r="AK140" s="4">
        <v>53.816000000000003</v>
      </c>
      <c r="AL140" s="4">
        <v>55.392000000000003</v>
      </c>
      <c r="AM140" s="4">
        <v>56.78</v>
      </c>
      <c r="AN140" s="4">
        <v>144</v>
      </c>
      <c r="AO140" s="4">
        <v>148.9032</v>
      </c>
      <c r="AP140" s="4">
        <v>156.6129</v>
      </c>
      <c r="AQ140" s="4">
        <v>159.1935</v>
      </c>
      <c r="AR140" s="5">
        <v>0</v>
      </c>
      <c r="AS140" s="5">
        <v>0.462793901284479</v>
      </c>
      <c r="AU140" s="8">
        <v>3.0854839009345447</v>
      </c>
      <c r="AV140" s="12">
        <v>138</v>
      </c>
      <c r="AW140" s="12">
        <v>99</v>
      </c>
      <c r="AX140" s="4">
        <v>-4.6673725473094368E-2</v>
      </c>
      <c r="AY140" s="9">
        <v>6860</v>
      </c>
      <c r="AZ140" s="9">
        <v>4384</v>
      </c>
      <c r="BA140" s="3">
        <v>3263.6406666666699</v>
      </c>
      <c r="BB140" s="3">
        <v>1316.877</v>
      </c>
      <c r="BC140" s="3">
        <v>255.07366666666701</v>
      </c>
      <c r="BD140" s="3">
        <v>40.4</v>
      </c>
      <c r="BE140" s="3">
        <v>90662.666666666672</v>
      </c>
      <c r="BF140" s="9">
        <v>934.22799999999995</v>
      </c>
      <c r="BG140" s="8">
        <v>-2.911</v>
      </c>
      <c r="BH140" s="8">
        <v>1280.4000000000001</v>
      </c>
      <c r="BI140" s="8">
        <v>591123.97600000002</v>
      </c>
      <c r="BJ140" s="8">
        <v>2.166043083997662E-3</v>
      </c>
      <c r="BK140" s="8">
        <v>1.5670624082641249</v>
      </c>
      <c r="BL140" s="8">
        <v>74.075999999999993</v>
      </c>
      <c r="BM140" s="8">
        <v>100.4</v>
      </c>
      <c r="BN140" s="8">
        <v>49.826999999999998</v>
      </c>
      <c r="BO140" s="8">
        <v>100.333</v>
      </c>
      <c r="BP140" s="8">
        <v>100.46666666666667</v>
      </c>
      <c r="BQ140" s="8">
        <v>99.86666666666666</v>
      </c>
      <c r="BR140" s="8">
        <v>9.1999999999999993</v>
      </c>
      <c r="BS140" s="11">
        <v>9.4499999999999993</v>
      </c>
      <c r="BT140" s="8">
        <v>402.529</v>
      </c>
      <c r="BU140" s="8">
        <v>202.67230000000001</v>
      </c>
      <c r="BV140" s="8">
        <v>53.823</v>
      </c>
      <c r="BW140" s="8"/>
      <c r="BX140" s="8">
        <v>5.2115824090073017</v>
      </c>
      <c r="BY140" s="8">
        <v>3.8370027683332406</v>
      </c>
      <c r="BZ140" s="5">
        <v>0.88780000000000003</v>
      </c>
      <c r="CA140" s="8"/>
      <c r="CB140" s="5">
        <v>31.56</v>
      </c>
      <c r="CC140" s="8">
        <v>58.115000000000002</v>
      </c>
      <c r="CD140" s="8">
        <v>100.808536517663</v>
      </c>
      <c r="CE140" s="5">
        <f t="shared" si="2"/>
        <v>-26.555000000000003</v>
      </c>
      <c r="CF140" s="5">
        <v>234503</v>
      </c>
      <c r="CG140" s="5">
        <v>-0.21117945629191109</v>
      </c>
      <c r="CH140" s="5">
        <v>-6.77362374328256E-2</v>
      </c>
      <c r="CI140" s="5">
        <v>-3.5298807865479398E-2</v>
      </c>
      <c r="CJ140" s="5">
        <v>1.54151517829692E-2</v>
      </c>
      <c r="CK140" s="5">
        <v>3.0603024014400199E-2</v>
      </c>
      <c r="CL140" s="5">
        <v>1.5673561465143301E-2</v>
      </c>
      <c r="CM140" s="5">
        <v>2.5544548958987001E-2</v>
      </c>
      <c r="CN140" s="5">
        <v>2.51205848735362E-2</v>
      </c>
      <c r="CO140" s="5">
        <v>-3.7180032677285799E-3</v>
      </c>
      <c r="CP140" s="5">
        <v>-2.2666119795900198E-2</v>
      </c>
      <c r="CQ140" s="5">
        <v>26.133333333333301</v>
      </c>
      <c r="CR140" s="5">
        <v>91.2</v>
      </c>
      <c r="CS140" s="5">
        <v>4.8</v>
      </c>
      <c r="CT140" s="5">
        <v>3.3</v>
      </c>
      <c r="CU140" s="5">
        <v>-4.6603754599493299E-2</v>
      </c>
    </row>
    <row r="141" spans="2:99" s="5" customFormat="1">
      <c r="B141" s="5">
        <v>1983.75</v>
      </c>
      <c r="C141" s="5">
        <v>0.45440677823168002</v>
      </c>
      <c r="D141" s="5">
        <v>0</v>
      </c>
      <c r="E141" s="5">
        <v>0</v>
      </c>
      <c r="F141" s="5">
        <v>0.2578048</v>
      </c>
      <c r="G141" s="4">
        <v>0</v>
      </c>
      <c r="H141" s="4">
        <v>1553.7879</v>
      </c>
      <c r="I141" s="4">
        <v>1573.9118000000001</v>
      </c>
      <c r="J141" s="4">
        <v>1590.2941000000001</v>
      </c>
      <c r="K141" s="4">
        <v>1607.1765</v>
      </c>
      <c r="L141" s="4">
        <v>1623.3824</v>
      </c>
      <c r="M141" s="4">
        <v>1638.9118000000001</v>
      </c>
      <c r="N141" s="4">
        <v>3362.3714</v>
      </c>
      <c r="O141" s="4">
        <v>3447.3611000000001</v>
      </c>
      <c r="P141" s="4">
        <v>3525.1667000000002</v>
      </c>
      <c r="Q141" s="4">
        <v>3603.2777999999998</v>
      </c>
      <c r="R141" s="4">
        <v>3686.4443999999999</v>
      </c>
      <c r="S141" s="4">
        <v>3759.25</v>
      </c>
      <c r="T141" s="4">
        <v>1019.0667</v>
      </c>
      <c r="U141" s="4">
        <v>1032.3226</v>
      </c>
      <c r="V141" s="4">
        <v>1041.6774</v>
      </c>
      <c r="W141" s="4">
        <v>1049.9676999999999</v>
      </c>
      <c r="X141" s="4">
        <v>1058.4194</v>
      </c>
      <c r="Y141" s="4">
        <v>1067.5161000000001</v>
      </c>
      <c r="Z141" s="4">
        <v>4.4161000000000001</v>
      </c>
      <c r="AA141" s="4">
        <v>4.8258000000000001</v>
      </c>
      <c r="AB141" s="4">
        <v>4.7580999999999998</v>
      </c>
      <c r="AC141" s="4">
        <v>4.7645</v>
      </c>
      <c r="AD141" s="4">
        <v>4.9774000000000003</v>
      </c>
      <c r="AE141" s="4">
        <v>5.1741999999999999</v>
      </c>
      <c r="AF141" s="4">
        <v>168.52760000000001</v>
      </c>
      <c r="AG141" s="4">
        <v>172.2167</v>
      </c>
      <c r="AH141" s="4">
        <v>180.86330000000001</v>
      </c>
      <c r="AI141" s="4">
        <v>183.48330000000001</v>
      </c>
      <c r="AJ141" s="4">
        <v>57.044800000000002</v>
      </c>
      <c r="AK141" s="4">
        <v>57.296700000000001</v>
      </c>
      <c r="AL141" s="4">
        <v>58.91</v>
      </c>
      <c r="AM141" s="4">
        <v>59.55</v>
      </c>
      <c r="AN141" s="4">
        <v>151.88890000000001</v>
      </c>
      <c r="AO141" s="4">
        <v>155.6944</v>
      </c>
      <c r="AP141" s="4">
        <v>162.3056</v>
      </c>
      <c r="AQ141" s="4">
        <v>164.22219999999999</v>
      </c>
      <c r="AR141" s="5">
        <v>0</v>
      </c>
      <c r="AS141" s="5">
        <v>0.49377532161024701</v>
      </c>
      <c r="AU141" s="8">
        <v>3.0419225732676738</v>
      </c>
      <c r="AV141" s="12">
        <v>136</v>
      </c>
      <c r="AW141" s="12">
        <v>99</v>
      </c>
      <c r="AX141" s="4">
        <v>5.6866493532257588E-3</v>
      </c>
      <c r="AY141" s="9">
        <v>7001.5</v>
      </c>
      <c r="AZ141" s="9">
        <v>4453.1000000000004</v>
      </c>
      <c r="BA141" s="3">
        <v>3297.2926666666699</v>
      </c>
      <c r="BB141" s="3">
        <v>1332.9183333333301</v>
      </c>
      <c r="BC141" s="3">
        <v>267.65233333333299</v>
      </c>
      <c r="BD141" s="3">
        <v>40.566666666666698</v>
      </c>
      <c r="BE141" s="3">
        <v>92562.666666666672</v>
      </c>
      <c r="BF141" s="9">
        <v>1025.1300000000001</v>
      </c>
      <c r="BG141" s="8">
        <v>30.417000000000002</v>
      </c>
      <c r="BH141" s="8">
        <v>1289.326</v>
      </c>
      <c r="BI141" s="8">
        <v>611230.47499999998</v>
      </c>
      <c r="BJ141" s="8">
        <v>2.1093941691961615E-3</v>
      </c>
      <c r="BK141" s="8">
        <v>1.5928733469816854</v>
      </c>
      <c r="BL141" s="8">
        <v>74.19</v>
      </c>
      <c r="BM141" s="8">
        <v>101.4</v>
      </c>
      <c r="BN141" s="8">
        <v>50.155999999999999</v>
      </c>
      <c r="BO141" s="8">
        <v>102.4</v>
      </c>
      <c r="BP141" s="8">
        <v>100.56666666666666</v>
      </c>
      <c r="BQ141" s="8">
        <v>101.2</v>
      </c>
      <c r="BR141" s="8">
        <v>8.3000000000000007</v>
      </c>
      <c r="BS141" s="11">
        <v>9.4700000000000006</v>
      </c>
      <c r="BT141" s="8">
        <v>413.94040000000001</v>
      </c>
      <c r="BU141" s="8">
        <v>212.9273</v>
      </c>
      <c r="BV141" s="8">
        <v>54.219000000000001</v>
      </c>
      <c r="BW141" s="8"/>
      <c r="BX141" s="8">
        <v>5.3107213338497576</v>
      </c>
      <c r="BY141" s="8">
        <v>3.9067854442169718</v>
      </c>
      <c r="BZ141" s="5">
        <v>0.94359999999999999</v>
      </c>
      <c r="CA141" s="8"/>
      <c r="CB141" s="5">
        <v>29.83</v>
      </c>
      <c r="CC141" s="8">
        <v>58.396000000000001</v>
      </c>
      <c r="CD141" s="8">
        <v>100.716315115529</v>
      </c>
      <c r="CE141" s="5">
        <f t="shared" si="2"/>
        <v>-28.566000000000003</v>
      </c>
      <c r="CF141" s="5">
        <v>235073.33333333334</v>
      </c>
      <c r="CG141" s="5">
        <v>0.91367000367353568</v>
      </c>
      <c r="CH141" s="5">
        <v>-5.3327669260579399E-2</v>
      </c>
      <c r="CI141" s="5">
        <v>-2.7782952509426299E-2</v>
      </c>
      <c r="CJ141" s="5">
        <v>1.3205038096876899E-2</v>
      </c>
      <c r="CK141" s="5">
        <v>1.17871545678756E-2</v>
      </c>
      <c r="CL141" s="5">
        <v>2.9856878070002699E-3</v>
      </c>
      <c r="CM141" s="5">
        <v>2.3248040749957202E-2</v>
      </c>
      <c r="CN141" s="5">
        <v>3.4678185554543398E-2</v>
      </c>
      <c r="CO141" s="5">
        <v>1.2123425449618801E-2</v>
      </c>
      <c r="CP141" s="5">
        <v>2.3585127497542401E-3</v>
      </c>
      <c r="CQ141" s="5">
        <v>33.533333333333303</v>
      </c>
      <c r="CR141" s="5">
        <v>91.6</v>
      </c>
      <c r="CS141" s="5">
        <v>5</v>
      </c>
      <c r="CT141" s="5">
        <v>3.6</v>
      </c>
      <c r="CU141" s="5">
        <v>-1.8950039573173399E-3</v>
      </c>
    </row>
    <row r="142" spans="2:99" s="5" customFormat="1">
      <c r="B142" s="5">
        <v>1984</v>
      </c>
      <c r="C142" s="5">
        <v>0.44204871053024603</v>
      </c>
      <c r="D142" s="5">
        <v>0</v>
      </c>
      <c r="E142" s="5">
        <v>0</v>
      </c>
      <c r="F142" s="5">
        <v>0.11655889999999999</v>
      </c>
      <c r="G142" s="4">
        <v>0</v>
      </c>
      <c r="H142" s="4">
        <v>1569.5714</v>
      </c>
      <c r="I142" s="4">
        <v>1590.6206999999999</v>
      </c>
      <c r="J142" s="4">
        <v>1607.0345</v>
      </c>
      <c r="K142" s="4">
        <v>1623.3448000000001</v>
      </c>
      <c r="L142" s="4">
        <v>1638.1378999999999</v>
      </c>
      <c r="M142" s="4">
        <v>1650.3333</v>
      </c>
      <c r="N142" s="4">
        <v>3433.931</v>
      </c>
      <c r="O142" s="4">
        <v>3516.0333000000001</v>
      </c>
      <c r="P142" s="4">
        <v>3592.3</v>
      </c>
      <c r="Q142" s="4">
        <v>3673.4333000000001</v>
      </c>
      <c r="R142" s="4">
        <v>3751.8667</v>
      </c>
      <c r="S142" s="4">
        <v>3816</v>
      </c>
      <c r="T142" s="4">
        <v>1031</v>
      </c>
      <c r="U142" s="4">
        <v>1043.45</v>
      </c>
      <c r="V142" s="4">
        <v>1053.25</v>
      </c>
      <c r="W142" s="4">
        <v>1061.4000000000001</v>
      </c>
      <c r="X142" s="4">
        <v>1070.0999999999999</v>
      </c>
      <c r="Y142" s="4">
        <v>1077.1667</v>
      </c>
      <c r="Z142" s="4">
        <v>3.8552</v>
      </c>
      <c r="AA142" s="4">
        <v>3.8</v>
      </c>
      <c r="AB142" s="4">
        <v>3.9933000000000001</v>
      </c>
      <c r="AC142" s="4">
        <v>4.41</v>
      </c>
      <c r="AD142" s="4">
        <v>4.5033000000000003</v>
      </c>
      <c r="AE142" s="4">
        <v>4.4786000000000001</v>
      </c>
      <c r="AF142" s="4">
        <v>179.20830000000001</v>
      </c>
      <c r="AG142" s="4">
        <v>183.2818</v>
      </c>
      <c r="AH142" s="4">
        <v>191.87270000000001</v>
      </c>
      <c r="AI142" s="4">
        <v>194.96</v>
      </c>
      <c r="AJ142" s="4">
        <v>56.341700000000003</v>
      </c>
      <c r="AK142" s="4">
        <v>57.159100000000002</v>
      </c>
      <c r="AL142" s="4">
        <v>58.55</v>
      </c>
      <c r="AM142" s="4">
        <v>58.454999999999998</v>
      </c>
      <c r="AN142" s="4">
        <v>155.96549999999999</v>
      </c>
      <c r="AO142" s="4">
        <v>159</v>
      </c>
      <c r="AP142" s="4">
        <v>165</v>
      </c>
      <c r="AQ142" s="4">
        <v>166.2593</v>
      </c>
      <c r="AR142" s="5">
        <v>0</v>
      </c>
      <c r="AS142" s="5">
        <v>0.54636640267428005</v>
      </c>
      <c r="AU142" s="8">
        <v>2.9049565661727135</v>
      </c>
      <c r="AV142" s="12">
        <v>130</v>
      </c>
      <c r="AW142" s="12">
        <v>109</v>
      </c>
      <c r="AX142" s="4">
        <v>3.2169898901567871E-2</v>
      </c>
      <c r="AY142" s="9">
        <v>7140.6</v>
      </c>
      <c r="AZ142" s="9">
        <v>4490.8999999999996</v>
      </c>
      <c r="BA142" s="3">
        <v>3311.9573333333301</v>
      </c>
      <c r="BB142" s="3">
        <v>1336.30966666667</v>
      </c>
      <c r="BC142" s="3">
        <v>277.74833333333299</v>
      </c>
      <c r="BD142" s="3">
        <v>40.799999999999997</v>
      </c>
      <c r="BE142" s="3">
        <v>91991</v>
      </c>
      <c r="BF142" s="9">
        <v>1124.1569999999999</v>
      </c>
      <c r="BG142" s="8">
        <v>96.864000000000004</v>
      </c>
      <c r="BH142" s="8">
        <v>1317.752</v>
      </c>
      <c r="BI142" s="8">
        <v>624786.56000000006</v>
      </c>
      <c r="BJ142" s="8">
        <v>2.1091234741028998E-3</v>
      </c>
      <c r="BK142" s="8">
        <v>1.6168515950069346</v>
      </c>
      <c r="BL142" s="8">
        <v>74.108000000000004</v>
      </c>
      <c r="BM142" s="8">
        <v>102.9</v>
      </c>
      <c r="BN142" s="8">
        <v>50.698</v>
      </c>
      <c r="BO142" s="8">
        <v>103.133</v>
      </c>
      <c r="BP142" s="8">
        <v>101.76666666666667</v>
      </c>
      <c r="BQ142" s="8">
        <v>102.56666666666666</v>
      </c>
      <c r="BR142" s="8">
        <v>7.8</v>
      </c>
      <c r="BS142" s="11">
        <v>9.91</v>
      </c>
      <c r="BT142" s="8">
        <v>430.94630000000001</v>
      </c>
      <c r="BU142" s="8">
        <v>221.44470000000001</v>
      </c>
      <c r="BV142" s="8">
        <v>54.795999999999999</v>
      </c>
      <c r="BW142" s="8"/>
      <c r="BX142" s="8">
        <v>5.6307759690488357</v>
      </c>
      <c r="BY142" s="8">
        <v>4.0168625447112927</v>
      </c>
      <c r="BZ142" s="5">
        <v>0.95289999999999997</v>
      </c>
      <c r="CA142" s="8"/>
      <c r="CB142" s="5">
        <v>30.198666666666668</v>
      </c>
      <c r="CC142" s="8">
        <v>58.491999999999997</v>
      </c>
      <c r="CD142" s="8">
        <v>100.59223375213899</v>
      </c>
      <c r="CE142" s="5">
        <f t="shared" si="2"/>
        <v>-28.293333333333329</v>
      </c>
      <c r="CF142" s="5">
        <v>235529</v>
      </c>
      <c r="CG142" s="5">
        <v>-0.28351565872687429</v>
      </c>
      <c r="CH142" s="5">
        <v>-6.4513464908944898E-2</v>
      </c>
      <c r="CI142" s="5">
        <v>-4.3415333338994402E-2</v>
      </c>
      <c r="CJ142" s="5">
        <v>2.3123306606118301E-2</v>
      </c>
      <c r="CK142" s="5">
        <v>5.8090640527955302E-3</v>
      </c>
      <c r="CL142" s="5">
        <v>8.7285690660699397E-3</v>
      </c>
      <c r="CM142" s="5">
        <v>1.3330514019733499E-2</v>
      </c>
      <c r="CN142" s="5">
        <v>3.1185694638127801E-2</v>
      </c>
      <c r="CO142" s="5">
        <v>-5.8960364617944702E-3</v>
      </c>
      <c r="CP142" s="5">
        <v>-8.4012163750365196E-4</v>
      </c>
      <c r="CQ142" s="5">
        <v>20.466666666666701</v>
      </c>
      <c r="CR142" s="5">
        <v>99.5</v>
      </c>
      <c r="CS142" s="5">
        <v>4.9000000000000004</v>
      </c>
      <c r="CT142" s="5">
        <v>3.3</v>
      </c>
      <c r="CU142" s="5">
        <v>2.6201846959824401E-2</v>
      </c>
    </row>
    <row r="143" spans="2:99" s="5" customFormat="1">
      <c r="B143" s="5">
        <v>1984.25</v>
      </c>
      <c r="C143" s="5">
        <v>0.44334279454610098</v>
      </c>
      <c r="D143" s="5">
        <v>0</v>
      </c>
      <c r="E143" s="5">
        <v>0</v>
      </c>
      <c r="F143" s="5">
        <v>0.123908</v>
      </c>
      <c r="G143" s="4">
        <v>0</v>
      </c>
      <c r="H143" s="4">
        <v>1604.5938000000001</v>
      </c>
      <c r="I143" s="4">
        <v>1620.0606</v>
      </c>
      <c r="J143" s="4">
        <v>1635.0606</v>
      </c>
      <c r="K143" s="4">
        <v>1648.9091000000001</v>
      </c>
      <c r="L143" s="4">
        <v>1661.3635999999999</v>
      </c>
      <c r="M143" s="4">
        <v>1673.9375</v>
      </c>
      <c r="N143" s="4">
        <v>3538.3235</v>
      </c>
      <c r="O143" s="4">
        <v>3613.8856999999998</v>
      </c>
      <c r="P143" s="4">
        <v>3690.3143</v>
      </c>
      <c r="Q143" s="4">
        <v>3770.7714000000001</v>
      </c>
      <c r="R143" s="4">
        <v>3844.4</v>
      </c>
      <c r="S143" s="4">
        <v>3916.4286000000002</v>
      </c>
      <c r="T143" s="4">
        <v>1047.4815000000001</v>
      </c>
      <c r="U143" s="4">
        <v>1058.1111000000001</v>
      </c>
      <c r="V143" s="4">
        <v>1067.5555999999999</v>
      </c>
      <c r="W143" s="4">
        <v>1076.2221999999999</v>
      </c>
      <c r="X143" s="4">
        <v>1083.1922999999999</v>
      </c>
      <c r="Y143" s="4">
        <v>1089.4614999999999</v>
      </c>
      <c r="Z143" s="4">
        <v>4.2548000000000004</v>
      </c>
      <c r="AA143" s="4">
        <v>4.2750000000000004</v>
      </c>
      <c r="AB143" s="4">
        <v>4.6436999999999999</v>
      </c>
      <c r="AC143" s="4">
        <v>4.9781000000000004</v>
      </c>
      <c r="AD143" s="4">
        <v>5.1280999999999999</v>
      </c>
      <c r="AE143" s="4">
        <v>5.2968999999999999</v>
      </c>
      <c r="AF143" s="4">
        <v>186.22</v>
      </c>
      <c r="AG143" s="4">
        <v>190.59200000000001</v>
      </c>
      <c r="AH143" s="4">
        <v>199.55420000000001</v>
      </c>
      <c r="AI143" s="4">
        <v>201.67500000000001</v>
      </c>
      <c r="AJ143" s="4">
        <v>59.851900000000001</v>
      </c>
      <c r="AK143" s="4">
        <v>60.911099999999998</v>
      </c>
      <c r="AL143" s="4">
        <v>60.616</v>
      </c>
      <c r="AM143" s="4">
        <v>60.5</v>
      </c>
      <c r="AN143" s="4">
        <v>160</v>
      </c>
      <c r="AO143" s="4">
        <v>162.9118</v>
      </c>
      <c r="AP143" s="4">
        <v>168.1515</v>
      </c>
      <c r="AQ143" s="4">
        <v>169</v>
      </c>
      <c r="AR143" s="5">
        <v>0</v>
      </c>
      <c r="AS143" s="5">
        <v>0.53496782297032197</v>
      </c>
      <c r="AU143" s="8">
        <v>2.7721374667462948</v>
      </c>
      <c r="AV143" s="12">
        <v>117</v>
      </c>
      <c r="AW143" s="12">
        <v>106</v>
      </c>
      <c r="AX143" s="4">
        <v>3.3981181013709442E-2</v>
      </c>
      <c r="AY143" s="9">
        <v>7266</v>
      </c>
      <c r="AZ143" s="9">
        <v>4554.8999999999996</v>
      </c>
      <c r="BA143" s="3">
        <v>3337.97</v>
      </c>
      <c r="BB143" s="3">
        <v>1365.5253333333301</v>
      </c>
      <c r="BC143" s="3">
        <v>284.19799999999998</v>
      </c>
      <c r="BD143" s="3">
        <v>40.700000000000003</v>
      </c>
      <c r="BE143" s="3">
        <v>94469.333333333328</v>
      </c>
      <c r="BF143" s="9">
        <v>1160.68</v>
      </c>
      <c r="BG143" s="8">
        <v>91.063999999999993</v>
      </c>
      <c r="BH143" s="8">
        <v>1344.4760000000001</v>
      </c>
      <c r="BI143" s="8">
        <v>633681.78799999994</v>
      </c>
      <c r="BJ143" s="8">
        <v>2.1216895064056981E-3</v>
      </c>
      <c r="BK143" s="8">
        <v>1.6441898763957508</v>
      </c>
      <c r="BL143" s="8">
        <v>74.129000000000005</v>
      </c>
      <c r="BM143" s="8">
        <v>103.7</v>
      </c>
      <c r="BN143" s="8">
        <v>51.189</v>
      </c>
      <c r="BO143" s="8">
        <v>105.033</v>
      </c>
      <c r="BP143" s="8">
        <v>102.26666666666667</v>
      </c>
      <c r="BQ143" s="8">
        <v>103.86666666666666</v>
      </c>
      <c r="BR143" s="8">
        <v>7.2</v>
      </c>
      <c r="BS143" s="11">
        <v>11.06</v>
      </c>
      <c r="BT143" s="8">
        <v>450.97230000000002</v>
      </c>
      <c r="BU143" s="8">
        <v>233.41390000000001</v>
      </c>
      <c r="BV143" s="8">
        <v>55.256999999999998</v>
      </c>
      <c r="BW143" s="8"/>
      <c r="BX143" s="8">
        <v>5.5757822538320942</v>
      </c>
      <c r="BY143" s="8">
        <v>3.9987150949201005</v>
      </c>
      <c r="BZ143" s="5">
        <v>0.877</v>
      </c>
      <c r="CA143" s="8"/>
      <c r="CB143" s="5">
        <v>30.368333333333332</v>
      </c>
      <c r="CC143" s="8">
        <v>58.854999999999997</v>
      </c>
      <c r="CD143" s="8">
        <v>100.594337236219</v>
      </c>
      <c r="CE143" s="5">
        <f t="shared" si="2"/>
        <v>-28.486666666666665</v>
      </c>
      <c r="CF143" s="5">
        <v>235997.33333333334</v>
      </c>
      <c r="CG143" s="5">
        <v>-0.32890105947430143</v>
      </c>
      <c r="CH143" s="5">
        <v>-4.8563067877615003E-2</v>
      </c>
      <c r="CI143" s="5">
        <v>-3.9288505015514598E-2</v>
      </c>
      <c r="CJ143" s="5">
        <v>1.5948025282102499E-2</v>
      </c>
      <c r="CK143" s="5">
        <v>-9.6216547704275797E-3</v>
      </c>
      <c r="CL143" s="5">
        <v>-1.0197337413340401E-2</v>
      </c>
      <c r="CM143" s="5">
        <v>1.99811454478688E-2</v>
      </c>
      <c r="CN143" s="5">
        <v>3.3591418432309103E-2</v>
      </c>
      <c r="CO143" s="5">
        <v>-6.3826940960645499E-3</v>
      </c>
      <c r="CP143" s="5">
        <v>5.07562691168458E-3</v>
      </c>
      <c r="CQ143" s="5">
        <v>18.466666666666701</v>
      </c>
      <c r="CR143" s="5">
        <v>96.6</v>
      </c>
      <c r="CS143" s="5">
        <v>5.3</v>
      </c>
      <c r="CT143" s="5">
        <v>4.0999999999999996</v>
      </c>
      <c r="CU143" s="5">
        <v>1.6204043589748598E-2</v>
      </c>
    </row>
    <row r="144" spans="2:99" s="5" customFormat="1">
      <c r="B144" s="5">
        <v>1984.5</v>
      </c>
      <c r="C144" s="5">
        <v>0.42279412454548299</v>
      </c>
      <c r="D144" s="5">
        <v>0</v>
      </c>
      <c r="E144" s="5">
        <v>0</v>
      </c>
      <c r="F144" s="5">
        <v>0.2314985</v>
      </c>
      <c r="G144" s="4">
        <v>0.20468412273711697</v>
      </c>
      <c r="H144" s="4">
        <v>1641.3333</v>
      </c>
      <c r="I144" s="4">
        <v>1660.8333</v>
      </c>
      <c r="J144" s="4">
        <v>1678.375</v>
      </c>
      <c r="K144" s="4">
        <v>1692.0833</v>
      </c>
      <c r="L144" s="4">
        <v>1703.9167</v>
      </c>
      <c r="M144" s="4">
        <v>1710.4167</v>
      </c>
      <c r="N144" s="4">
        <v>3640.8462</v>
      </c>
      <c r="O144" s="4">
        <v>3723.8148000000001</v>
      </c>
      <c r="P144" s="4">
        <v>3806.6296000000002</v>
      </c>
      <c r="Q144" s="4">
        <v>3882.5385000000001</v>
      </c>
      <c r="R144" s="4">
        <v>3955.6667000000002</v>
      </c>
      <c r="S144" s="4">
        <v>4029.2222000000002</v>
      </c>
      <c r="T144" s="4">
        <v>1062.4286</v>
      </c>
      <c r="U144" s="4">
        <v>1074.5714</v>
      </c>
      <c r="V144" s="4">
        <v>1085.6189999999999</v>
      </c>
      <c r="W144" s="4">
        <v>1092.1364000000001</v>
      </c>
      <c r="X144" s="4">
        <v>1100.8635999999999</v>
      </c>
      <c r="Y144" s="4">
        <v>1107.6364000000001</v>
      </c>
      <c r="Z144" s="4">
        <v>3.7040000000000002</v>
      </c>
      <c r="AA144" s="4">
        <v>3.6768999999999998</v>
      </c>
      <c r="AB144" s="4">
        <v>4.4768999999999997</v>
      </c>
      <c r="AC144" s="4">
        <v>5.0038</v>
      </c>
      <c r="AD144" s="4">
        <v>5.2769000000000004</v>
      </c>
      <c r="AE144" s="4">
        <v>5.4653999999999998</v>
      </c>
      <c r="AF144" s="4">
        <v>201.48099999999999</v>
      </c>
      <c r="AG144" s="4">
        <v>208.40479999999999</v>
      </c>
      <c r="AH144" s="4">
        <v>220.90479999999999</v>
      </c>
      <c r="AI144" s="4">
        <v>223</v>
      </c>
      <c r="AJ144" s="4">
        <v>61.054499999999997</v>
      </c>
      <c r="AK144" s="4">
        <v>60.709099999999999</v>
      </c>
      <c r="AL144" s="4">
        <v>57.5</v>
      </c>
      <c r="AM144" s="4">
        <v>57.336399999999998</v>
      </c>
      <c r="AN144" s="4">
        <v>162.92310000000001</v>
      </c>
      <c r="AO144" s="4">
        <v>165.8519</v>
      </c>
      <c r="AP144" s="4">
        <v>170.81479999999999</v>
      </c>
      <c r="AQ144" s="4">
        <v>171.48150000000001</v>
      </c>
      <c r="AR144" s="5">
        <v>0</v>
      </c>
      <c r="AS144" s="5">
        <v>0.45579075025177601</v>
      </c>
      <c r="AU144" s="8">
        <v>2.9817790144511265</v>
      </c>
      <c r="AV144" s="12">
        <v>119</v>
      </c>
      <c r="AW144" s="12">
        <v>113</v>
      </c>
      <c r="AX144" s="4">
        <v>1.6933876104049842E-2</v>
      </c>
      <c r="AY144" s="9">
        <v>7337.5</v>
      </c>
      <c r="AZ144" s="9">
        <v>4589.8999999999996</v>
      </c>
      <c r="BA144" s="3">
        <v>3379.8510000000001</v>
      </c>
      <c r="BB144" s="3">
        <v>1366.5726666666701</v>
      </c>
      <c r="BC144" s="3">
        <v>284.285666666667</v>
      </c>
      <c r="BD144" s="3">
        <v>40.533333333333303</v>
      </c>
      <c r="BE144" s="3">
        <v>95101</v>
      </c>
      <c r="BF144" s="9">
        <v>1185.779</v>
      </c>
      <c r="BG144" s="8">
        <v>95.072000000000003</v>
      </c>
      <c r="BH144" s="8">
        <v>1372.376</v>
      </c>
      <c r="BI144" s="8">
        <v>635312.41099999996</v>
      </c>
      <c r="BJ144" s="8">
        <v>2.160159279495014E-3</v>
      </c>
      <c r="BK144" s="8">
        <v>1.6345390898483083</v>
      </c>
      <c r="BL144" s="8">
        <v>74.602999999999994</v>
      </c>
      <c r="BM144" s="8">
        <v>104.7</v>
      </c>
      <c r="BN144" s="8">
        <v>51.584000000000003</v>
      </c>
      <c r="BO144" s="8">
        <v>106.033</v>
      </c>
      <c r="BP144" s="8">
        <v>102.6</v>
      </c>
      <c r="BQ144" s="8">
        <v>105.4</v>
      </c>
      <c r="BR144" s="8">
        <v>7.3</v>
      </c>
      <c r="BS144" s="11">
        <v>11.3</v>
      </c>
      <c r="BT144" s="8">
        <v>461.91480000000001</v>
      </c>
      <c r="BU144" s="8">
        <v>242.62020000000001</v>
      </c>
      <c r="BV144" s="8">
        <v>55.704999999999998</v>
      </c>
      <c r="BW144" s="8"/>
      <c r="BX144" s="8">
        <v>5.1528049546719323</v>
      </c>
      <c r="BY144" s="8">
        <v>3.8110223498788263</v>
      </c>
      <c r="BZ144" s="5">
        <v>0.95779999999999998</v>
      </c>
      <c r="CA144" s="8"/>
      <c r="CB144" s="5">
        <v>29.104333333333333</v>
      </c>
      <c r="CC144" s="8">
        <v>59.106000000000002</v>
      </c>
      <c r="CD144" s="8">
        <v>100.676295096494</v>
      </c>
      <c r="CE144" s="5">
        <f t="shared" si="2"/>
        <v>-30.001666666666669</v>
      </c>
      <c r="CF144" s="5">
        <v>236552.33333333334</v>
      </c>
      <c r="CG144" s="5">
        <v>-0.21892478745542024</v>
      </c>
      <c r="CH144" s="5">
        <v>-1.02636116777782E-2</v>
      </c>
      <c r="CI144" s="5">
        <v>-3.0152277834849101E-2</v>
      </c>
      <c r="CJ144" s="5">
        <v>-6.2338795890764399E-3</v>
      </c>
      <c r="CK144" s="5">
        <v>-8.0289904787361095E-3</v>
      </c>
      <c r="CL144" s="5">
        <v>-4.1766494001715102E-2</v>
      </c>
      <c r="CM144" s="5">
        <v>-3.3317394241548599E-3</v>
      </c>
      <c r="CN144" s="5">
        <v>4.1045463244389999E-2</v>
      </c>
      <c r="CO144" s="5">
        <v>8.6603231358482399E-3</v>
      </c>
      <c r="CP144" s="5">
        <v>4.8297766572274496E-3</v>
      </c>
      <c r="CQ144" s="5">
        <v>6.06666666666667</v>
      </c>
      <c r="CR144" s="5">
        <v>98.9</v>
      </c>
      <c r="CS144" s="5">
        <v>4.4000000000000004</v>
      </c>
      <c r="CT144" s="5">
        <v>3.1</v>
      </c>
      <c r="CU144" s="5">
        <v>6.7837131341541602E-3</v>
      </c>
    </row>
    <row r="145" spans="2:99" s="5" customFormat="1">
      <c r="B145" s="5">
        <v>1984.75</v>
      </c>
      <c r="C145" s="5">
        <v>0.42884074564192598</v>
      </c>
      <c r="D145" s="5">
        <v>0</v>
      </c>
      <c r="E145" s="5">
        <v>0</v>
      </c>
      <c r="F145" s="5">
        <v>-0.7389059</v>
      </c>
      <c r="G145" s="4">
        <v>0</v>
      </c>
      <c r="H145" s="4">
        <v>1648.8570999999999</v>
      </c>
      <c r="I145" s="4">
        <v>1660.0714</v>
      </c>
      <c r="J145" s="4">
        <v>1669.0714</v>
      </c>
      <c r="K145" s="4">
        <v>1684.8929000000001</v>
      </c>
      <c r="L145" s="4">
        <v>1698.0714</v>
      </c>
      <c r="M145" s="4">
        <v>1710.7143000000001</v>
      </c>
      <c r="N145" s="4">
        <v>3699.9032000000002</v>
      </c>
      <c r="O145" s="4">
        <v>3762.1613000000002</v>
      </c>
      <c r="P145" s="4">
        <v>3831.6774</v>
      </c>
      <c r="Q145" s="4">
        <v>3899.9355</v>
      </c>
      <c r="R145" s="4">
        <v>3969.9355</v>
      </c>
      <c r="S145" s="4">
        <v>4044.3226</v>
      </c>
      <c r="T145" s="4">
        <v>1065.2917</v>
      </c>
      <c r="U145" s="4">
        <v>1076.5833</v>
      </c>
      <c r="V145" s="4">
        <v>1086.125</v>
      </c>
      <c r="W145" s="4">
        <v>1095.2917</v>
      </c>
      <c r="X145" s="4">
        <v>1103.5</v>
      </c>
      <c r="Y145" s="4">
        <v>1111</v>
      </c>
      <c r="Z145" s="4">
        <v>3.8</v>
      </c>
      <c r="AA145" s="4">
        <v>3.98</v>
      </c>
      <c r="AB145" s="4">
        <v>4.2480000000000002</v>
      </c>
      <c r="AC145" s="4">
        <v>4.2625000000000002</v>
      </c>
      <c r="AD145" s="4">
        <v>4.6280000000000001</v>
      </c>
      <c r="AE145" s="4">
        <v>4.8680000000000003</v>
      </c>
      <c r="AF145" s="4">
        <v>207.73849999999999</v>
      </c>
      <c r="AG145" s="4">
        <v>211.83080000000001</v>
      </c>
      <c r="AH145" s="4">
        <v>221.5292</v>
      </c>
      <c r="AI145" s="4">
        <v>225.64</v>
      </c>
      <c r="AJ145" s="4">
        <v>60.85</v>
      </c>
      <c r="AK145" s="4">
        <v>59.7042</v>
      </c>
      <c r="AL145" s="4">
        <v>59.236400000000003</v>
      </c>
      <c r="AM145" s="4">
        <v>58.490900000000003</v>
      </c>
      <c r="AN145" s="4">
        <v>166.0667</v>
      </c>
      <c r="AO145" s="4">
        <v>166.4</v>
      </c>
      <c r="AP145" s="4">
        <v>170.5333</v>
      </c>
      <c r="AQ145" s="4">
        <v>172.41380000000001</v>
      </c>
      <c r="AR145" s="5">
        <v>0</v>
      </c>
      <c r="AS145" s="5">
        <v>0.44361584696846901</v>
      </c>
      <c r="AU145" s="8">
        <v>2.9822215089427417</v>
      </c>
      <c r="AV145" s="12">
        <v>118</v>
      </c>
      <c r="AW145" s="12">
        <v>104</v>
      </c>
      <c r="AX145" s="4">
        <v>1.4529449196995663E-2</v>
      </c>
      <c r="AY145" s="9">
        <v>7396</v>
      </c>
      <c r="AZ145" s="9">
        <v>4650.6000000000004</v>
      </c>
      <c r="BA145" s="3">
        <v>3417.04</v>
      </c>
      <c r="BB145" s="3">
        <v>1377.07866666667</v>
      </c>
      <c r="BC145" s="3">
        <v>293.511666666667</v>
      </c>
      <c r="BD145" s="3">
        <v>40.466666666666697</v>
      </c>
      <c r="BE145" s="3">
        <v>96631</v>
      </c>
      <c r="BF145" s="9">
        <v>1170.394</v>
      </c>
      <c r="BG145" s="8">
        <v>59.866</v>
      </c>
      <c r="BH145" s="8">
        <v>1389.944</v>
      </c>
      <c r="BI145" s="8">
        <v>641428.72699999996</v>
      </c>
      <c r="BJ145" s="8">
        <v>2.1669500312230328E-3</v>
      </c>
      <c r="BK145" s="8">
        <v>1.653488828260133</v>
      </c>
      <c r="BL145" s="8">
        <v>74.567999999999998</v>
      </c>
      <c r="BM145" s="8">
        <v>105.5</v>
      </c>
      <c r="BN145" s="8">
        <v>51.902000000000001</v>
      </c>
      <c r="BO145" s="8">
        <v>106.2</v>
      </c>
      <c r="BP145" s="8">
        <v>103.13333333333334</v>
      </c>
      <c r="BQ145" s="8">
        <v>106.7</v>
      </c>
      <c r="BR145" s="8">
        <v>7.3</v>
      </c>
      <c r="BS145" s="11">
        <v>8.3800000000000008</v>
      </c>
      <c r="BT145" s="8">
        <v>473.35239999999999</v>
      </c>
      <c r="BU145" s="8">
        <v>253.83070000000001</v>
      </c>
      <c r="BV145" s="8">
        <v>56.079000000000001</v>
      </c>
      <c r="BW145" s="8"/>
      <c r="BX145" s="8">
        <v>5.1584193726706964</v>
      </c>
      <c r="BY145" s="8">
        <v>3.8106064658784926</v>
      </c>
      <c r="BZ145" s="5">
        <v>0.99639999999999995</v>
      </c>
      <c r="CA145" s="8"/>
      <c r="CB145" s="5">
        <v>27.430666666666667</v>
      </c>
      <c r="CC145" s="8">
        <v>59.142000000000003</v>
      </c>
      <c r="CD145" s="8">
        <v>100.774342526293</v>
      </c>
      <c r="CE145" s="5">
        <f t="shared" si="2"/>
        <v>-31.711333333333336</v>
      </c>
      <c r="CF145" s="5">
        <v>237150.33333333334</v>
      </c>
      <c r="CG145" s="5">
        <v>0.91920152522747278</v>
      </c>
      <c r="CH145" s="5">
        <v>-2.0748196203967902E-2</v>
      </c>
      <c r="CI145" s="5">
        <v>-2.4279783633406798E-2</v>
      </c>
      <c r="CJ145" s="5">
        <v>-6.3784254614602902E-3</v>
      </c>
      <c r="CK145" s="5">
        <v>-9.3512487914215407E-3</v>
      </c>
      <c r="CL145" s="5">
        <v>-1.19818883805326E-2</v>
      </c>
      <c r="CM145" s="5">
        <v>1.53488410163902E-2</v>
      </c>
      <c r="CN145" s="5">
        <v>2.5379740585352101E-2</v>
      </c>
      <c r="CO145" s="5">
        <v>-5.8737705899579397E-3</v>
      </c>
      <c r="CP145" s="5">
        <v>-8.2257885185561593E-3</v>
      </c>
      <c r="CQ145" s="5">
        <v>1.13333333333333</v>
      </c>
      <c r="CR145" s="5">
        <v>95</v>
      </c>
      <c r="CS145" s="5">
        <v>5</v>
      </c>
      <c r="CT145" s="5">
        <v>3.4</v>
      </c>
      <c r="CU145" s="5">
        <v>-1.49699278597981E-3</v>
      </c>
    </row>
    <row r="146" spans="2:99" s="5" customFormat="1">
      <c r="B146" s="5">
        <v>1985</v>
      </c>
      <c r="C146" s="5">
        <v>0.40924489162267302</v>
      </c>
      <c r="D146" s="5">
        <v>0</v>
      </c>
      <c r="E146" s="5">
        <v>0</v>
      </c>
      <c r="F146" s="5">
        <v>8.4421800000000005E-2</v>
      </c>
      <c r="G146" s="4">
        <v>0</v>
      </c>
      <c r="H146" s="4">
        <v>1661.9091000000001</v>
      </c>
      <c r="I146" s="4">
        <v>1678.5</v>
      </c>
      <c r="J146" s="4">
        <v>1698.2273</v>
      </c>
      <c r="K146" s="4">
        <v>1711.8181999999999</v>
      </c>
      <c r="L146" s="4">
        <v>1726.3635999999999</v>
      </c>
      <c r="M146" s="4">
        <v>1739.25</v>
      </c>
      <c r="N146" s="4">
        <v>3753.875</v>
      </c>
      <c r="O146" s="4">
        <v>3823.4167000000002</v>
      </c>
      <c r="P146" s="4">
        <v>3894.875</v>
      </c>
      <c r="Q146" s="4">
        <v>3975.0832999999998</v>
      </c>
      <c r="R146" s="4">
        <v>4046.5417000000002</v>
      </c>
      <c r="S146" s="4">
        <v>4128.0909000000001</v>
      </c>
      <c r="T146" s="4">
        <v>1075.7143000000001</v>
      </c>
      <c r="U146" s="4">
        <v>1089.0952</v>
      </c>
      <c r="V146" s="4">
        <v>1100</v>
      </c>
      <c r="W146" s="4">
        <v>1109.7619</v>
      </c>
      <c r="X146" s="4">
        <v>1119.6189999999999</v>
      </c>
      <c r="Y146" s="4">
        <v>1128.2221999999999</v>
      </c>
      <c r="Z146" s="4">
        <v>3.2416999999999998</v>
      </c>
      <c r="AA146" s="4">
        <v>3.2416999999999998</v>
      </c>
      <c r="AB146" s="4">
        <v>3.6082999999999998</v>
      </c>
      <c r="AC146" s="4">
        <v>3.8792</v>
      </c>
      <c r="AD146" s="4">
        <v>4.1666999999999996</v>
      </c>
      <c r="AE146" s="4">
        <v>4.4181999999999997</v>
      </c>
      <c r="AF146" s="4">
        <v>214.51429999999999</v>
      </c>
      <c r="AG146" s="4">
        <v>217.9333</v>
      </c>
      <c r="AH146" s="4">
        <v>227.6952</v>
      </c>
      <c r="AI146" s="4">
        <v>229.7167</v>
      </c>
      <c r="AJ146" s="4">
        <v>59.742899999999999</v>
      </c>
      <c r="AK146" s="4">
        <v>59.561900000000001</v>
      </c>
      <c r="AL146" s="4">
        <v>61.642899999999997</v>
      </c>
      <c r="AM146" s="4">
        <v>61.6556</v>
      </c>
      <c r="AN146" s="4">
        <v>165.08330000000001</v>
      </c>
      <c r="AO146" s="4">
        <v>167.47829999999999</v>
      </c>
      <c r="AP146" s="4">
        <v>172.34780000000001</v>
      </c>
      <c r="AQ146" s="4">
        <v>173.25</v>
      </c>
      <c r="AR146" s="5">
        <v>0</v>
      </c>
      <c r="AS146" s="5">
        <v>0.41045131038192401</v>
      </c>
      <c r="AU146" s="8">
        <v>3.1848952824201398</v>
      </c>
      <c r="AV146" s="12">
        <v>115</v>
      </c>
      <c r="AW146" s="12">
        <v>99</v>
      </c>
      <c r="AX146" s="4">
        <v>4.3637393619207217E-2</v>
      </c>
      <c r="AY146" s="9">
        <v>7469.5</v>
      </c>
      <c r="AZ146" s="9">
        <v>4729.7</v>
      </c>
      <c r="BA146" s="3">
        <v>3478.9893333333298</v>
      </c>
      <c r="BB146" s="3">
        <v>1385.5066666666701</v>
      </c>
      <c r="BC146" s="3">
        <v>303.70699999999999</v>
      </c>
      <c r="BD146" s="3">
        <v>40.266666666666701</v>
      </c>
      <c r="BE146" s="3">
        <v>95454.333333333328</v>
      </c>
      <c r="BF146" s="9">
        <v>1138.3150000000001</v>
      </c>
      <c r="BG146" s="8">
        <v>18.503</v>
      </c>
      <c r="BH146" s="8">
        <v>1395.374</v>
      </c>
      <c r="BI146" s="8">
        <v>645557.74699999997</v>
      </c>
      <c r="BJ146" s="8">
        <v>2.1615014403970896E-3</v>
      </c>
      <c r="BK146" s="8">
        <v>1.6820922360905439</v>
      </c>
      <c r="BL146" s="8">
        <v>74.863</v>
      </c>
      <c r="BM146" s="8">
        <v>106.8</v>
      </c>
      <c r="BN146" s="8">
        <v>52.514000000000003</v>
      </c>
      <c r="BO146" s="8">
        <v>106.7</v>
      </c>
      <c r="BP146" s="8">
        <v>103.46666666666667</v>
      </c>
      <c r="BQ146" s="8">
        <v>107.9</v>
      </c>
      <c r="BR146" s="8">
        <v>7.2</v>
      </c>
      <c r="BS146" s="11">
        <v>8.58</v>
      </c>
      <c r="BT146" s="8">
        <v>480.27870000000001</v>
      </c>
      <c r="BU146" s="8">
        <v>265.6662</v>
      </c>
      <c r="BV146" s="8">
        <v>56.723999999999997</v>
      </c>
      <c r="BW146" s="8"/>
      <c r="BX146" s="8">
        <v>5.0292645088498693</v>
      </c>
      <c r="BY146" s="8">
        <v>3.6099005711867993</v>
      </c>
      <c r="BZ146" s="5">
        <v>1.0276000000000001</v>
      </c>
      <c r="CA146" s="8"/>
      <c r="CB146" s="5">
        <v>27.05</v>
      </c>
      <c r="CC146" s="8">
        <v>59.241</v>
      </c>
      <c r="CD146" s="8">
        <v>100.633619185626</v>
      </c>
      <c r="CE146" s="5">
        <f t="shared" si="2"/>
        <v>-32.191000000000003</v>
      </c>
      <c r="CF146" s="5">
        <v>237600.66666666666</v>
      </c>
      <c r="CG146" s="5">
        <v>0.34172478323639566</v>
      </c>
      <c r="CH146" s="5">
        <v>-1.1091946439242399E-2</v>
      </c>
      <c r="CI146" s="5">
        <v>-3.4158681434572097E-2</v>
      </c>
      <c r="CJ146" s="5">
        <v>4.5380240355649597E-3</v>
      </c>
      <c r="CK146" s="5">
        <v>-3.8781110453549398E-4</v>
      </c>
      <c r="CL146" s="5">
        <v>-3.4733418402986098E-2</v>
      </c>
      <c r="CM146" s="5">
        <v>2.6387005453261898E-2</v>
      </c>
      <c r="CN146" s="5">
        <v>1.25804713180335E-2</v>
      </c>
      <c r="CO146" s="5">
        <v>1.9423000370823701E-2</v>
      </c>
      <c r="CP146" s="5">
        <v>-6.8648617411885904E-3</v>
      </c>
      <c r="CQ146" s="5">
        <v>-1.3333333333333299</v>
      </c>
      <c r="CR146" s="5">
        <v>94.5</v>
      </c>
      <c r="CS146" s="5">
        <v>4.4000000000000004</v>
      </c>
      <c r="CT146" s="5">
        <v>3</v>
      </c>
      <c r="CU146" s="5">
        <v>3.6964645470462597E-2</v>
      </c>
    </row>
    <row r="147" spans="2:99" s="5" customFormat="1">
      <c r="B147" s="5">
        <v>1985.25</v>
      </c>
      <c r="C147" s="5">
        <v>0.37836119191371198</v>
      </c>
      <c r="D147" s="5">
        <v>0</v>
      </c>
      <c r="E147" s="5">
        <v>0</v>
      </c>
      <c r="F147" s="5">
        <v>-0.13768739999999999</v>
      </c>
      <c r="G147" s="4">
        <v>0</v>
      </c>
      <c r="H147" s="4">
        <v>1667.25</v>
      </c>
      <c r="I147" s="4">
        <v>1681</v>
      </c>
      <c r="J147" s="4">
        <v>1697.9286</v>
      </c>
      <c r="K147" s="4">
        <v>1713.1070999999999</v>
      </c>
      <c r="L147" s="4">
        <v>1724.7308</v>
      </c>
      <c r="M147" s="4">
        <v>1736.9231</v>
      </c>
      <c r="N147" s="4">
        <v>3819.5517</v>
      </c>
      <c r="O147" s="4">
        <v>3884.3103000000001</v>
      </c>
      <c r="P147" s="4">
        <v>3962.931</v>
      </c>
      <c r="Q147" s="4">
        <v>4038.8620999999998</v>
      </c>
      <c r="R147" s="4">
        <v>4114.7037</v>
      </c>
      <c r="S147" s="4">
        <v>4189.7777999999998</v>
      </c>
      <c r="T147" s="4">
        <v>1088.2083</v>
      </c>
      <c r="U147" s="4">
        <v>1098</v>
      </c>
      <c r="V147" s="4">
        <v>1106.5833</v>
      </c>
      <c r="W147" s="4">
        <v>1115.0833</v>
      </c>
      <c r="X147" s="4">
        <v>1122.6818000000001</v>
      </c>
      <c r="Y147" s="4">
        <v>1130.0454999999999</v>
      </c>
      <c r="Z147" s="4">
        <v>3.1960000000000002</v>
      </c>
      <c r="AA147" s="4">
        <v>4.04</v>
      </c>
      <c r="AB147" s="4">
        <v>4.032</v>
      </c>
      <c r="AC147" s="4">
        <v>4.2439999999999998</v>
      </c>
      <c r="AD147" s="4">
        <v>4.5416999999999996</v>
      </c>
      <c r="AE147" s="4">
        <v>4.6458000000000004</v>
      </c>
      <c r="AF147" s="4">
        <v>215.3</v>
      </c>
      <c r="AG147" s="4">
        <v>218.52500000000001</v>
      </c>
      <c r="AH147" s="4">
        <v>226.3364</v>
      </c>
      <c r="AI147" s="4">
        <v>228.2818</v>
      </c>
      <c r="AJ147" s="4">
        <v>59.167999999999999</v>
      </c>
      <c r="AK147" s="4">
        <v>60.887999999999998</v>
      </c>
      <c r="AL147" s="4">
        <v>62.872700000000002</v>
      </c>
      <c r="AM147" s="4">
        <v>62.304499999999997</v>
      </c>
      <c r="AN147" s="4">
        <v>165</v>
      </c>
      <c r="AO147" s="4">
        <v>166.03569999999999</v>
      </c>
      <c r="AP147" s="4">
        <v>170.33330000000001</v>
      </c>
      <c r="AQ147" s="4">
        <v>171.33330000000001</v>
      </c>
      <c r="AR147" s="5">
        <v>0</v>
      </c>
      <c r="AS147" s="5">
        <v>0.40704373680971501</v>
      </c>
      <c r="AU147" s="8">
        <v>3.3613666228646517</v>
      </c>
      <c r="AV147" s="12">
        <v>114</v>
      </c>
      <c r="AW147" s="12">
        <v>99</v>
      </c>
      <c r="AX147" s="4">
        <v>-1.3377666922838516E-2</v>
      </c>
      <c r="AY147" s="9">
        <v>7537.9</v>
      </c>
      <c r="AZ147" s="9">
        <v>4774.1000000000004</v>
      </c>
      <c r="BA147" s="3">
        <v>3510.9713333333302</v>
      </c>
      <c r="BB147" s="3">
        <v>1396.2953333333301</v>
      </c>
      <c r="BC147" s="3">
        <v>307.32233333333301</v>
      </c>
      <c r="BD147" s="3">
        <v>40.466666666666697</v>
      </c>
      <c r="BE147" s="3">
        <v>97626.666666666672</v>
      </c>
      <c r="BF147" s="9">
        <v>1157.711</v>
      </c>
      <c r="BG147" s="8">
        <v>27.120999999999999</v>
      </c>
      <c r="BH147" s="8">
        <v>1403.3330000000001</v>
      </c>
      <c r="BI147" s="8">
        <v>650774.55500000005</v>
      </c>
      <c r="BJ147" s="8">
        <v>2.1564042251160233E-3</v>
      </c>
      <c r="BK147" s="8">
        <v>1.6994656154183092</v>
      </c>
      <c r="BL147" s="8">
        <v>74.912999999999997</v>
      </c>
      <c r="BM147" s="8">
        <v>107.5</v>
      </c>
      <c r="BN147" s="8">
        <v>52.94</v>
      </c>
      <c r="BO147" s="8">
        <v>107.1</v>
      </c>
      <c r="BP147" s="8">
        <v>104.8</v>
      </c>
      <c r="BQ147" s="8">
        <v>109.3</v>
      </c>
      <c r="BR147" s="8">
        <v>7.4</v>
      </c>
      <c r="BS147" s="11">
        <v>7.53</v>
      </c>
      <c r="BT147" s="8">
        <v>482.22469999999998</v>
      </c>
      <c r="BU147" s="8">
        <v>274.15019999999998</v>
      </c>
      <c r="BV147" s="8">
        <v>57.075000000000003</v>
      </c>
      <c r="BW147" s="8"/>
      <c r="BX147" s="8">
        <v>4.9875076653526058</v>
      </c>
      <c r="BY147" s="8">
        <v>3.6066579062636879</v>
      </c>
      <c r="BZ147" s="5">
        <v>1.1998</v>
      </c>
      <c r="CA147" s="8"/>
      <c r="CB147" s="5">
        <v>27.856999999999999</v>
      </c>
      <c r="CC147" s="8">
        <v>59.441000000000003</v>
      </c>
      <c r="CD147" s="8">
        <v>100.648254211919</v>
      </c>
      <c r="CE147" s="5">
        <f t="shared" si="2"/>
        <v>-31.584000000000003</v>
      </c>
      <c r="CF147" s="5">
        <v>238081.33333333334</v>
      </c>
      <c r="CG147" s="5">
        <v>0.16542903196494202</v>
      </c>
      <c r="CH147" s="5">
        <v>3.2962920364787399E-3</v>
      </c>
      <c r="CI147" s="5">
        <v>-1.13630406021953E-2</v>
      </c>
      <c r="CJ147" s="5">
        <v>-2.6283385371559598E-2</v>
      </c>
      <c r="CK147" s="5">
        <v>1.78765021272174E-3</v>
      </c>
      <c r="CL147" s="5">
        <v>-2.61258775596841E-2</v>
      </c>
      <c r="CM147" s="5">
        <v>-7.5128759000908296E-3</v>
      </c>
      <c r="CN147" s="5">
        <v>3.8683103093249599E-2</v>
      </c>
      <c r="CO147" s="5">
        <v>9.6697093399542597E-4</v>
      </c>
      <c r="CP147" s="5">
        <v>1.31735103044334E-2</v>
      </c>
      <c r="CQ147" s="5">
        <v>-4.5999999999999996</v>
      </c>
      <c r="CR147" s="5">
        <v>94.3</v>
      </c>
      <c r="CS147" s="5">
        <v>4.8</v>
      </c>
      <c r="CT147" s="5">
        <v>3.3</v>
      </c>
      <c r="CU147" s="5">
        <v>-1.8809401019753501E-2</v>
      </c>
    </row>
    <row r="148" spans="2:99" s="5" customFormat="1">
      <c r="B148" s="5">
        <v>1985.5</v>
      </c>
      <c r="C148" s="5">
        <v>0.33606409210886601</v>
      </c>
      <c r="D148" s="5">
        <v>0</v>
      </c>
      <c r="E148" s="5">
        <v>0</v>
      </c>
      <c r="F148" s="5">
        <v>0.25206669999999998</v>
      </c>
      <c r="G148" s="4">
        <v>0</v>
      </c>
      <c r="H148" s="4">
        <v>1671.2856999999999</v>
      </c>
      <c r="I148" s="4">
        <v>1684.2856999999999</v>
      </c>
      <c r="J148" s="4">
        <v>1698.25</v>
      </c>
      <c r="K148" s="4">
        <v>1709.7856999999999</v>
      </c>
      <c r="L148" s="4">
        <v>1720.8214</v>
      </c>
      <c r="M148" s="4">
        <v>1730.2592999999999</v>
      </c>
      <c r="N148" s="4">
        <v>3854.4515999999999</v>
      </c>
      <c r="O148" s="4">
        <v>3916.6129000000001</v>
      </c>
      <c r="P148" s="4">
        <v>3988.8386999999998</v>
      </c>
      <c r="Q148" s="4">
        <v>4059.2</v>
      </c>
      <c r="R148" s="4">
        <v>4128</v>
      </c>
      <c r="S148" s="4">
        <v>4196.0667000000003</v>
      </c>
      <c r="T148" s="4">
        <v>1102.7083</v>
      </c>
      <c r="U148" s="4">
        <v>1109.5417</v>
      </c>
      <c r="V148" s="4">
        <v>1116.7083</v>
      </c>
      <c r="W148" s="4">
        <v>1124.5417</v>
      </c>
      <c r="X148" s="4">
        <v>1131.4167</v>
      </c>
      <c r="Y148" s="4">
        <v>1137.7826</v>
      </c>
      <c r="Z148" s="4">
        <v>4.0621</v>
      </c>
      <c r="AA148" s="4">
        <v>3.5240999999999998</v>
      </c>
      <c r="AB148" s="4">
        <v>3.931</v>
      </c>
      <c r="AC148" s="4">
        <v>4.2965999999999998</v>
      </c>
      <c r="AD148" s="4">
        <v>4.5309999999999997</v>
      </c>
      <c r="AE148" s="4">
        <v>4.6679000000000004</v>
      </c>
      <c r="AF148" s="4">
        <v>219.10830000000001</v>
      </c>
      <c r="AG148" s="4">
        <v>221.77500000000001</v>
      </c>
      <c r="AH148" s="4">
        <v>227.04169999999999</v>
      </c>
      <c r="AI148" s="4">
        <v>228.0609</v>
      </c>
      <c r="AJ148" s="4">
        <v>61.383299999999998</v>
      </c>
      <c r="AK148" s="4">
        <v>62.158299999999997</v>
      </c>
      <c r="AL148" s="4">
        <v>63.458300000000001</v>
      </c>
      <c r="AM148" s="4">
        <v>63.065199999999997</v>
      </c>
      <c r="AN148" s="4">
        <v>124.16670000000001</v>
      </c>
      <c r="AO148" s="4">
        <v>125.2</v>
      </c>
      <c r="AP148" s="4">
        <v>128.4333</v>
      </c>
      <c r="AQ148" s="4">
        <v>128.89660000000001</v>
      </c>
      <c r="AR148" s="5">
        <v>0</v>
      </c>
      <c r="AS148" s="5">
        <v>0.33010725514924399</v>
      </c>
      <c r="AU148" s="8">
        <v>3.1717938891405084</v>
      </c>
      <c r="AV148" s="12">
        <v>110</v>
      </c>
      <c r="AW148" s="12">
        <v>98</v>
      </c>
      <c r="AX148" s="4">
        <v>2.9899073340221963E-2</v>
      </c>
      <c r="AY148" s="9">
        <v>7655.2</v>
      </c>
      <c r="AZ148" s="9">
        <v>4865.8</v>
      </c>
      <c r="BA148" s="3">
        <v>3558.2066666666701</v>
      </c>
      <c r="BB148" s="3">
        <v>1407.7736666666699</v>
      </c>
      <c r="BC148" s="3">
        <v>326.99566666666698</v>
      </c>
      <c r="BD148" s="3">
        <v>40.533333333333303</v>
      </c>
      <c r="BE148" s="3">
        <v>97853.666666666672</v>
      </c>
      <c r="BF148" s="9">
        <v>1149.8230000000001</v>
      </c>
      <c r="BG148" s="8">
        <v>22.800999999999998</v>
      </c>
      <c r="BH148" s="8">
        <v>1410.0239999999999</v>
      </c>
      <c r="BI148" s="8">
        <v>655710.848</v>
      </c>
      <c r="BJ148" s="8">
        <v>2.1503746724653851E-3</v>
      </c>
      <c r="BK148" s="8">
        <v>1.7125213392328329</v>
      </c>
      <c r="BL148" s="8">
        <v>75.546000000000006</v>
      </c>
      <c r="BM148" s="8">
        <v>108.1</v>
      </c>
      <c r="BN148" s="8">
        <v>53.354999999999997</v>
      </c>
      <c r="BO148" s="8">
        <v>106.5</v>
      </c>
      <c r="BP148" s="8">
        <v>105.06666666666666</v>
      </c>
      <c r="BQ148" s="8">
        <v>110.66666666666667</v>
      </c>
      <c r="BR148" s="8">
        <v>7.1</v>
      </c>
      <c r="BS148" s="11">
        <v>7.92</v>
      </c>
      <c r="BT148" s="8">
        <v>494.42410000000001</v>
      </c>
      <c r="BU148" s="8">
        <v>283.94850000000002</v>
      </c>
      <c r="BV148" s="8">
        <v>57.405999999999999</v>
      </c>
      <c r="BW148" s="8"/>
      <c r="BX148" s="8">
        <v>5.1323903424729123</v>
      </c>
      <c r="BY148" s="8">
        <v>3.6562380238999408</v>
      </c>
      <c r="BZ148" s="5">
        <v>1.2437</v>
      </c>
      <c r="CA148" s="8"/>
      <c r="CB148" s="5">
        <v>27.791</v>
      </c>
      <c r="CC148" s="8">
        <v>60.201000000000001</v>
      </c>
      <c r="CD148" s="8">
        <v>100.948994927314</v>
      </c>
      <c r="CE148" s="5">
        <f t="shared" si="2"/>
        <v>-32.409999999999997</v>
      </c>
      <c r="CF148" s="5">
        <v>238681</v>
      </c>
      <c r="CG148" s="5">
        <v>-0.40062104799300202</v>
      </c>
      <c r="CH148" s="5">
        <v>-2.3609305971288401E-2</v>
      </c>
      <c r="CI148" s="5">
        <v>-1.5270865137146299E-2</v>
      </c>
      <c r="CJ148" s="5">
        <v>-5.3324978827688002E-3</v>
      </c>
      <c r="CK148" s="5">
        <v>-2.91937220061596E-3</v>
      </c>
      <c r="CL148" s="5">
        <v>1.09828403833381E-3</v>
      </c>
      <c r="CM148" s="5">
        <v>2.4032040540082601E-2</v>
      </c>
      <c r="CN148" s="5">
        <v>2.5151201175845302E-2</v>
      </c>
      <c r="CO148" s="5">
        <v>-1.1909564822569899E-3</v>
      </c>
      <c r="CP148" s="5">
        <v>-2.6564199442022699E-3</v>
      </c>
      <c r="CQ148" s="5">
        <v>-3</v>
      </c>
      <c r="CR148" s="5">
        <v>92.8</v>
      </c>
      <c r="CS148" s="5">
        <v>4.0999999999999996</v>
      </c>
      <c r="CT148" s="5">
        <v>2.8</v>
      </c>
      <c r="CU148" s="5">
        <v>6.6884300480349896E-3</v>
      </c>
    </row>
    <row r="149" spans="2:99" s="5" customFormat="1">
      <c r="B149" s="5">
        <v>1985.75</v>
      </c>
      <c r="C149" s="5">
        <v>0.35556747572432101</v>
      </c>
      <c r="D149" s="5">
        <v>0</v>
      </c>
      <c r="E149" s="5">
        <v>0</v>
      </c>
      <c r="F149" s="5">
        <v>0.1118595</v>
      </c>
      <c r="G149" s="4">
        <v>0</v>
      </c>
      <c r="H149" s="4">
        <v>1686.875</v>
      </c>
      <c r="I149" s="4">
        <v>1697.9167</v>
      </c>
      <c r="J149" s="4">
        <v>1708.9167</v>
      </c>
      <c r="K149" s="4">
        <v>1720.2083</v>
      </c>
      <c r="L149" s="4">
        <v>1732.2917</v>
      </c>
      <c r="M149" s="4">
        <v>1744.875</v>
      </c>
      <c r="N149" s="4">
        <v>3916.36</v>
      </c>
      <c r="O149" s="4">
        <v>3984</v>
      </c>
      <c r="P149" s="4">
        <v>4045.16</v>
      </c>
      <c r="Q149" s="4">
        <v>4107.8</v>
      </c>
      <c r="R149" s="4">
        <v>4179</v>
      </c>
      <c r="S149" s="4">
        <v>4250.4799999999996</v>
      </c>
      <c r="T149" s="4">
        <v>1115.7</v>
      </c>
      <c r="U149" s="4">
        <v>1116.9000000000001</v>
      </c>
      <c r="V149" s="4">
        <v>1124.25</v>
      </c>
      <c r="W149" s="4">
        <v>1130.55</v>
      </c>
      <c r="X149" s="4">
        <v>1137.0999999999999</v>
      </c>
      <c r="Y149" s="4">
        <v>1142.95</v>
      </c>
      <c r="Z149" s="4">
        <v>2.5695999999999999</v>
      </c>
      <c r="AA149" s="4">
        <v>3.1739000000000002</v>
      </c>
      <c r="AB149" s="4">
        <v>3.5651999999999999</v>
      </c>
      <c r="AC149" s="4">
        <v>3.7261000000000002</v>
      </c>
      <c r="AD149" s="4">
        <v>3.9087000000000001</v>
      </c>
      <c r="AE149" s="4">
        <v>4.1086999999999998</v>
      </c>
      <c r="AF149" s="4">
        <v>217.79519999999999</v>
      </c>
      <c r="AG149" s="4">
        <v>220.20480000000001</v>
      </c>
      <c r="AH149" s="4">
        <v>224.24289999999999</v>
      </c>
      <c r="AI149" s="4">
        <v>225.3</v>
      </c>
      <c r="AJ149" s="4">
        <v>62.604999999999997</v>
      </c>
      <c r="AK149" s="4">
        <v>62.645000000000003</v>
      </c>
      <c r="AL149" s="4">
        <v>63.494999999999997</v>
      </c>
      <c r="AM149" s="4">
        <v>63.56</v>
      </c>
      <c r="AN149" s="4">
        <v>124.913</v>
      </c>
      <c r="AO149" s="4">
        <v>125.73909999999999</v>
      </c>
      <c r="AP149" s="4">
        <v>128.52170000000001</v>
      </c>
      <c r="AQ149" s="4">
        <v>129.47829999999999</v>
      </c>
      <c r="AR149" s="5">
        <v>0</v>
      </c>
      <c r="AS149" s="5">
        <v>0.34188618459835102</v>
      </c>
      <c r="AU149" s="8">
        <v>3.6592885101666148</v>
      </c>
      <c r="AV149" s="12">
        <v>106</v>
      </c>
      <c r="AW149" s="12">
        <v>96</v>
      </c>
      <c r="AX149" s="4">
        <v>-1.1924256572294839E-2</v>
      </c>
      <c r="AY149" s="9">
        <v>7712.6</v>
      </c>
      <c r="AZ149" s="9">
        <v>4878.3</v>
      </c>
      <c r="BA149" s="3">
        <v>3586.6763333333301</v>
      </c>
      <c r="BB149" s="3">
        <v>1420.3243333333301</v>
      </c>
      <c r="BC149" s="3">
        <v>315.73633333333299</v>
      </c>
      <c r="BD149" s="3">
        <v>40.766666666666701</v>
      </c>
      <c r="BE149" s="3">
        <v>99194.333333333328</v>
      </c>
      <c r="BF149" s="9">
        <v>1192.204</v>
      </c>
      <c r="BG149" s="8">
        <v>41.94</v>
      </c>
      <c r="BH149" s="8">
        <v>1422.3320000000001</v>
      </c>
      <c r="BI149" s="8">
        <v>656738.13199999998</v>
      </c>
      <c r="BJ149" s="8">
        <v>2.1657521174665096E-3</v>
      </c>
      <c r="BK149" s="8">
        <v>1.7226609858325539</v>
      </c>
      <c r="BL149" s="8">
        <v>76.266999999999996</v>
      </c>
      <c r="BM149" s="8">
        <v>109.5</v>
      </c>
      <c r="BN149" s="8">
        <v>53.726999999999997</v>
      </c>
      <c r="BO149" s="8">
        <v>106.733</v>
      </c>
      <c r="BP149" s="8">
        <v>105.93333333333334</v>
      </c>
      <c r="BQ149" s="8">
        <v>112.03333333333333</v>
      </c>
      <c r="BR149" s="8">
        <v>7</v>
      </c>
      <c r="BS149" s="11">
        <v>8.27</v>
      </c>
      <c r="BT149" s="8">
        <v>498.75599999999997</v>
      </c>
      <c r="BU149" s="8">
        <v>291.07260000000002</v>
      </c>
      <c r="BV149" s="8">
        <v>57.738</v>
      </c>
      <c r="BW149" s="8"/>
      <c r="BX149" s="8">
        <v>5.0924001524126226</v>
      </c>
      <c r="BY149" s="8">
        <v>3.6656794485434205</v>
      </c>
      <c r="BZ149" s="5">
        <v>1.4291</v>
      </c>
      <c r="CA149" s="8"/>
      <c r="CB149" s="5">
        <v>29.193000000000001</v>
      </c>
      <c r="CC149" s="8">
        <v>60.463000000000001</v>
      </c>
      <c r="CD149" s="8">
        <v>100.95980189671199</v>
      </c>
      <c r="CE149" s="5">
        <f t="shared" si="2"/>
        <v>-31.27</v>
      </c>
      <c r="CF149" s="5">
        <v>239299</v>
      </c>
      <c r="CG149" s="5">
        <v>0.74926423047502855</v>
      </c>
      <c r="CH149" s="5">
        <v>-1.14792535006607E-2</v>
      </c>
      <c r="CI149" s="5">
        <v>-2.08339712891242E-2</v>
      </c>
      <c r="CJ149" s="5">
        <v>3.35884265674546E-3</v>
      </c>
      <c r="CK149" s="5">
        <v>7.35538508510113E-3</v>
      </c>
      <c r="CL149" s="5">
        <v>-3.8063360721254498E-2</v>
      </c>
      <c r="CM149" s="5">
        <v>1.34078335767639E-2</v>
      </c>
      <c r="CN149" s="5">
        <v>-4.0765270224820604E-3</v>
      </c>
      <c r="CO149" s="5">
        <v>-6.8660975561871899E-3</v>
      </c>
      <c r="CP149" s="5">
        <v>-5.7451357677765899E-3</v>
      </c>
      <c r="CQ149" s="5">
        <v>2.4</v>
      </c>
      <c r="CR149" s="5">
        <v>91</v>
      </c>
      <c r="CS149" s="5">
        <v>4.7</v>
      </c>
      <c r="CT149" s="5">
        <v>3.3</v>
      </c>
      <c r="CU149" s="5">
        <v>-2.38238164218751E-3</v>
      </c>
    </row>
    <row r="150" spans="2:99" s="5" customFormat="1">
      <c r="B150" s="5">
        <v>1986</v>
      </c>
      <c r="C150" s="5">
        <v>0.34251925008161799</v>
      </c>
      <c r="D150" s="5">
        <v>0</v>
      </c>
      <c r="E150" s="5">
        <v>0</v>
      </c>
      <c r="F150" s="5">
        <v>-9.11854E-2</v>
      </c>
      <c r="G150" s="4">
        <v>0</v>
      </c>
      <c r="H150" s="4">
        <v>3599.3042999999998</v>
      </c>
      <c r="I150" s="4">
        <v>3629.3478</v>
      </c>
      <c r="J150" s="4">
        <v>3655.7390999999998</v>
      </c>
      <c r="K150" s="4">
        <v>3683.6522</v>
      </c>
      <c r="L150" s="4">
        <v>3710.5216999999998</v>
      </c>
      <c r="M150" s="4">
        <v>3728.8182000000002</v>
      </c>
      <c r="N150" s="4">
        <v>4070.24</v>
      </c>
      <c r="O150" s="4">
        <v>4136.6000000000004</v>
      </c>
      <c r="P150" s="4">
        <v>4202.92</v>
      </c>
      <c r="Q150" s="4">
        <v>4272.5600000000004</v>
      </c>
      <c r="R150" s="4">
        <v>4343.5600000000004</v>
      </c>
      <c r="S150" s="4">
        <v>4406.6400000000003</v>
      </c>
      <c r="T150" s="4">
        <v>2358.3809999999999</v>
      </c>
      <c r="U150" s="4">
        <v>2385.3332999999998</v>
      </c>
      <c r="V150" s="4">
        <v>2402</v>
      </c>
      <c r="W150" s="4">
        <v>2417.6190000000001</v>
      </c>
      <c r="X150" s="4">
        <v>2432.7619</v>
      </c>
      <c r="Y150" s="4">
        <v>2444.4</v>
      </c>
      <c r="Z150" s="4">
        <v>3.8792</v>
      </c>
      <c r="AA150" s="4">
        <v>3.0874999999999999</v>
      </c>
      <c r="AB150" s="4">
        <v>3.1292</v>
      </c>
      <c r="AC150" s="4">
        <v>3.4582999999999999</v>
      </c>
      <c r="AD150" s="4">
        <v>3.7957999999999998</v>
      </c>
      <c r="AE150" s="4">
        <v>4.1500000000000004</v>
      </c>
      <c r="AF150" s="4">
        <v>485.41430000000003</v>
      </c>
      <c r="AG150" s="4">
        <v>486.06189999999998</v>
      </c>
      <c r="AH150" s="4">
        <v>496.34289999999999</v>
      </c>
      <c r="AI150" s="4">
        <v>496.77499999999998</v>
      </c>
      <c r="AJ150" s="4">
        <v>176.23</v>
      </c>
      <c r="AK150" s="4">
        <v>178.56</v>
      </c>
      <c r="AL150" s="4">
        <v>185.86</v>
      </c>
      <c r="AM150" s="4">
        <v>185.26320000000001</v>
      </c>
      <c r="AN150" s="4">
        <v>125.04</v>
      </c>
      <c r="AO150" s="4">
        <v>126.6</v>
      </c>
      <c r="AP150" s="4">
        <v>130.32</v>
      </c>
      <c r="AQ150" s="4">
        <v>130.68</v>
      </c>
      <c r="AR150" s="5">
        <v>0</v>
      </c>
      <c r="AS150" s="5">
        <v>0.35338338884870102</v>
      </c>
      <c r="AU150" s="8">
        <v>4.1175456739055498</v>
      </c>
      <c r="AV150" s="12">
        <v>112</v>
      </c>
      <c r="AW150" s="12">
        <v>96</v>
      </c>
      <c r="AX150" s="4">
        <v>3.8017482583864608E-2</v>
      </c>
      <c r="AY150" s="9">
        <v>7784.1</v>
      </c>
      <c r="AZ150" s="9">
        <v>4919.6000000000004</v>
      </c>
      <c r="BA150" s="3">
        <v>3601.4636666666702</v>
      </c>
      <c r="BB150" s="3">
        <v>1438.336</v>
      </c>
      <c r="BC150" s="3">
        <v>322.18200000000002</v>
      </c>
      <c r="BD150" s="3">
        <v>40.700000000000003</v>
      </c>
      <c r="BE150" s="3">
        <v>97708.333333333328</v>
      </c>
      <c r="BF150" s="9">
        <v>1191.8520000000001</v>
      </c>
      <c r="BG150" s="8">
        <v>37.203000000000003</v>
      </c>
      <c r="BH150" s="8">
        <v>1433.25</v>
      </c>
      <c r="BI150" s="8">
        <v>663536.48300000001</v>
      </c>
      <c r="BJ150" s="8">
        <v>2.1600168743095322E-3</v>
      </c>
      <c r="BK150" s="8">
        <v>1.7794208893485004</v>
      </c>
      <c r="BL150" s="8">
        <v>76.995000000000005</v>
      </c>
      <c r="BM150" s="8">
        <v>109.1</v>
      </c>
      <c r="BN150" s="8">
        <v>54.107999999999997</v>
      </c>
      <c r="BO150" s="8">
        <v>106.43300000000001</v>
      </c>
      <c r="BP150" s="8">
        <v>105.03333333333333</v>
      </c>
      <c r="BQ150" s="8">
        <v>113.56666666666666</v>
      </c>
      <c r="BR150" s="8">
        <v>7.2</v>
      </c>
      <c r="BS150" s="11">
        <v>7.48</v>
      </c>
      <c r="BT150" s="8">
        <v>505.27879999999999</v>
      </c>
      <c r="BU150" s="8">
        <v>296.55</v>
      </c>
      <c r="BV150" s="8">
        <v>58.02</v>
      </c>
      <c r="BW150" s="8"/>
      <c r="BX150" s="8">
        <v>4.5618752154429503</v>
      </c>
      <c r="BY150" s="8">
        <v>3.0479145122371594</v>
      </c>
      <c r="BZ150" s="5">
        <v>1.8412999999999999</v>
      </c>
      <c r="CA150" s="8">
        <v>20.69</v>
      </c>
      <c r="CB150" s="5">
        <v>17.001666666666665</v>
      </c>
      <c r="CC150" s="8">
        <v>61.174999999999997</v>
      </c>
      <c r="CD150" s="8">
        <v>101.28376180366099</v>
      </c>
      <c r="CE150" s="5">
        <f t="shared" si="2"/>
        <v>-44.173333333333332</v>
      </c>
      <c r="CF150" s="5">
        <v>239784.66666666666</v>
      </c>
      <c r="CG150" s="5">
        <v>0.12053170727172968</v>
      </c>
      <c r="CH150" s="5">
        <v>1.3075214271022499E-3</v>
      </c>
      <c r="CI150" s="5">
        <v>6.82992370633738E-3</v>
      </c>
      <c r="CJ150" s="5">
        <v>-3.0399282760220799E-2</v>
      </c>
      <c r="CK150" s="5">
        <v>-2.0607920339267099E-2</v>
      </c>
      <c r="CL150" s="5">
        <v>-4.7060611786608003E-2</v>
      </c>
      <c r="CM150" s="5">
        <v>3.9966734028951303E-2</v>
      </c>
      <c r="CN150" s="5">
        <v>2.4720666425321499E-2</v>
      </c>
      <c r="CO150" s="5">
        <v>1.8241168083421602E-2</v>
      </c>
      <c r="CP150" s="5">
        <v>8.4905755528145305E-3</v>
      </c>
      <c r="CQ150" s="5">
        <v>2.1333333333333302</v>
      </c>
      <c r="CR150" s="5">
        <v>95.5</v>
      </c>
      <c r="CS150" s="5">
        <v>3.6</v>
      </c>
      <c r="CT150" s="5">
        <v>2.7</v>
      </c>
      <c r="CU150" s="5">
        <v>2.52011146397049E-2</v>
      </c>
    </row>
    <row r="151" spans="2:99" s="5" customFormat="1">
      <c r="B151" s="5">
        <v>1986.25</v>
      </c>
      <c r="C151" s="5">
        <v>0.31767322263243802</v>
      </c>
      <c r="D151" s="5">
        <v>0</v>
      </c>
      <c r="E151" s="5">
        <v>0</v>
      </c>
      <c r="F151" s="5">
        <v>0.27754060000000003</v>
      </c>
      <c r="G151" s="4">
        <v>0</v>
      </c>
      <c r="H151" s="4">
        <v>3621.6154000000001</v>
      </c>
      <c r="I151" s="4">
        <v>3642.3845999999999</v>
      </c>
      <c r="J151" s="4">
        <v>3673.5769</v>
      </c>
      <c r="K151" s="4">
        <v>3705.5</v>
      </c>
      <c r="L151" s="4">
        <v>3732.8845999999999</v>
      </c>
      <c r="M151" s="4">
        <v>3755.96</v>
      </c>
      <c r="N151" s="4">
        <v>4118.4642999999996</v>
      </c>
      <c r="O151" s="4">
        <v>4166.2142999999996</v>
      </c>
      <c r="P151" s="4">
        <v>4231.5357000000004</v>
      </c>
      <c r="Q151" s="4">
        <v>4303.8213999999998</v>
      </c>
      <c r="R151" s="4">
        <v>4372.1071000000002</v>
      </c>
      <c r="S151" s="4">
        <v>4437.8846000000003</v>
      </c>
      <c r="T151" s="4">
        <v>2362.7273</v>
      </c>
      <c r="U151" s="4">
        <v>2378.9090999999999</v>
      </c>
      <c r="V151" s="4">
        <v>2398.5</v>
      </c>
      <c r="W151" s="4">
        <v>2413.1363999999999</v>
      </c>
      <c r="X151" s="4">
        <v>2428.7273</v>
      </c>
      <c r="Y151" s="4">
        <v>2444.1428999999998</v>
      </c>
      <c r="Z151" s="4">
        <v>1.1556</v>
      </c>
      <c r="AA151" s="4">
        <v>-0.2167</v>
      </c>
      <c r="AB151" s="4">
        <v>2.2037</v>
      </c>
      <c r="AC151" s="4">
        <v>3.2444000000000002</v>
      </c>
      <c r="AD151" s="4">
        <v>3.6888999999999998</v>
      </c>
      <c r="AE151" s="4">
        <v>3.7423000000000002</v>
      </c>
      <c r="AF151" s="4">
        <v>469.37729999999999</v>
      </c>
      <c r="AG151" s="4">
        <v>470.8818</v>
      </c>
      <c r="AH151" s="4">
        <v>480.33640000000003</v>
      </c>
      <c r="AI151" s="4">
        <v>481.71899999999999</v>
      </c>
      <c r="AJ151" s="4">
        <v>179.15450000000001</v>
      </c>
      <c r="AK151" s="4">
        <v>183.7</v>
      </c>
      <c r="AL151" s="4">
        <v>190.4864</v>
      </c>
      <c r="AM151" s="4">
        <v>189.65710000000001</v>
      </c>
      <c r="AN151" s="4">
        <v>126.0714</v>
      </c>
      <c r="AO151" s="4">
        <v>126.1481</v>
      </c>
      <c r="AP151" s="4">
        <v>129.66669999999999</v>
      </c>
      <c r="AQ151" s="4">
        <v>130.19229999999999</v>
      </c>
      <c r="AR151" s="5">
        <v>0</v>
      </c>
      <c r="AS151" s="5">
        <v>0.446283110204307</v>
      </c>
      <c r="AU151" s="8">
        <v>4.3061182448671289</v>
      </c>
      <c r="AV151" s="12">
        <v>112</v>
      </c>
      <c r="AW151" s="12">
        <v>95</v>
      </c>
      <c r="AX151" s="4">
        <v>3.2087231867311987E-2</v>
      </c>
      <c r="AY151" s="9">
        <v>7819.8</v>
      </c>
      <c r="AZ151" s="9">
        <v>4974.6000000000004</v>
      </c>
      <c r="BA151" s="3">
        <v>3623.20233333333</v>
      </c>
      <c r="BB151" s="3">
        <v>1451.136</v>
      </c>
      <c r="BC151" s="3">
        <v>333.559666666667</v>
      </c>
      <c r="BD151" s="3">
        <v>40.633333333333297</v>
      </c>
      <c r="BE151" s="3">
        <v>99537.666666666672</v>
      </c>
      <c r="BF151" s="9">
        <v>1171.0419999999999</v>
      </c>
      <c r="BG151" s="8">
        <v>18.100999999999999</v>
      </c>
      <c r="BH151" s="8">
        <v>1438.5609999999999</v>
      </c>
      <c r="BI151" s="8">
        <v>673158.17200000002</v>
      </c>
      <c r="BJ151" s="8">
        <v>2.1370326616193852E-3</v>
      </c>
      <c r="BK151" s="8">
        <v>1.8259973906475313</v>
      </c>
      <c r="BL151" s="8">
        <v>78.233000000000004</v>
      </c>
      <c r="BM151" s="8">
        <v>109.4</v>
      </c>
      <c r="BN151" s="8">
        <v>54.051000000000002</v>
      </c>
      <c r="BO151" s="8">
        <v>106.367</v>
      </c>
      <c r="BP151" s="8">
        <v>102.66666666666667</v>
      </c>
      <c r="BQ151" s="8">
        <v>114.96666666666667</v>
      </c>
      <c r="BR151" s="8">
        <v>7.2</v>
      </c>
      <c r="BS151" s="11">
        <v>6.92</v>
      </c>
      <c r="BT151" s="8">
        <v>511.16789999999997</v>
      </c>
      <c r="BU151" s="8">
        <v>302.21530000000001</v>
      </c>
      <c r="BV151" s="8">
        <v>58.252000000000002</v>
      </c>
      <c r="BW151" s="8"/>
      <c r="BX151" s="8">
        <v>4.4869360708645196</v>
      </c>
      <c r="BY151" s="8">
        <v>2.9693229417015723</v>
      </c>
      <c r="BZ151" s="5">
        <v>1.972</v>
      </c>
      <c r="CA151" s="8">
        <v>20.23</v>
      </c>
      <c r="CB151" s="5">
        <v>13.92</v>
      </c>
      <c r="CC151" s="8">
        <v>61.646000000000001</v>
      </c>
      <c r="CD151" s="8">
        <v>100.94571648437901</v>
      </c>
      <c r="CE151" s="5">
        <f t="shared" si="2"/>
        <v>-47.725999999999999</v>
      </c>
      <c r="CF151" s="5">
        <v>240274.66666666666</v>
      </c>
      <c r="CG151" s="5">
        <v>0.81373264995085748</v>
      </c>
      <c r="CH151" s="5">
        <v>1.0639567261168401E-3</v>
      </c>
      <c r="CI151" s="5">
        <v>-1.2579942578453799E-3</v>
      </c>
      <c r="CJ151" s="5">
        <v>-2.14579712915581E-2</v>
      </c>
      <c r="CK151" s="5">
        <v>-5.8673535943199202E-3</v>
      </c>
      <c r="CL151" s="5">
        <v>-2.01934870030109E-2</v>
      </c>
      <c r="CM151" s="5">
        <v>2.98173642857587E-2</v>
      </c>
      <c r="CN151" s="5">
        <v>1.05718054679947E-2</v>
      </c>
      <c r="CO151" s="5">
        <v>-1.76609282276846E-2</v>
      </c>
      <c r="CP151" s="5">
        <v>1.65081754043548E-3</v>
      </c>
      <c r="CQ151" s="5">
        <v>2.4</v>
      </c>
      <c r="CR151" s="5">
        <v>96.8</v>
      </c>
      <c r="CS151" s="5">
        <v>3.5</v>
      </c>
      <c r="CT151" s="5">
        <v>2.7</v>
      </c>
      <c r="CU151" s="5">
        <v>1.80999053532407E-2</v>
      </c>
    </row>
    <row r="152" spans="2:99" s="5" customFormat="1">
      <c r="B152" s="5">
        <v>1986.5</v>
      </c>
      <c r="C152" s="5">
        <v>0.37259795604576201</v>
      </c>
      <c r="D152" s="5">
        <v>0</v>
      </c>
      <c r="E152" s="5">
        <v>0</v>
      </c>
      <c r="F152" s="5">
        <v>-0.3737876</v>
      </c>
      <c r="G152" s="4">
        <v>0</v>
      </c>
      <c r="H152" s="4">
        <v>3664.087</v>
      </c>
      <c r="I152" s="4">
        <v>3686.6957000000002</v>
      </c>
      <c r="J152" s="4">
        <v>3713.7390999999998</v>
      </c>
      <c r="K152" s="4">
        <v>3739.913</v>
      </c>
      <c r="L152" s="4">
        <v>3768.6522</v>
      </c>
      <c r="M152" s="4">
        <v>3798.6522</v>
      </c>
      <c r="N152" s="4">
        <v>4181.2083000000002</v>
      </c>
      <c r="O152" s="4">
        <v>4225.5833000000002</v>
      </c>
      <c r="P152" s="4">
        <v>4281.2916999999998</v>
      </c>
      <c r="Q152" s="4">
        <v>4340.9166999999998</v>
      </c>
      <c r="R152" s="4">
        <v>4410.875</v>
      </c>
      <c r="S152" s="4">
        <v>4462.5833000000002</v>
      </c>
      <c r="T152" s="4">
        <v>2407.4</v>
      </c>
      <c r="U152" s="4">
        <v>2423.4</v>
      </c>
      <c r="V152" s="4">
        <v>2436.25</v>
      </c>
      <c r="W152" s="4">
        <v>2454.9499999999998</v>
      </c>
      <c r="X152" s="4">
        <v>2468</v>
      </c>
      <c r="Y152" s="4">
        <v>2482.5500000000002</v>
      </c>
      <c r="Z152" s="4">
        <v>-0.5696</v>
      </c>
      <c r="AA152" s="4">
        <v>2.7783000000000002</v>
      </c>
      <c r="AB152" s="4">
        <v>3.4226999999999999</v>
      </c>
      <c r="AC152" s="4">
        <v>3.2783000000000002</v>
      </c>
      <c r="AD152" s="4">
        <v>3.3435000000000001</v>
      </c>
      <c r="AE152" s="4">
        <v>3.5304000000000002</v>
      </c>
      <c r="AF152" s="4">
        <v>454.94290000000001</v>
      </c>
      <c r="AG152" s="4">
        <v>451.88099999999997</v>
      </c>
      <c r="AH152" s="4">
        <v>453.84289999999999</v>
      </c>
      <c r="AI152" s="4">
        <v>457.28570000000002</v>
      </c>
      <c r="AJ152" s="4">
        <v>192.61</v>
      </c>
      <c r="AK152" s="4">
        <v>195.19</v>
      </c>
      <c r="AL152" s="4">
        <v>196.965</v>
      </c>
      <c r="AM152" s="4">
        <v>196.23500000000001</v>
      </c>
      <c r="AN152" s="4">
        <v>125</v>
      </c>
      <c r="AO152" s="4">
        <v>124.86960000000001</v>
      </c>
      <c r="AP152" s="4">
        <v>128</v>
      </c>
      <c r="AQ152" s="4">
        <v>129.30430000000001</v>
      </c>
      <c r="AR152" s="5">
        <v>0</v>
      </c>
      <c r="AS152" s="5">
        <v>0.47796428324232598</v>
      </c>
      <c r="AU152" s="8">
        <v>3.95506693795202</v>
      </c>
      <c r="AV152" s="12">
        <v>108</v>
      </c>
      <c r="AW152" s="12">
        <v>91</v>
      </c>
      <c r="AX152" s="4">
        <v>5.0559728350282399E-3</v>
      </c>
      <c r="AY152" s="9">
        <v>7898.6</v>
      </c>
      <c r="AZ152" s="9">
        <v>5064.7</v>
      </c>
      <c r="BA152" s="3">
        <v>3653.5626666666699</v>
      </c>
      <c r="BB152" s="3">
        <v>1454.153</v>
      </c>
      <c r="BC152" s="3">
        <v>362.01633333333302</v>
      </c>
      <c r="BD152" s="3">
        <v>40.6666666666667</v>
      </c>
      <c r="BE152" s="3">
        <v>99643</v>
      </c>
      <c r="BF152" s="9">
        <v>1139.5409999999999</v>
      </c>
      <c r="BG152" s="8">
        <v>-10.395</v>
      </c>
      <c r="BH152" s="8">
        <v>1435.511</v>
      </c>
      <c r="BI152" s="8">
        <v>683852.41599999997</v>
      </c>
      <c r="BJ152" s="8">
        <v>2.0991532184628562E-3</v>
      </c>
      <c r="BK152" s="8">
        <v>1.8378272094653514</v>
      </c>
      <c r="BL152" s="8">
        <v>78.745999999999995</v>
      </c>
      <c r="BM152" s="8">
        <v>110</v>
      </c>
      <c r="BN152" s="8">
        <v>54.335999999999999</v>
      </c>
      <c r="BO152" s="8">
        <v>106.7</v>
      </c>
      <c r="BP152" s="8">
        <v>102.93333333333334</v>
      </c>
      <c r="BQ152" s="8">
        <v>116.1</v>
      </c>
      <c r="BR152" s="8">
        <v>7</v>
      </c>
      <c r="BS152" s="11">
        <v>5.89</v>
      </c>
      <c r="BT152" s="8">
        <v>517.71180000000004</v>
      </c>
      <c r="BU152" s="8">
        <v>309.44760000000002</v>
      </c>
      <c r="BV152" s="8">
        <v>58.487000000000002</v>
      </c>
      <c r="BW152" s="8"/>
      <c r="BX152" s="8">
        <v>4.4711303366560085</v>
      </c>
      <c r="BY152" s="8">
        <v>2.9322584505958589</v>
      </c>
      <c r="BZ152" s="5">
        <v>2.0950000000000002</v>
      </c>
      <c r="CA152" s="8">
        <v>20.32</v>
      </c>
      <c r="CB152" s="5">
        <v>13.86</v>
      </c>
      <c r="CC152" s="8">
        <v>61.944000000000003</v>
      </c>
      <c r="CD152" s="8">
        <v>101.087838328225</v>
      </c>
      <c r="CE152" s="5">
        <f t="shared" si="2"/>
        <v>-48.084000000000003</v>
      </c>
      <c r="CF152" s="5">
        <v>240857.66666666666</v>
      </c>
      <c r="CG152" s="5">
        <v>-0.30721244070305004</v>
      </c>
      <c r="CH152" s="5">
        <v>-1.48852113715483E-2</v>
      </c>
      <c r="CI152" s="5">
        <v>-5.5153694506165796E-3</v>
      </c>
      <c r="CJ152" s="5">
        <v>-1.00824498082791E-2</v>
      </c>
      <c r="CK152" s="5">
        <v>-2.0457464511996801E-2</v>
      </c>
      <c r="CL152" s="5">
        <v>2.5271425924820999E-3</v>
      </c>
      <c r="CM152" s="5">
        <v>1.6935374326738799E-2</v>
      </c>
      <c r="CN152" s="5">
        <v>2.3553698305115001E-2</v>
      </c>
      <c r="CO152" s="5">
        <v>-7.8099046094134202E-3</v>
      </c>
      <c r="CP152" s="5">
        <v>5.7215867995677998E-3</v>
      </c>
      <c r="CQ152" s="5">
        <v>2</v>
      </c>
      <c r="CR152" s="5">
        <v>94.9</v>
      </c>
      <c r="CS152" s="5">
        <v>3.7</v>
      </c>
      <c r="CT152" s="5">
        <v>2.9</v>
      </c>
      <c r="CU152" s="5">
        <v>7.3327206704680804E-3</v>
      </c>
    </row>
    <row r="153" spans="2:99" s="5" customFormat="1">
      <c r="B153" s="5">
        <v>1986.75</v>
      </c>
      <c r="C153" s="5">
        <v>0.35060000861863999</v>
      </c>
      <c r="D153" s="5">
        <v>-1.9905149956582727E-2</v>
      </c>
      <c r="E153" s="5">
        <v>0</v>
      </c>
      <c r="F153" s="5">
        <v>-3.5156800000000002E-2</v>
      </c>
      <c r="G153" s="4">
        <v>0.50542159285730193</v>
      </c>
      <c r="H153" s="4">
        <v>3684.1363999999999</v>
      </c>
      <c r="I153" s="4">
        <v>3709</v>
      </c>
      <c r="J153" s="4">
        <v>3729.0455000000002</v>
      </c>
      <c r="K153" s="4">
        <v>3753.5455000000002</v>
      </c>
      <c r="L153" s="4">
        <v>3781.6817999999998</v>
      </c>
      <c r="M153" s="4">
        <v>3811.0455000000002</v>
      </c>
      <c r="N153" s="4">
        <v>4237.375</v>
      </c>
      <c r="O153" s="4">
        <v>4289.5416999999998</v>
      </c>
      <c r="P153" s="4">
        <v>4344.375</v>
      </c>
      <c r="Q153" s="4">
        <v>4407.5833000000002</v>
      </c>
      <c r="R153" s="4">
        <v>4479.75</v>
      </c>
      <c r="S153" s="4">
        <v>4553.625</v>
      </c>
      <c r="T153" s="4">
        <v>2449.2105000000001</v>
      </c>
      <c r="U153" s="4">
        <v>2447.1579000000002</v>
      </c>
      <c r="V153" s="4">
        <v>2459.8946999999998</v>
      </c>
      <c r="W153" s="4">
        <v>2474.6842000000001</v>
      </c>
      <c r="X153" s="4">
        <v>2491.6842000000001</v>
      </c>
      <c r="Y153" s="4">
        <v>2508.3683999999998</v>
      </c>
      <c r="Z153" s="4">
        <v>2.73</v>
      </c>
      <c r="AA153" s="4">
        <v>3.04</v>
      </c>
      <c r="AB153" s="4">
        <v>3.29</v>
      </c>
      <c r="AC153" s="4">
        <v>3.4950000000000001</v>
      </c>
      <c r="AD153" s="4">
        <v>3.7250000000000001</v>
      </c>
      <c r="AE153" s="4">
        <v>3.895</v>
      </c>
      <c r="AF153" s="4">
        <v>457.21499999999997</v>
      </c>
      <c r="AG153" s="4">
        <v>458.74</v>
      </c>
      <c r="AH153" s="4">
        <v>457.83499999999998</v>
      </c>
      <c r="AI153" s="4">
        <v>462.84</v>
      </c>
      <c r="AJ153" s="4">
        <v>195.98949999999999</v>
      </c>
      <c r="AK153" s="4">
        <v>194.9684</v>
      </c>
      <c r="AL153" s="4">
        <v>194.6842</v>
      </c>
      <c r="AM153" s="4">
        <v>194.6</v>
      </c>
      <c r="AN153" s="4">
        <v>125</v>
      </c>
      <c r="AO153" s="4">
        <v>125.6957</v>
      </c>
      <c r="AP153" s="4">
        <v>128.26089999999999</v>
      </c>
      <c r="AQ153" s="4">
        <v>129.4348</v>
      </c>
      <c r="AR153" s="5">
        <v>0</v>
      </c>
      <c r="AS153" s="5">
        <v>0.50337494874312205</v>
      </c>
      <c r="AU153" s="8">
        <v>4.1176270552428882</v>
      </c>
      <c r="AV153" s="12">
        <v>101</v>
      </c>
      <c r="AW153" s="12">
        <v>90</v>
      </c>
      <c r="AX153" s="4">
        <v>-1.1392774804309599E-2</v>
      </c>
      <c r="AY153" s="9">
        <v>7939.5</v>
      </c>
      <c r="AZ153" s="9">
        <v>5097.1000000000004</v>
      </c>
      <c r="BA153" s="3">
        <v>3693.6753333333299</v>
      </c>
      <c r="BB153" s="3">
        <v>1465.98933333333</v>
      </c>
      <c r="BC153" s="3">
        <v>356.27633333333301</v>
      </c>
      <c r="BD153" s="3">
        <v>40.700000000000003</v>
      </c>
      <c r="BE153" s="3">
        <v>101109</v>
      </c>
      <c r="BF153" s="9">
        <v>1142.952</v>
      </c>
      <c r="BG153" s="8">
        <v>-8.8059999999999992</v>
      </c>
      <c r="BH153" s="8">
        <v>1432.9269999999999</v>
      </c>
      <c r="BI153" s="8">
        <v>688461.65399999998</v>
      </c>
      <c r="BJ153" s="8">
        <v>2.0813461311528616E-3</v>
      </c>
      <c r="BK153" s="8">
        <v>1.8298845493343308</v>
      </c>
      <c r="BL153" s="8">
        <v>79.287999999999997</v>
      </c>
      <c r="BM153" s="8">
        <v>110.8</v>
      </c>
      <c r="BN153" s="8">
        <v>54.664999999999999</v>
      </c>
      <c r="BO153" s="8">
        <v>106.8</v>
      </c>
      <c r="BP153" s="8">
        <v>103.4</v>
      </c>
      <c r="BQ153" s="8">
        <v>117.2</v>
      </c>
      <c r="BR153" s="8">
        <v>6.6</v>
      </c>
      <c r="BS153" s="11">
        <v>6.91</v>
      </c>
      <c r="BT153" s="8">
        <v>539.0874</v>
      </c>
      <c r="BU153" s="8">
        <v>314.74419999999998</v>
      </c>
      <c r="BV153" s="8">
        <v>58.813000000000002</v>
      </c>
      <c r="BW153" s="8"/>
      <c r="BX153" s="8">
        <v>4.7135837314879367</v>
      </c>
      <c r="BY153" s="8">
        <v>2.9922636151871185</v>
      </c>
      <c r="BZ153" s="5">
        <v>1.9807999999999999</v>
      </c>
      <c r="CA153" s="8">
        <v>20.420000000000002</v>
      </c>
      <c r="CB153" s="5">
        <v>15.378333333333334</v>
      </c>
      <c r="CC153" s="8">
        <v>61.792999999999999</v>
      </c>
      <c r="CD153" s="8">
        <v>100.554744002755</v>
      </c>
      <c r="CE153" s="5">
        <f t="shared" si="2"/>
        <v>-46.414666666666662</v>
      </c>
      <c r="CF153" s="5">
        <v>241453.66666666666</v>
      </c>
      <c r="CG153" s="5">
        <v>-1.1656474689589211</v>
      </c>
      <c r="CH153" s="5">
        <v>-1.44252892786856E-2</v>
      </c>
      <c r="CI153" s="5">
        <v>-5.5645405208162302E-3</v>
      </c>
      <c r="CJ153" s="5">
        <v>4.7155497353359296E-3</v>
      </c>
      <c r="CK153" s="5">
        <v>-7.7347851167947302E-3</v>
      </c>
      <c r="CL153" s="5">
        <v>-9.4136536098328605E-3</v>
      </c>
      <c r="CM153" s="5">
        <v>2.9583057848716999E-2</v>
      </c>
      <c r="CN153" s="5">
        <v>-2.32977036091922E-3</v>
      </c>
      <c r="CO153" s="5">
        <v>4.3886896812254696E-3</v>
      </c>
      <c r="CP153" s="5">
        <v>-1.8092106728583301E-2</v>
      </c>
      <c r="CQ153" s="5">
        <v>1.93333333333333</v>
      </c>
      <c r="CR153" s="5">
        <v>92</v>
      </c>
      <c r="CS153" s="5">
        <v>3.7</v>
      </c>
      <c r="CT153" s="5">
        <v>3</v>
      </c>
      <c r="CU153" s="5">
        <v>-3.4356234100697797E-2</v>
      </c>
    </row>
    <row r="154" spans="2:99" s="5" customFormat="1">
      <c r="B154" s="5">
        <v>1987</v>
      </c>
      <c r="C154" s="5">
        <v>0.35283005417736002</v>
      </c>
      <c r="D154" s="5">
        <v>0</v>
      </c>
      <c r="E154" s="5">
        <v>0</v>
      </c>
      <c r="F154" s="5">
        <v>0.43188110000000002</v>
      </c>
      <c r="G154" s="4">
        <v>-0.15847511720555543</v>
      </c>
      <c r="H154" s="4">
        <v>3701.7</v>
      </c>
      <c r="I154" s="4">
        <v>3729.2</v>
      </c>
      <c r="J154" s="4">
        <v>3752.5</v>
      </c>
      <c r="K154" s="4">
        <v>3776.95</v>
      </c>
      <c r="L154" s="4">
        <v>3804</v>
      </c>
      <c r="M154" s="4">
        <v>3823.4211</v>
      </c>
      <c r="N154" s="4">
        <v>4266.0909000000001</v>
      </c>
      <c r="O154" s="4">
        <v>4326.9544999999998</v>
      </c>
      <c r="P154" s="4">
        <v>4388.9090999999999</v>
      </c>
      <c r="Q154" s="4">
        <v>4461.3181999999997</v>
      </c>
      <c r="R154" s="4">
        <v>4538.6364000000003</v>
      </c>
      <c r="S154" s="4">
        <v>4598.5713999999998</v>
      </c>
      <c r="T154" s="4">
        <v>2445.125</v>
      </c>
      <c r="U154" s="4">
        <v>2455.125</v>
      </c>
      <c r="V154" s="4">
        <v>2462.375</v>
      </c>
      <c r="W154" s="4">
        <v>2469.5</v>
      </c>
      <c r="X154" s="4">
        <v>2480.25</v>
      </c>
      <c r="Y154" s="4">
        <v>2487.8667</v>
      </c>
      <c r="Z154" s="4">
        <v>2.52</v>
      </c>
      <c r="AA154" s="4">
        <v>3.3429000000000002</v>
      </c>
      <c r="AB154" s="4">
        <v>3.4952000000000001</v>
      </c>
      <c r="AC154" s="4">
        <v>3.6905000000000001</v>
      </c>
      <c r="AD154" s="4">
        <v>3.8094999999999999</v>
      </c>
      <c r="AE154" s="4">
        <v>3.7450000000000001</v>
      </c>
      <c r="AF154" s="4">
        <v>452.4778</v>
      </c>
      <c r="AG154" s="4">
        <v>451.56670000000003</v>
      </c>
      <c r="AH154" s="4">
        <v>460.28890000000001</v>
      </c>
      <c r="AI154" s="4">
        <v>462.06869999999998</v>
      </c>
      <c r="AJ154" s="4">
        <v>201.4556</v>
      </c>
      <c r="AK154" s="4">
        <v>199.6</v>
      </c>
      <c r="AL154" s="4">
        <v>201.57220000000001</v>
      </c>
      <c r="AM154" s="4">
        <v>199.6875</v>
      </c>
      <c r="AN154" s="4">
        <v>126.0909</v>
      </c>
      <c r="AO154" s="4">
        <v>126.8095</v>
      </c>
      <c r="AP154" s="4">
        <v>130.04759999999999</v>
      </c>
      <c r="AQ154" s="4">
        <v>131</v>
      </c>
      <c r="AR154" s="5">
        <v>0</v>
      </c>
      <c r="AS154" s="5">
        <v>0.516044489577687</v>
      </c>
      <c r="AU154" s="8">
        <v>4.9240378122889936</v>
      </c>
      <c r="AV154" s="12">
        <v>105</v>
      </c>
      <c r="AW154" s="12">
        <v>84</v>
      </c>
      <c r="AX154" s="4">
        <v>-4.4688264898359226E-2</v>
      </c>
      <c r="AY154" s="9">
        <v>7995</v>
      </c>
      <c r="AZ154" s="9">
        <v>5097.8999999999996</v>
      </c>
      <c r="BA154" s="3">
        <v>3753.6840000000002</v>
      </c>
      <c r="BB154" s="3">
        <v>1467.9006666666701</v>
      </c>
      <c r="BC154" s="3">
        <v>335.142333333333</v>
      </c>
      <c r="BD154" s="3">
        <v>41</v>
      </c>
      <c r="BE154" s="3">
        <v>99786</v>
      </c>
      <c r="BF154" s="9">
        <v>1173.798</v>
      </c>
      <c r="BG154" s="8">
        <v>40.107999999999997</v>
      </c>
      <c r="BH154" s="8">
        <v>1444.6969999999999</v>
      </c>
      <c r="BI154" s="8">
        <v>691743.20799999998</v>
      </c>
      <c r="BJ154" s="8">
        <v>2.0884874376677653E-3</v>
      </c>
      <c r="BK154" s="8">
        <v>1.837407157326131</v>
      </c>
      <c r="BL154" s="8">
        <v>78.775000000000006</v>
      </c>
      <c r="BM154" s="8">
        <v>112.2</v>
      </c>
      <c r="BN154" s="8">
        <v>55.179000000000002</v>
      </c>
      <c r="BO154" s="8">
        <v>106.9</v>
      </c>
      <c r="BP154" s="8">
        <v>105.26666666666667</v>
      </c>
      <c r="BQ154" s="8">
        <v>118.26666666666667</v>
      </c>
      <c r="BR154" s="8">
        <v>6.6</v>
      </c>
      <c r="BS154" s="11">
        <v>6.13</v>
      </c>
      <c r="BT154" s="8">
        <v>548.26409999999998</v>
      </c>
      <c r="BU154" s="8">
        <v>316.31790000000001</v>
      </c>
      <c r="BV154" s="8">
        <v>59.24</v>
      </c>
      <c r="BW154" s="8"/>
      <c r="BX154" s="8">
        <v>4.8847738014854833</v>
      </c>
      <c r="BY154" s="8">
        <v>3.1706785955435515</v>
      </c>
      <c r="BZ154" s="5">
        <v>1.8228</v>
      </c>
      <c r="CA154" s="8">
        <v>21.97</v>
      </c>
      <c r="CB154" s="5">
        <v>18.228999999999999</v>
      </c>
      <c r="CC154" s="8">
        <v>61.49</v>
      </c>
      <c r="CD154" s="8">
        <v>101.102016092938</v>
      </c>
      <c r="CE154" s="5">
        <f t="shared" si="2"/>
        <v>-43.261000000000003</v>
      </c>
      <c r="CF154" s="5">
        <v>241931</v>
      </c>
      <c r="CG154" s="5">
        <v>1.7687032395636987E-3</v>
      </c>
      <c r="CH154" s="5">
        <v>-8.5937704181117697E-3</v>
      </c>
      <c r="CI154" s="5">
        <v>-3.3220791255530002E-3</v>
      </c>
      <c r="CJ154" s="5">
        <v>4.2324753082160303E-3</v>
      </c>
      <c r="CK154" s="5">
        <v>1.4659896106236799E-2</v>
      </c>
      <c r="CL154" s="5">
        <v>-3.6793555044053801E-2</v>
      </c>
      <c r="CM154" s="5">
        <v>-5.4002913503790701E-3</v>
      </c>
      <c r="CN154" s="5">
        <v>-9.0819406325907404E-3</v>
      </c>
      <c r="CO154" s="14">
        <v>-7.4539449068452304E-5</v>
      </c>
      <c r="CP154" s="5">
        <v>-1.8237261946746301E-2</v>
      </c>
      <c r="CQ154" s="5">
        <v>8.3333333333333393</v>
      </c>
      <c r="CR154" s="5">
        <v>90.5</v>
      </c>
      <c r="CS154" s="5">
        <v>3.8</v>
      </c>
      <c r="CT154" s="5">
        <v>3</v>
      </c>
      <c r="CU154" s="5">
        <v>-3.7671666457704103E-2</v>
      </c>
    </row>
    <row r="155" spans="2:99" s="5" customFormat="1">
      <c r="B155" s="5">
        <v>1987.25</v>
      </c>
      <c r="C155" s="5">
        <v>0.31703568886984301</v>
      </c>
      <c r="D155" s="5">
        <v>0</v>
      </c>
      <c r="E155" s="5">
        <v>0</v>
      </c>
      <c r="F155" s="5">
        <v>0.27465270000000003</v>
      </c>
      <c r="G155" s="4">
        <v>0</v>
      </c>
      <c r="H155" s="4">
        <v>3736.0385000000001</v>
      </c>
      <c r="I155" s="4">
        <v>3752.5385000000001</v>
      </c>
      <c r="J155" s="4">
        <v>3780.8076999999998</v>
      </c>
      <c r="K155" s="4">
        <v>3808.3845999999999</v>
      </c>
      <c r="L155" s="4">
        <v>3831.5769</v>
      </c>
      <c r="M155" s="4">
        <v>3854.6154000000001</v>
      </c>
      <c r="N155" s="4">
        <v>4344.9642999999996</v>
      </c>
      <c r="O155" s="4">
        <v>4409.3571000000002</v>
      </c>
      <c r="P155" s="4">
        <v>4482.8928999999998</v>
      </c>
      <c r="Q155" s="4">
        <v>4557.5713999999998</v>
      </c>
      <c r="R155" s="4">
        <v>4631.5713999999998</v>
      </c>
      <c r="S155" s="4">
        <v>4709.5357000000004</v>
      </c>
      <c r="T155" s="4">
        <v>2442.1304</v>
      </c>
      <c r="U155" s="4">
        <v>2458.2609000000002</v>
      </c>
      <c r="V155" s="4">
        <v>2474.3912999999998</v>
      </c>
      <c r="W155" s="4">
        <v>2487.087</v>
      </c>
      <c r="X155" s="4">
        <v>2502.6087000000002</v>
      </c>
      <c r="Y155" s="4">
        <v>2518.3478</v>
      </c>
      <c r="Z155" s="4">
        <v>4.6429</v>
      </c>
      <c r="AA155" s="4">
        <v>4.3464</v>
      </c>
      <c r="AB155" s="4">
        <v>4.2535999999999996</v>
      </c>
      <c r="AC155" s="4">
        <v>4.2929000000000004</v>
      </c>
      <c r="AD155" s="4">
        <v>4.3429000000000002</v>
      </c>
      <c r="AE155" s="4">
        <v>4.4070999999999998</v>
      </c>
      <c r="AF155" s="4">
        <v>444.66250000000002</v>
      </c>
      <c r="AG155" s="4">
        <v>449.13749999999999</v>
      </c>
      <c r="AH155" s="4">
        <v>459.9083</v>
      </c>
      <c r="AI155" s="4">
        <v>464.27080000000001</v>
      </c>
      <c r="AJ155" s="4">
        <v>196.13040000000001</v>
      </c>
      <c r="AK155" s="4">
        <v>197.8261</v>
      </c>
      <c r="AL155" s="4">
        <v>194.36959999999999</v>
      </c>
      <c r="AM155" s="4">
        <v>194.01300000000001</v>
      </c>
      <c r="AN155" s="4">
        <v>127</v>
      </c>
      <c r="AO155" s="4">
        <v>127.1481</v>
      </c>
      <c r="AP155" s="4">
        <v>130.2593</v>
      </c>
      <c r="AQ155" s="4">
        <v>130.81479999999999</v>
      </c>
      <c r="AR155" s="5">
        <v>0</v>
      </c>
      <c r="AS155" s="5">
        <v>0.65323735014636797</v>
      </c>
      <c r="AU155" s="8">
        <v>5.097506581484649</v>
      </c>
      <c r="AV155" s="12">
        <v>103</v>
      </c>
      <c r="AW155" s="12">
        <v>92</v>
      </c>
      <c r="AX155" s="4">
        <v>4.4120901717354589E-2</v>
      </c>
      <c r="AY155" s="9">
        <v>8084.7</v>
      </c>
      <c r="AZ155" s="9">
        <v>5168.6000000000004</v>
      </c>
      <c r="BA155" s="3">
        <v>3790.8243333333298</v>
      </c>
      <c r="BB155" s="3">
        <v>1479.11333333333</v>
      </c>
      <c r="BC155" s="3">
        <v>348.88833333333298</v>
      </c>
      <c r="BD155" s="3">
        <v>40.9</v>
      </c>
      <c r="BE155" s="3">
        <v>102082</v>
      </c>
      <c r="BF155" s="9">
        <v>1174.4100000000001</v>
      </c>
      <c r="BG155" s="8">
        <v>22.49</v>
      </c>
      <c r="BH155" s="8">
        <v>1451.297</v>
      </c>
      <c r="BI155" s="8">
        <v>698682.451</v>
      </c>
      <c r="BJ155" s="8">
        <v>2.0771911444502564E-3</v>
      </c>
      <c r="BK155" s="8">
        <v>1.8419269916327112</v>
      </c>
      <c r="BL155" s="8">
        <v>78.504999999999995</v>
      </c>
      <c r="BM155" s="8">
        <v>113.5</v>
      </c>
      <c r="BN155" s="8">
        <v>55.710999999999999</v>
      </c>
      <c r="BO155" s="8">
        <v>107.93300000000001</v>
      </c>
      <c r="BP155" s="8">
        <v>107.16666666666667</v>
      </c>
      <c r="BQ155" s="8">
        <v>119.6</v>
      </c>
      <c r="BR155" s="8">
        <v>6.2</v>
      </c>
      <c r="BS155" s="11">
        <v>6.73</v>
      </c>
      <c r="BT155" s="8">
        <v>554.48569999999995</v>
      </c>
      <c r="BU155" s="8">
        <v>315.46100000000001</v>
      </c>
      <c r="BV155" s="8">
        <v>59.637</v>
      </c>
      <c r="BW155" s="8"/>
      <c r="BX155" s="8">
        <v>5.5411405670976066</v>
      </c>
      <c r="BY155" s="8">
        <v>3.6107617754078847</v>
      </c>
      <c r="BZ155" s="5">
        <v>1.6871</v>
      </c>
      <c r="CA155" s="8">
        <v>24.58</v>
      </c>
      <c r="CB155" s="5">
        <v>19.364000000000001</v>
      </c>
      <c r="CC155" s="8">
        <v>61.933</v>
      </c>
      <c r="CD155" s="8">
        <v>101.166103921367</v>
      </c>
      <c r="CE155" s="5">
        <f t="shared" si="2"/>
        <v>-42.569000000000003</v>
      </c>
      <c r="CF155" s="5">
        <v>242427.66666666666</v>
      </c>
      <c r="CG155" s="5">
        <v>0.3514757937034847</v>
      </c>
      <c r="CH155" s="5">
        <v>-3.10958607556737E-2</v>
      </c>
      <c r="CI155" s="5">
        <v>-1.08356169629095E-2</v>
      </c>
      <c r="CJ155" s="5">
        <v>1.4761616467734001E-2</v>
      </c>
      <c r="CK155" s="5">
        <v>1.1910502082607599E-2</v>
      </c>
      <c r="CL155" s="5">
        <v>-7.34840884782215E-3</v>
      </c>
      <c r="CM155" s="5">
        <v>-1.04533866487822E-2</v>
      </c>
      <c r="CN155" s="5">
        <v>9.6488640205232203E-3</v>
      </c>
      <c r="CO155" s="5">
        <v>6.7884690987169696E-3</v>
      </c>
      <c r="CP155" s="5">
        <v>-2.5550677344443599E-2</v>
      </c>
      <c r="CQ155" s="5">
        <v>13.4</v>
      </c>
      <c r="CR155" s="5">
        <v>91.8</v>
      </c>
      <c r="CS155" s="5">
        <v>4.2</v>
      </c>
      <c r="CT155" s="5">
        <v>3.3</v>
      </c>
      <c r="CU155" s="5">
        <v>2.7001149733759399E-2</v>
      </c>
    </row>
    <row r="156" spans="2:99" s="5" customFormat="1">
      <c r="B156" s="5">
        <v>1987.5</v>
      </c>
      <c r="C156" s="5">
        <v>0.270613143096537</v>
      </c>
      <c r="D156" s="5">
        <v>0</v>
      </c>
      <c r="E156" s="5">
        <v>0</v>
      </c>
      <c r="F156" s="5">
        <v>-0.1543708</v>
      </c>
      <c r="G156" s="4">
        <v>0</v>
      </c>
      <c r="H156" s="4">
        <v>3795.25</v>
      </c>
      <c r="I156" s="4">
        <v>3818.4</v>
      </c>
      <c r="J156" s="4">
        <v>3848.35</v>
      </c>
      <c r="K156" s="4">
        <v>3877.7</v>
      </c>
      <c r="L156" s="4">
        <v>3901.2</v>
      </c>
      <c r="M156" s="4">
        <v>3924.8420999999998</v>
      </c>
      <c r="N156" s="4">
        <v>4448.3635999999997</v>
      </c>
      <c r="O156" s="4">
        <v>4522.3181999999997</v>
      </c>
      <c r="P156" s="4">
        <v>4611.7272999999996</v>
      </c>
      <c r="Q156" s="4">
        <v>4691.9090999999999</v>
      </c>
      <c r="R156" s="4">
        <v>4768.0909000000001</v>
      </c>
      <c r="S156" s="4">
        <v>4843.8095000000003</v>
      </c>
      <c r="T156" s="4">
        <v>2489</v>
      </c>
      <c r="U156" s="4">
        <v>2512.8946999999998</v>
      </c>
      <c r="V156" s="4">
        <v>2526.5789</v>
      </c>
      <c r="W156" s="4">
        <v>2542.8946999999998</v>
      </c>
      <c r="X156" s="4">
        <v>2555.3157999999999</v>
      </c>
      <c r="Y156" s="4">
        <v>2569.5</v>
      </c>
      <c r="Z156" s="4">
        <v>4.7</v>
      </c>
      <c r="AA156" s="4">
        <v>4.2286000000000001</v>
      </c>
      <c r="AB156" s="4">
        <v>4.3761999999999999</v>
      </c>
      <c r="AC156" s="4">
        <v>4.5952000000000002</v>
      </c>
      <c r="AD156" s="4">
        <v>4.6475999999999997</v>
      </c>
      <c r="AE156" s="4">
        <v>4.67</v>
      </c>
      <c r="AF156" s="4">
        <v>434.87889999999999</v>
      </c>
      <c r="AG156" s="4">
        <v>441.05259999999998</v>
      </c>
      <c r="AH156" s="4">
        <v>452.33159999999998</v>
      </c>
      <c r="AI156" s="4">
        <v>454.81110000000001</v>
      </c>
      <c r="AJ156" s="4">
        <v>197.58420000000001</v>
      </c>
      <c r="AK156" s="4">
        <v>197.08949999999999</v>
      </c>
      <c r="AL156" s="4">
        <v>194.8526</v>
      </c>
      <c r="AM156" s="4">
        <v>195.37219999999999</v>
      </c>
      <c r="AN156" s="4">
        <v>128</v>
      </c>
      <c r="AO156" s="4">
        <v>129.25</v>
      </c>
      <c r="AP156" s="4">
        <v>131.94999999999999</v>
      </c>
      <c r="AQ156" s="4">
        <v>132.94739999999999</v>
      </c>
      <c r="AR156" s="5">
        <v>0</v>
      </c>
      <c r="AS156" s="5">
        <v>0.80390785845298096</v>
      </c>
      <c r="AU156" s="8">
        <v>5.3575828200432829</v>
      </c>
      <c r="AV156" s="12">
        <v>109</v>
      </c>
      <c r="AW156" s="12">
        <v>93</v>
      </c>
      <c r="AX156" s="4">
        <v>1.4796901505878654E-2</v>
      </c>
      <c r="AY156" s="9">
        <v>8158</v>
      </c>
      <c r="AZ156" s="9">
        <v>5228.5</v>
      </c>
      <c r="BA156" s="3">
        <v>3824.6483333333299</v>
      </c>
      <c r="BB156" s="3">
        <v>1480.31866666667</v>
      </c>
      <c r="BC156" s="3">
        <v>363.30933333333297</v>
      </c>
      <c r="BD156" s="3">
        <v>40.9</v>
      </c>
      <c r="BE156" s="3">
        <v>102398.33333333333</v>
      </c>
      <c r="BF156" s="9">
        <v>1174.5830000000001</v>
      </c>
      <c r="BG156" s="8">
        <v>-1.9379999999999999</v>
      </c>
      <c r="BH156" s="8">
        <v>1450.7280000000001</v>
      </c>
      <c r="BI156" s="8">
        <v>707196.89099999995</v>
      </c>
      <c r="BJ156" s="8">
        <v>2.0513777965689619E-3</v>
      </c>
      <c r="BK156" s="8">
        <v>1.8863992009322457</v>
      </c>
      <c r="BL156" s="8">
        <v>78.540999999999997</v>
      </c>
      <c r="BM156" s="8">
        <v>114.7</v>
      </c>
      <c r="BN156" s="8">
        <v>56.238999999999997</v>
      </c>
      <c r="BO156" s="8">
        <v>108.8</v>
      </c>
      <c r="BP156" s="8">
        <v>108.13333333333334</v>
      </c>
      <c r="BQ156" s="8">
        <v>120.86666666666666</v>
      </c>
      <c r="BR156" s="8">
        <v>5.9</v>
      </c>
      <c r="BS156" s="11">
        <v>7.22</v>
      </c>
      <c r="BT156" s="8">
        <v>561.34879999999998</v>
      </c>
      <c r="BU156" s="8">
        <v>321.89010000000002</v>
      </c>
      <c r="BV156" s="8">
        <v>60.07</v>
      </c>
      <c r="BW156" s="8"/>
      <c r="BX156" s="8">
        <v>5.8274180123189607</v>
      </c>
      <c r="BY156" s="8">
        <v>3.8316797070084903</v>
      </c>
      <c r="BZ156" s="5">
        <v>1.6107</v>
      </c>
      <c r="CA156" s="8">
        <v>20.47</v>
      </c>
      <c r="CB156" s="5">
        <v>20.385000000000002</v>
      </c>
      <c r="CC156" s="8">
        <v>61.947000000000003</v>
      </c>
      <c r="CD156" s="8">
        <v>100.874961863446</v>
      </c>
      <c r="CE156" s="5">
        <f t="shared" si="2"/>
        <v>-41.561999999999998</v>
      </c>
      <c r="CF156" s="5">
        <v>243013</v>
      </c>
      <c r="CG156" s="5">
        <v>0.28423303141966538</v>
      </c>
      <c r="CH156" s="5">
        <v>-2.3274215873776899E-2</v>
      </c>
      <c r="CI156" s="5">
        <v>-1.1187496345018101E-2</v>
      </c>
      <c r="CJ156" s="5">
        <v>5.0194580422495702E-3</v>
      </c>
      <c r="CK156" s="5">
        <v>3.3745926924683002E-3</v>
      </c>
      <c r="CL156" s="5">
        <v>-1.85863824358658E-2</v>
      </c>
      <c r="CM156" s="5">
        <v>-1.38648419764967E-3</v>
      </c>
      <c r="CN156" s="5">
        <v>1.5273936180365299E-2</v>
      </c>
      <c r="CO156" s="5">
        <v>-1.24387944328096E-2</v>
      </c>
      <c r="CP156" s="5">
        <v>-1.1590071737180799E-2</v>
      </c>
      <c r="CQ156" s="5">
        <v>17.933333333333302</v>
      </c>
      <c r="CR156" s="5">
        <v>93.9</v>
      </c>
      <c r="CS156" s="5">
        <v>4.3</v>
      </c>
      <c r="CT156" s="5">
        <v>3.1</v>
      </c>
      <c r="CU156" s="5">
        <v>2.4685415251358499E-2</v>
      </c>
    </row>
    <row r="157" spans="2:99" s="5" customFormat="1">
      <c r="B157" s="5">
        <v>1987.75</v>
      </c>
      <c r="C157" s="5">
        <v>0.30724227775462098</v>
      </c>
      <c r="D157" s="5">
        <v>0</v>
      </c>
      <c r="E157" s="5">
        <v>0</v>
      </c>
      <c r="F157" s="5">
        <v>-0.19816880000000001</v>
      </c>
      <c r="G157" s="4">
        <v>0</v>
      </c>
      <c r="H157" s="4">
        <v>3834.3683999999998</v>
      </c>
      <c r="I157" s="4">
        <v>3855.1579000000002</v>
      </c>
      <c r="J157" s="4">
        <v>3873.6316000000002</v>
      </c>
      <c r="K157" s="4">
        <v>3886.7894999999999</v>
      </c>
      <c r="L157" s="4">
        <v>3913.9474</v>
      </c>
      <c r="M157" s="4">
        <v>3930.3683999999998</v>
      </c>
      <c r="N157" s="4">
        <v>4515.55</v>
      </c>
      <c r="O157" s="4">
        <v>4581.1000000000004</v>
      </c>
      <c r="P157" s="4">
        <v>4639.6000000000004</v>
      </c>
      <c r="Q157" s="4">
        <v>4702.25</v>
      </c>
      <c r="R157" s="4">
        <v>4773.8</v>
      </c>
      <c r="S157" s="4">
        <v>4847.8500000000004</v>
      </c>
      <c r="T157" s="4">
        <v>2518.2222000000002</v>
      </c>
      <c r="U157" s="4">
        <v>2519.6667000000002</v>
      </c>
      <c r="V157" s="4">
        <v>2531.5</v>
      </c>
      <c r="W157" s="4">
        <v>2536.7777999999998</v>
      </c>
      <c r="X157" s="4">
        <v>2552.4443999999999</v>
      </c>
      <c r="Y157" s="4">
        <v>2562.0556000000001</v>
      </c>
      <c r="Z157" s="4">
        <v>4.0411999999999999</v>
      </c>
      <c r="AA157" s="4">
        <v>4.1412000000000004</v>
      </c>
      <c r="AB157" s="4">
        <v>4.2941000000000003</v>
      </c>
      <c r="AC157" s="4">
        <v>4.1234999999999999</v>
      </c>
      <c r="AD157" s="4">
        <v>4.2824</v>
      </c>
      <c r="AE157" s="4">
        <v>4.5250000000000004</v>
      </c>
      <c r="AF157" s="4">
        <v>462.5222</v>
      </c>
      <c r="AG157" s="4">
        <v>468.15</v>
      </c>
      <c r="AH157" s="4">
        <v>473.48329999999999</v>
      </c>
      <c r="AI157" s="4">
        <v>474.7167</v>
      </c>
      <c r="AJ157" s="4">
        <v>196.53530000000001</v>
      </c>
      <c r="AK157" s="4">
        <v>193.9118</v>
      </c>
      <c r="AL157" s="4">
        <v>193.37649999999999</v>
      </c>
      <c r="AM157" s="4">
        <v>194.6824</v>
      </c>
      <c r="AN157" s="4">
        <v>131</v>
      </c>
      <c r="AO157" s="4">
        <v>131.88890000000001</v>
      </c>
      <c r="AP157" s="4">
        <v>133.9444</v>
      </c>
      <c r="AQ157" s="4">
        <v>133.77780000000001</v>
      </c>
      <c r="AR157" s="5">
        <v>0</v>
      </c>
      <c r="AS157" s="5">
        <v>0.87419825819785102</v>
      </c>
      <c r="AU157" s="8">
        <v>4.0794492050126312</v>
      </c>
      <c r="AV157" s="12">
        <v>101</v>
      </c>
      <c r="AW157" s="12">
        <v>86</v>
      </c>
      <c r="AX157" s="4">
        <v>4.4929280250968207E-3</v>
      </c>
      <c r="AY157" s="9">
        <v>8292.7000000000007</v>
      </c>
      <c r="AZ157" s="9">
        <v>5239.5</v>
      </c>
      <c r="BA157" s="3">
        <v>3862.1566666666699</v>
      </c>
      <c r="BB157" s="3">
        <v>1482.1220000000001</v>
      </c>
      <c r="BC157" s="3">
        <v>353.49166666666702</v>
      </c>
      <c r="BD157" s="3">
        <v>41.033333333333303</v>
      </c>
      <c r="BE157" s="3">
        <v>104199</v>
      </c>
      <c r="BF157" s="9">
        <v>1254.617</v>
      </c>
      <c r="BG157" s="8">
        <v>84.489000000000004</v>
      </c>
      <c r="BH157" s="8">
        <v>1475.5219999999999</v>
      </c>
      <c r="BI157" s="8">
        <v>711196.44299999997</v>
      </c>
      <c r="BJ157" s="8">
        <v>2.0747038522519719E-3</v>
      </c>
      <c r="BK157" s="8">
        <v>1.935658031601367</v>
      </c>
      <c r="BL157" s="8">
        <v>78.876000000000005</v>
      </c>
      <c r="BM157" s="8">
        <v>115.6</v>
      </c>
      <c r="BN157" s="8">
        <v>56.725000000000001</v>
      </c>
      <c r="BO157" s="8">
        <v>109.133</v>
      </c>
      <c r="BP157" s="8">
        <v>109.33333333333333</v>
      </c>
      <c r="BQ157" s="8">
        <v>122.2</v>
      </c>
      <c r="BR157" s="8">
        <v>5.7</v>
      </c>
      <c r="BS157" s="11">
        <v>6.77</v>
      </c>
      <c r="BT157" s="8">
        <v>565.01250000000005</v>
      </c>
      <c r="BU157" s="8">
        <v>326.86540000000002</v>
      </c>
      <c r="BV157" s="8">
        <v>60.567</v>
      </c>
      <c r="BW157" s="8"/>
      <c r="BX157" s="8">
        <v>5.8328462694206422</v>
      </c>
      <c r="BY157" s="8">
        <v>3.9463404163983689</v>
      </c>
      <c r="BZ157" s="5">
        <v>1.5905</v>
      </c>
      <c r="CA157" s="8">
        <v>49.82</v>
      </c>
      <c r="CB157" s="5">
        <v>18.669666666666668</v>
      </c>
      <c r="CC157" s="8">
        <v>62.481000000000002</v>
      </c>
      <c r="CD157" s="8">
        <v>101.72125085032199</v>
      </c>
      <c r="CE157" s="5">
        <f t="shared" si="2"/>
        <v>-43.811333333333337</v>
      </c>
      <c r="CF157" s="5">
        <v>243631.33333333334</v>
      </c>
      <c r="CG157" s="5">
        <v>-3.2709786979047335</v>
      </c>
      <c r="CH157" s="5">
        <v>-3.1446651925703999E-2</v>
      </c>
      <c r="CI157" s="5">
        <v>-1.6875802073431999E-2</v>
      </c>
      <c r="CJ157" s="5">
        <v>1.7296628114858801E-2</v>
      </c>
      <c r="CK157" s="5">
        <v>-2.86580182747645E-2</v>
      </c>
      <c r="CL157" s="5">
        <v>5.9885408414477398E-2</v>
      </c>
      <c r="CM157" s="5">
        <v>-1.5006128863989301E-3</v>
      </c>
      <c r="CN157" s="5">
        <v>4.6418716303364298E-2</v>
      </c>
      <c r="CO157" s="5">
        <v>-2.81762138775421E-2</v>
      </c>
      <c r="CP157" s="5">
        <v>-5.3787751455692196E-3</v>
      </c>
      <c r="CQ157" s="5">
        <v>20.3333333333333</v>
      </c>
      <c r="CR157" s="5">
        <v>86.4</v>
      </c>
      <c r="CS157" s="5">
        <v>4</v>
      </c>
      <c r="CT157" s="5">
        <v>3.2</v>
      </c>
      <c r="CU157" s="5">
        <v>-5.3203054170469803E-3</v>
      </c>
    </row>
    <row r="158" spans="2:99" s="5" customFormat="1">
      <c r="B158" s="5">
        <v>1988</v>
      </c>
      <c r="C158" s="5">
        <v>0.32644940905417202</v>
      </c>
      <c r="D158" s="5">
        <v>-4.9558681984804731E-2</v>
      </c>
      <c r="E158" s="5">
        <v>0</v>
      </c>
      <c r="F158" s="5">
        <v>-0.1103807</v>
      </c>
      <c r="G158" s="4">
        <v>0.22117097745284758</v>
      </c>
      <c r="H158" s="4">
        <v>3875.3528999999999</v>
      </c>
      <c r="I158" s="4">
        <v>3878.5293999999999</v>
      </c>
      <c r="J158" s="4">
        <v>3889.3528999999999</v>
      </c>
      <c r="K158" s="4">
        <v>3912.0587999999998</v>
      </c>
      <c r="L158" s="4">
        <v>3936.9412000000002</v>
      </c>
      <c r="M158" s="4">
        <v>3959.4117999999999</v>
      </c>
      <c r="N158" s="4">
        <v>4598.7777999999998</v>
      </c>
      <c r="O158" s="4">
        <v>4644.5</v>
      </c>
      <c r="P158" s="4">
        <v>4700.5</v>
      </c>
      <c r="Q158" s="4">
        <v>4770.7777999999998</v>
      </c>
      <c r="R158" s="4">
        <v>4847</v>
      </c>
      <c r="S158" s="4">
        <v>4928.2777999999998</v>
      </c>
      <c r="T158" s="4">
        <v>2497.3332999999998</v>
      </c>
      <c r="U158" s="4">
        <v>2517.9333000000001</v>
      </c>
      <c r="V158" s="4">
        <v>2522.8000000000002</v>
      </c>
      <c r="W158" s="4">
        <v>2535.6667000000002</v>
      </c>
      <c r="X158" s="4">
        <v>2543.5333000000001</v>
      </c>
      <c r="Y158" s="4">
        <v>2556.8000000000002</v>
      </c>
      <c r="Z158" s="4">
        <v>3.5667</v>
      </c>
      <c r="AA158" s="4">
        <v>3.9666999999999999</v>
      </c>
      <c r="AB158" s="4">
        <v>4.1444000000000001</v>
      </c>
      <c r="AC158" s="4">
        <v>4.2778</v>
      </c>
      <c r="AD158" s="4">
        <v>4.3277999999999999</v>
      </c>
      <c r="AE158" s="4">
        <v>4.7111000000000001</v>
      </c>
      <c r="AF158" s="4">
        <v>460.13330000000002</v>
      </c>
      <c r="AG158" s="4">
        <v>466.7</v>
      </c>
      <c r="AH158" s="4">
        <v>474.92</v>
      </c>
      <c r="AI158" s="4">
        <v>477.76</v>
      </c>
      <c r="AJ158" s="4">
        <v>196.0333</v>
      </c>
      <c r="AK158" s="4">
        <v>193.5933</v>
      </c>
      <c r="AL158" s="4">
        <v>193.10669999999999</v>
      </c>
      <c r="AM158" s="4">
        <v>192.82669999999999</v>
      </c>
      <c r="AN158" s="4">
        <v>133</v>
      </c>
      <c r="AO158" s="4">
        <v>133.64709999999999</v>
      </c>
      <c r="AP158" s="4">
        <v>134.70590000000001</v>
      </c>
      <c r="AQ158" s="4">
        <v>135.70590000000001</v>
      </c>
      <c r="AR158" s="5">
        <v>0</v>
      </c>
      <c r="AS158" s="5">
        <v>0.87960553592803703</v>
      </c>
      <c r="AU158" s="8">
        <v>4.2411087266353222</v>
      </c>
      <c r="AV158" s="12">
        <v>104</v>
      </c>
      <c r="AW158" s="12">
        <v>90</v>
      </c>
      <c r="AX158" s="4">
        <v>5.6274128177476151E-2</v>
      </c>
      <c r="AY158" s="9">
        <v>8339.2999999999993</v>
      </c>
      <c r="AZ158" s="9">
        <v>5332.7</v>
      </c>
      <c r="BA158" s="3">
        <v>3914.8209999999999</v>
      </c>
      <c r="BB158" s="3">
        <v>1498.10533333333</v>
      </c>
      <c r="BC158" s="3">
        <v>370.22033333333297</v>
      </c>
      <c r="BD158" s="3">
        <v>41.033333333333303</v>
      </c>
      <c r="BE158" s="3">
        <v>103008</v>
      </c>
      <c r="BF158" s="9">
        <v>1194.3989999999999</v>
      </c>
      <c r="BG158" s="8">
        <v>18.574000000000002</v>
      </c>
      <c r="BH158" s="8">
        <v>1480.973</v>
      </c>
      <c r="BI158" s="8">
        <v>722132.7</v>
      </c>
      <c r="BJ158" s="8">
        <v>2.0508322085400648E-3</v>
      </c>
      <c r="BK158" s="8">
        <v>1.9940697541077601</v>
      </c>
      <c r="BL158" s="8">
        <v>79.733000000000004</v>
      </c>
      <c r="BM158" s="8">
        <v>116.5</v>
      </c>
      <c r="BN158" s="8">
        <v>57.173000000000002</v>
      </c>
      <c r="BO158" s="8">
        <v>109.167</v>
      </c>
      <c r="BP158" s="8">
        <v>109.3</v>
      </c>
      <c r="BQ158" s="8">
        <v>123.46666666666667</v>
      </c>
      <c r="BR158" s="8">
        <v>5.7</v>
      </c>
      <c r="BS158" s="11">
        <v>6.58</v>
      </c>
      <c r="BT158" s="8">
        <v>571.34950000000003</v>
      </c>
      <c r="BU158" s="8">
        <v>336.31889999999999</v>
      </c>
      <c r="BV158" s="8">
        <v>61.042999999999999</v>
      </c>
      <c r="BW158" s="8"/>
      <c r="BX158" s="8">
        <v>5.934013728027784</v>
      </c>
      <c r="BY158" s="8">
        <v>4.0895598184886062</v>
      </c>
      <c r="BZ158" s="5">
        <v>1.593</v>
      </c>
      <c r="CA158" s="8">
        <v>33.58</v>
      </c>
      <c r="CB158" s="5">
        <v>16.713999999999999</v>
      </c>
      <c r="CC158" s="8">
        <v>62.695999999999998</v>
      </c>
      <c r="CD158" s="8">
        <v>100.67900021723</v>
      </c>
      <c r="CE158" s="5">
        <f t="shared" si="2"/>
        <v>-45.981999999999999</v>
      </c>
      <c r="CF158" s="5">
        <v>244130.33333333334</v>
      </c>
      <c r="CG158" s="5">
        <v>2.2618152952896837</v>
      </c>
      <c r="CH158" s="5">
        <v>-1.30246266434108E-2</v>
      </c>
      <c r="CI158" s="5">
        <v>-6.8307519573791399E-3</v>
      </c>
      <c r="CJ158" s="5">
        <v>-6.3462823506757796E-4</v>
      </c>
      <c r="CK158" s="5">
        <v>-7.27513412560622E-4</v>
      </c>
      <c r="CL158" s="5">
        <v>-2.4394337543097999E-2</v>
      </c>
      <c r="CM158" s="5">
        <v>1.1871741859196301E-2</v>
      </c>
      <c r="CN158" s="5">
        <v>5.3108395137235701E-3</v>
      </c>
      <c r="CO158" s="5">
        <v>-1.06431678717683E-2</v>
      </c>
      <c r="CP158" s="5">
        <v>-3.3175210014501099E-3</v>
      </c>
      <c r="CQ158" s="5">
        <v>12.2</v>
      </c>
      <c r="CR158" s="5">
        <v>92.3</v>
      </c>
      <c r="CS158" s="5">
        <v>4.2</v>
      </c>
      <c r="CT158" s="5">
        <v>3.1</v>
      </c>
      <c r="CU158" s="5">
        <v>5.6022787920198401E-2</v>
      </c>
    </row>
    <row r="159" spans="2:99" s="5" customFormat="1">
      <c r="B159" s="5">
        <v>1988.25</v>
      </c>
      <c r="C159" s="5">
        <v>0.31476627339670099</v>
      </c>
      <c r="D159" s="5">
        <v>0</v>
      </c>
      <c r="E159" s="5">
        <v>0</v>
      </c>
      <c r="F159" s="5">
        <v>0.58514140000000003</v>
      </c>
      <c r="G159" s="4">
        <v>0</v>
      </c>
      <c r="H159" s="4">
        <v>3909.9375</v>
      </c>
      <c r="I159" s="4">
        <v>3930.6471000000001</v>
      </c>
      <c r="J159" s="4">
        <v>3953.2941000000001</v>
      </c>
      <c r="K159" s="4">
        <v>3975</v>
      </c>
      <c r="L159" s="4">
        <v>3997.8235</v>
      </c>
      <c r="M159" s="4">
        <v>4018.6471000000001</v>
      </c>
      <c r="N159" s="4">
        <v>4664.1666999999998</v>
      </c>
      <c r="O159" s="4">
        <v>4746.4736999999996</v>
      </c>
      <c r="P159" s="4">
        <v>4805.4736999999996</v>
      </c>
      <c r="Q159" s="4">
        <v>4880.8946999999998</v>
      </c>
      <c r="R159" s="4">
        <v>4956.1053000000002</v>
      </c>
      <c r="S159" s="4">
        <v>5032</v>
      </c>
      <c r="T159" s="4">
        <v>2530.1999999999998</v>
      </c>
      <c r="U159" s="4">
        <v>2546.0625</v>
      </c>
      <c r="V159" s="4">
        <v>2558.75</v>
      </c>
      <c r="W159" s="4">
        <v>2568.4375</v>
      </c>
      <c r="X159" s="4">
        <v>2582.25</v>
      </c>
      <c r="Y159" s="4">
        <v>2594.875</v>
      </c>
      <c r="Z159" s="4">
        <v>3.2176</v>
      </c>
      <c r="AA159" s="4">
        <v>4.2556000000000003</v>
      </c>
      <c r="AB159" s="4">
        <v>4.4278000000000004</v>
      </c>
      <c r="AC159" s="4">
        <v>4.5667</v>
      </c>
      <c r="AD159" s="4">
        <v>4.7667000000000002</v>
      </c>
      <c r="AE159" s="4">
        <v>4.7832999999999997</v>
      </c>
      <c r="AF159" s="4">
        <v>488.54</v>
      </c>
      <c r="AG159" s="4">
        <v>491.11250000000001</v>
      </c>
      <c r="AH159" s="4">
        <v>504.63119999999998</v>
      </c>
      <c r="AI159" s="4">
        <v>507.92500000000001</v>
      </c>
      <c r="AJ159" s="4">
        <v>192.92</v>
      </c>
      <c r="AK159" s="4">
        <v>194.21870000000001</v>
      </c>
      <c r="AL159" s="4">
        <v>191.7312</v>
      </c>
      <c r="AM159" s="4">
        <v>190.53120000000001</v>
      </c>
      <c r="AN159" s="4">
        <v>134.8235</v>
      </c>
      <c r="AO159" s="4">
        <v>135.83330000000001</v>
      </c>
      <c r="AP159" s="4">
        <v>138.77780000000001</v>
      </c>
      <c r="AQ159" s="4">
        <v>139.38890000000001</v>
      </c>
      <c r="AR159" s="5">
        <v>0</v>
      </c>
      <c r="AS159" s="5">
        <v>0.87011771874629995</v>
      </c>
      <c r="AU159" s="8">
        <v>4.4375578018269435</v>
      </c>
      <c r="AV159" s="12">
        <v>106</v>
      </c>
      <c r="AW159" s="12">
        <v>94</v>
      </c>
      <c r="AX159" s="4">
        <v>1.2501952886821391E-2</v>
      </c>
      <c r="AY159" s="9">
        <v>8449.5</v>
      </c>
      <c r="AZ159" s="9">
        <v>5371.8</v>
      </c>
      <c r="BA159" s="3">
        <v>3949.5046666666699</v>
      </c>
      <c r="BB159" s="3">
        <v>1510.0163333333301</v>
      </c>
      <c r="BC159" s="3">
        <v>370.34633333333301</v>
      </c>
      <c r="BD159" s="3">
        <v>41.033333333333303</v>
      </c>
      <c r="BE159" s="3">
        <v>105380.66666666667</v>
      </c>
      <c r="BF159" s="9">
        <v>1222.857</v>
      </c>
      <c r="BG159" s="8">
        <v>25.77</v>
      </c>
      <c r="BH159" s="8">
        <v>1488.5350000000001</v>
      </c>
      <c r="BI159" s="8">
        <v>732502.005</v>
      </c>
      <c r="BJ159" s="8">
        <v>2.0321241304998203E-3</v>
      </c>
      <c r="BK159" s="8">
        <v>2.0512387844174387</v>
      </c>
      <c r="BL159" s="8">
        <v>79.832999999999998</v>
      </c>
      <c r="BM159" s="8">
        <v>118</v>
      </c>
      <c r="BN159" s="8">
        <v>57.805</v>
      </c>
      <c r="BO159" s="8">
        <v>109.93300000000001</v>
      </c>
      <c r="BP159" s="8">
        <v>111.26666666666667</v>
      </c>
      <c r="BQ159" s="8">
        <v>124.86666666666666</v>
      </c>
      <c r="BR159" s="8">
        <v>5.4</v>
      </c>
      <c r="BS159" s="11">
        <v>7.51</v>
      </c>
      <c r="BT159" s="8">
        <v>588.98109999999997</v>
      </c>
      <c r="BU159" s="8">
        <v>343.35419999999999</v>
      </c>
      <c r="BV159" s="8">
        <v>61.633000000000003</v>
      </c>
      <c r="BW159" s="8"/>
      <c r="BX159" s="8">
        <v>6.2495903168756994</v>
      </c>
      <c r="BY159" s="8">
        <v>4.3025489591614878</v>
      </c>
      <c r="BZ159" s="5">
        <v>1.4676</v>
      </c>
      <c r="CA159" s="8">
        <v>26.1</v>
      </c>
      <c r="CB159" s="5">
        <v>17.280999999999999</v>
      </c>
      <c r="CC159" s="8">
        <v>62.866999999999997</v>
      </c>
      <c r="CD159" s="8">
        <v>100.258800658284</v>
      </c>
      <c r="CE159" s="5">
        <f t="shared" si="2"/>
        <v>-45.585999999999999</v>
      </c>
      <c r="CF159" s="5">
        <v>244620.33333333334</v>
      </c>
      <c r="CG159" s="5">
        <v>-1.2485259384360714</v>
      </c>
      <c r="CH159" s="5">
        <v>-2.2565950802103E-2</v>
      </c>
      <c r="CI159" s="5">
        <v>-1.52012087723648E-2</v>
      </c>
      <c r="CJ159" s="5">
        <v>2.00365798468339E-2</v>
      </c>
      <c r="CK159" s="5">
        <v>-2.9701566781691899E-3</v>
      </c>
      <c r="CL159" s="5">
        <v>-1.56436897475257E-2</v>
      </c>
      <c r="CM159" s="5">
        <v>3.42149461269412E-3</v>
      </c>
      <c r="CN159" s="5">
        <v>1.21395569515647E-2</v>
      </c>
      <c r="CO159" s="5">
        <v>1.44493669780985E-3</v>
      </c>
      <c r="CP159" s="5">
        <v>1.19821199225164E-3</v>
      </c>
      <c r="CQ159" s="5">
        <v>13.733333333333301</v>
      </c>
      <c r="CR159" s="5">
        <v>93.5</v>
      </c>
      <c r="CS159" s="5">
        <v>4.9000000000000004</v>
      </c>
      <c r="CT159" s="5">
        <v>3.4</v>
      </c>
      <c r="CU159" s="5">
        <v>-1.54101041772581E-2</v>
      </c>
    </row>
    <row r="160" spans="2:99" s="5" customFormat="1">
      <c r="B160" s="5">
        <v>1988.5</v>
      </c>
      <c r="C160" s="5">
        <v>0.31936517214671201</v>
      </c>
      <c r="D160" s="5">
        <v>0</v>
      </c>
      <c r="E160" s="5">
        <v>0</v>
      </c>
      <c r="F160" s="5">
        <v>-0.21160809999999999</v>
      </c>
      <c r="G160" s="4">
        <v>0</v>
      </c>
      <c r="H160" s="4">
        <v>3987.1875</v>
      </c>
      <c r="I160" s="4">
        <v>4016.75</v>
      </c>
      <c r="J160" s="4">
        <v>4044.75</v>
      </c>
      <c r="K160" s="4">
        <v>4072.1875</v>
      </c>
      <c r="L160" s="4">
        <v>4097.0625</v>
      </c>
      <c r="M160" s="4">
        <v>4125.125</v>
      </c>
      <c r="N160" s="4">
        <v>4810.8888999999999</v>
      </c>
      <c r="O160" s="4">
        <v>4893.3888999999999</v>
      </c>
      <c r="P160" s="4">
        <v>4968.7222000000002</v>
      </c>
      <c r="Q160" s="4">
        <v>5064.7777999999998</v>
      </c>
      <c r="R160" s="4">
        <v>5134.0555999999997</v>
      </c>
      <c r="S160" s="4">
        <v>5212.6666999999998</v>
      </c>
      <c r="T160" s="4">
        <v>2575.8000000000002</v>
      </c>
      <c r="U160" s="4">
        <v>2591.4666999999999</v>
      </c>
      <c r="V160" s="4">
        <v>2602.9333000000001</v>
      </c>
      <c r="W160" s="4">
        <v>2611.8667</v>
      </c>
      <c r="X160" s="4">
        <v>2628.0666999999999</v>
      </c>
      <c r="Y160" s="4">
        <v>2640.5333000000001</v>
      </c>
      <c r="Z160" s="4">
        <v>4.6528999999999998</v>
      </c>
      <c r="AA160" s="4">
        <v>4.7176</v>
      </c>
      <c r="AB160" s="4">
        <v>4.9000000000000004</v>
      </c>
      <c r="AC160" s="4">
        <v>5.0823999999999998</v>
      </c>
      <c r="AD160" s="4">
        <v>5.1234999999999999</v>
      </c>
      <c r="AE160" s="4">
        <v>5.0353000000000003</v>
      </c>
      <c r="AF160" s="4">
        <v>489.85329999999999</v>
      </c>
      <c r="AG160" s="4">
        <v>497.56</v>
      </c>
      <c r="AH160" s="4">
        <v>514.06669999999997</v>
      </c>
      <c r="AI160" s="4">
        <v>518.32669999999996</v>
      </c>
      <c r="AJ160" s="4">
        <v>190.68</v>
      </c>
      <c r="AK160" s="4">
        <v>191.1267</v>
      </c>
      <c r="AL160" s="4">
        <v>188.3467</v>
      </c>
      <c r="AM160" s="4">
        <v>187.92670000000001</v>
      </c>
      <c r="AN160" s="4">
        <v>136.0625</v>
      </c>
      <c r="AO160" s="4">
        <v>137.875</v>
      </c>
      <c r="AP160" s="4">
        <v>140.8125</v>
      </c>
      <c r="AQ160" s="4">
        <v>141.125</v>
      </c>
      <c r="AR160" s="5">
        <v>0</v>
      </c>
      <c r="AS160" s="5">
        <v>0.89842082138690005</v>
      </c>
      <c r="AU160" s="8">
        <v>4.3603970557577902</v>
      </c>
      <c r="AV160" s="12">
        <v>109</v>
      </c>
      <c r="AW160" s="12">
        <v>101</v>
      </c>
      <c r="AX160" s="4">
        <v>1.4862852803759413E-2</v>
      </c>
      <c r="AY160" s="9">
        <v>8498.2999999999993</v>
      </c>
      <c r="AZ160" s="9">
        <v>5417.7</v>
      </c>
      <c r="BA160" s="3">
        <v>4008.777</v>
      </c>
      <c r="BB160" s="3">
        <v>1520.4390000000001</v>
      </c>
      <c r="BC160" s="3">
        <v>365.52133333333302</v>
      </c>
      <c r="BD160" s="3">
        <v>41</v>
      </c>
      <c r="BE160" s="3">
        <v>105711</v>
      </c>
      <c r="BF160" s="9">
        <v>1229.6590000000001</v>
      </c>
      <c r="BG160" s="8">
        <v>21.440999999999999</v>
      </c>
      <c r="BH160" s="8">
        <v>1494.828</v>
      </c>
      <c r="BI160" s="8">
        <v>736301.43099999998</v>
      </c>
      <c r="BJ160" s="8">
        <v>2.0301848360797224E-3</v>
      </c>
      <c r="BK160" s="8">
        <v>2.1296043874981962</v>
      </c>
      <c r="BL160" s="8">
        <v>79.887</v>
      </c>
      <c r="BM160" s="8">
        <v>119.5</v>
      </c>
      <c r="BN160" s="8">
        <v>58.517000000000003</v>
      </c>
      <c r="BO160" s="8">
        <v>110.833</v>
      </c>
      <c r="BP160" s="8">
        <v>112.66666666666667</v>
      </c>
      <c r="BQ160" s="8">
        <v>126.36666666666666</v>
      </c>
      <c r="BR160" s="8">
        <v>5.4</v>
      </c>
      <c r="BS160" s="11">
        <v>8.19</v>
      </c>
      <c r="BT160" s="8">
        <v>595.49590000000001</v>
      </c>
      <c r="BU160" s="8">
        <v>348.88909999999998</v>
      </c>
      <c r="BV160" s="8">
        <v>62.359000000000002</v>
      </c>
      <c r="BW160" s="8"/>
      <c r="BX160" s="8">
        <v>6.3147580942606512</v>
      </c>
      <c r="BY160" s="8">
        <v>4.2441668403919239</v>
      </c>
      <c r="BZ160" s="5">
        <v>1.4797</v>
      </c>
      <c r="CA160" s="8">
        <v>22.32</v>
      </c>
      <c r="CB160" s="5">
        <v>15.163</v>
      </c>
      <c r="CC160" s="8">
        <v>63.052</v>
      </c>
      <c r="CD160" s="8">
        <v>100.634234027338</v>
      </c>
      <c r="CE160" s="5">
        <f t="shared" si="2"/>
        <v>-47.888999999999996</v>
      </c>
      <c r="CF160" s="5">
        <v>245241.66666666666</v>
      </c>
      <c r="CG160" s="5">
        <v>0.85447427158424205</v>
      </c>
      <c r="CH160" s="5">
        <v>1.7843820513527701E-3</v>
      </c>
      <c r="CI160" s="5">
        <v>-1.9218046737660099E-2</v>
      </c>
      <c r="CJ160" s="5">
        <v>1.5856983086501901E-2</v>
      </c>
      <c r="CK160" s="5">
        <v>-1.1246449113606101E-2</v>
      </c>
      <c r="CL160" s="5">
        <v>-1.23165711205276E-2</v>
      </c>
      <c r="CM160" s="5">
        <v>-7.9367194881475207E-3</v>
      </c>
      <c r="CN160" s="5">
        <v>1.87263900522825E-2</v>
      </c>
      <c r="CO160" s="5">
        <v>-7.6589939466552804E-3</v>
      </c>
      <c r="CP160" s="5">
        <v>-1.10150862293894E-2</v>
      </c>
      <c r="CQ160" s="5">
        <v>12.533333333333299</v>
      </c>
      <c r="CR160" s="5">
        <v>96</v>
      </c>
      <c r="CS160" s="5">
        <v>5.5</v>
      </c>
      <c r="CT160" s="5">
        <v>4.3</v>
      </c>
      <c r="CU160" s="5">
        <v>1.0348730010687E-2</v>
      </c>
    </row>
    <row r="161" spans="2:99" s="5" customFormat="1">
      <c r="B161" s="5">
        <v>1988.75</v>
      </c>
      <c r="C161" s="5">
        <v>0.29927716479440603</v>
      </c>
      <c r="D161" s="5">
        <v>-1.1433460371781909E-2</v>
      </c>
      <c r="E161" s="5">
        <v>0</v>
      </c>
      <c r="F161" s="5">
        <v>0.41816150000000002</v>
      </c>
      <c r="G161" s="4">
        <v>0</v>
      </c>
      <c r="H161" s="4">
        <v>4007.5713999999998</v>
      </c>
      <c r="I161" s="4">
        <v>4032</v>
      </c>
      <c r="J161" s="4">
        <v>4068.2143000000001</v>
      </c>
      <c r="K161" s="4">
        <v>4094.2856999999999</v>
      </c>
      <c r="L161" s="4">
        <v>4117.0713999999998</v>
      </c>
      <c r="M161" s="4">
        <v>4136.3571000000002</v>
      </c>
      <c r="N161" s="4">
        <v>4901.8666999999996</v>
      </c>
      <c r="O161" s="4">
        <v>4977.2667000000001</v>
      </c>
      <c r="P161" s="4">
        <v>5086</v>
      </c>
      <c r="Q161" s="4">
        <v>5171.8666999999996</v>
      </c>
      <c r="R161" s="4">
        <v>5253.6</v>
      </c>
      <c r="S161" s="4">
        <v>5313</v>
      </c>
      <c r="T161" s="4">
        <v>2601.5385000000001</v>
      </c>
      <c r="U161" s="4">
        <v>2616.4614999999999</v>
      </c>
      <c r="V161" s="4">
        <v>2630.7692000000002</v>
      </c>
      <c r="W161" s="4">
        <v>2647</v>
      </c>
      <c r="X161" s="4">
        <v>2661.0769</v>
      </c>
      <c r="Y161" s="4">
        <v>2671.6154000000001</v>
      </c>
      <c r="Z161" s="4">
        <v>5.0213999999999999</v>
      </c>
      <c r="AA161" s="4">
        <v>4.9570999999999996</v>
      </c>
      <c r="AB161" s="4">
        <v>4.95</v>
      </c>
      <c r="AC161" s="4">
        <v>4.9428999999999998</v>
      </c>
      <c r="AD161" s="4">
        <v>4.9286000000000003</v>
      </c>
      <c r="AE161" s="4">
        <v>5.0429000000000004</v>
      </c>
      <c r="AF161" s="4">
        <v>496.06150000000002</v>
      </c>
      <c r="AG161" s="4">
        <v>502.89229999999998</v>
      </c>
      <c r="AH161" s="4">
        <v>522.12310000000002</v>
      </c>
      <c r="AI161" s="4">
        <v>526.4923</v>
      </c>
      <c r="AJ161" s="4">
        <v>190.14619999999999</v>
      </c>
      <c r="AK161" s="4">
        <v>190.16149999999999</v>
      </c>
      <c r="AL161" s="4">
        <v>187.83850000000001</v>
      </c>
      <c r="AM161" s="4">
        <v>186.74619999999999</v>
      </c>
      <c r="AN161" s="4">
        <v>138.3571</v>
      </c>
      <c r="AO161" s="4">
        <v>140.15379999999999</v>
      </c>
      <c r="AP161" s="4">
        <v>143.07689999999999</v>
      </c>
      <c r="AQ161" s="4">
        <v>142.84620000000001</v>
      </c>
      <c r="AR161" s="5">
        <v>0</v>
      </c>
      <c r="AS161" s="5">
        <v>0.86782921198150198</v>
      </c>
      <c r="AU161" s="8">
        <v>4.4181421912534402</v>
      </c>
      <c r="AV161" s="12">
        <v>103</v>
      </c>
      <c r="AW161" s="12">
        <v>97</v>
      </c>
      <c r="AX161" s="4">
        <v>1.6675611315136519E-3</v>
      </c>
      <c r="AY161" s="9">
        <v>8610.9</v>
      </c>
      <c r="AZ161" s="9">
        <v>5479.7</v>
      </c>
      <c r="BA161" s="3">
        <v>4042.4290000000001</v>
      </c>
      <c r="BB161" s="3">
        <v>1536.28933333333</v>
      </c>
      <c r="BC161" s="3">
        <v>374.988</v>
      </c>
      <c r="BD161" s="3">
        <v>41.033333333333303</v>
      </c>
      <c r="BE161" s="3">
        <v>107411.66666666667</v>
      </c>
      <c r="BF161" s="9">
        <v>1248.44</v>
      </c>
      <c r="BG161" s="8">
        <v>29.454000000000001</v>
      </c>
      <c r="BH161" s="8">
        <v>1503.471</v>
      </c>
      <c r="BI161" s="8">
        <v>749275.33200000005</v>
      </c>
      <c r="BJ161" s="8">
        <v>2.0065667929929929E-3</v>
      </c>
      <c r="BK161" s="8">
        <v>2.2069870662912234</v>
      </c>
      <c r="BL161" s="8">
        <v>79.724000000000004</v>
      </c>
      <c r="BM161" s="8">
        <v>120.7</v>
      </c>
      <c r="BN161" s="8">
        <v>59.107999999999997</v>
      </c>
      <c r="BO161" s="8">
        <v>111.56699999999999</v>
      </c>
      <c r="BP161" s="8">
        <v>114.06666666666666</v>
      </c>
      <c r="BQ161" s="8">
        <v>127.93333333333334</v>
      </c>
      <c r="BR161" s="8">
        <v>5.3</v>
      </c>
      <c r="BS161" s="11">
        <v>8.76</v>
      </c>
      <c r="BT161" s="8">
        <v>604.53240000000005</v>
      </c>
      <c r="BU161" s="8">
        <v>355.28629999999998</v>
      </c>
      <c r="BV161" s="8">
        <v>62.859000000000002</v>
      </c>
      <c r="BW161" s="8"/>
      <c r="BX161" s="8">
        <v>6.5580266946658394</v>
      </c>
      <c r="BY161" s="8">
        <v>4.4047789497128491</v>
      </c>
      <c r="BZ161" s="5">
        <v>1.524</v>
      </c>
      <c r="CA161" s="8">
        <v>19.97</v>
      </c>
      <c r="CB161" s="5">
        <v>14.680333333333333</v>
      </c>
      <c r="CC161" s="8">
        <v>63.298000000000002</v>
      </c>
      <c r="CD161" s="8">
        <v>100.51890956231399</v>
      </c>
      <c r="CE161" s="5">
        <f t="shared" si="2"/>
        <v>-48.617666666666665</v>
      </c>
      <c r="CF161" s="5">
        <v>245877.66666666666</v>
      </c>
      <c r="CG161" s="5">
        <v>-0.42037296780382333</v>
      </c>
      <c r="CH161" s="5">
        <v>-2.5549453430447799E-2</v>
      </c>
      <c r="CI161" s="5">
        <v>-1.44216442699245E-2</v>
      </c>
      <c r="CJ161" s="5">
        <v>1.21193027590704E-2</v>
      </c>
      <c r="CK161" s="5">
        <v>6.2735231090662097E-3</v>
      </c>
      <c r="CL161" s="5">
        <v>-1.34761384925866E-2</v>
      </c>
      <c r="CM161" s="5">
        <v>-5.74757935084286E-3</v>
      </c>
      <c r="CN161" s="5">
        <v>1.68607676551479E-2</v>
      </c>
      <c r="CO161" s="5">
        <v>-9.58559431369016E-3</v>
      </c>
      <c r="CP161" s="5">
        <v>-7.46555530368342E-3</v>
      </c>
      <c r="CQ161" s="5">
        <v>11.4</v>
      </c>
      <c r="CR161" s="5">
        <v>93</v>
      </c>
      <c r="CS161" s="5">
        <v>5.2</v>
      </c>
      <c r="CT161" s="5">
        <v>3.8</v>
      </c>
      <c r="CU161" s="5">
        <v>3.01401377541444E-3</v>
      </c>
    </row>
    <row r="162" spans="2:99" s="5" customFormat="1">
      <c r="B162" s="5">
        <v>1989</v>
      </c>
      <c r="C162" s="5">
        <v>0.28438175282918698</v>
      </c>
      <c r="D162" s="5">
        <v>0</v>
      </c>
      <c r="E162" s="5">
        <v>0</v>
      </c>
      <c r="F162" s="5">
        <v>0.32661479999999998</v>
      </c>
      <c r="G162" s="4">
        <v>0</v>
      </c>
      <c r="H162" s="4">
        <v>4031.625</v>
      </c>
      <c r="I162" s="4">
        <v>4070.375</v>
      </c>
      <c r="J162" s="4">
        <v>4090.75</v>
      </c>
      <c r="K162" s="4">
        <v>4110.75</v>
      </c>
      <c r="L162" s="4">
        <v>4125.3125</v>
      </c>
      <c r="M162" s="4">
        <v>4138</v>
      </c>
      <c r="N162" s="4">
        <v>4990.2353000000003</v>
      </c>
      <c r="O162" s="4">
        <v>5091.9412000000002</v>
      </c>
      <c r="P162" s="4">
        <v>5176.5882000000001</v>
      </c>
      <c r="Q162" s="4">
        <v>5256.7058999999999</v>
      </c>
      <c r="R162" s="4">
        <v>5333.0587999999998</v>
      </c>
      <c r="S162" s="4">
        <v>5411.125</v>
      </c>
      <c r="T162" s="4">
        <v>2626</v>
      </c>
      <c r="U162" s="4">
        <v>2636.2856999999999</v>
      </c>
      <c r="V162" s="4">
        <v>2651.5</v>
      </c>
      <c r="W162" s="4">
        <v>2663.5713999999998</v>
      </c>
      <c r="X162" s="4">
        <v>2673.3571000000002</v>
      </c>
      <c r="Y162" s="4">
        <v>2684.4614999999999</v>
      </c>
      <c r="Z162" s="4">
        <v>4.2686999999999999</v>
      </c>
      <c r="AA162" s="4">
        <v>4.6562000000000001</v>
      </c>
      <c r="AB162" s="4">
        <v>4.8936999999999999</v>
      </c>
      <c r="AC162" s="4">
        <v>5.0125000000000002</v>
      </c>
      <c r="AD162" s="4">
        <v>5.0250000000000004</v>
      </c>
      <c r="AE162" s="4">
        <v>5.0533000000000001</v>
      </c>
      <c r="AF162" s="4">
        <v>490.48</v>
      </c>
      <c r="AG162" s="4">
        <v>498.92669999999998</v>
      </c>
      <c r="AH162" s="4">
        <v>512.65329999999994</v>
      </c>
      <c r="AI162" s="4">
        <v>512.6</v>
      </c>
      <c r="AJ162" s="4">
        <v>197.33330000000001</v>
      </c>
      <c r="AK162" s="4">
        <v>198.08670000000001</v>
      </c>
      <c r="AL162" s="4">
        <v>193.9</v>
      </c>
      <c r="AM162" s="4">
        <v>193.2</v>
      </c>
      <c r="AN162" s="4">
        <v>140</v>
      </c>
      <c r="AO162" s="4">
        <v>141.1875</v>
      </c>
      <c r="AP162" s="4">
        <v>142.8125</v>
      </c>
      <c r="AQ162" s="4">
        <v>143</v>
      </c>
      <c r="AR162" s="5">
        <v>0</v>
      </c>
      <c r="AS162" s="5">
        <v>0.80663629787218305</v>
      </c>
      <c r="AU162" s="8">
        <v>4.6399685287175458</v>
      </c>
      <c r="AV162" s="12">
        <v>106</v>
      </c>
      <c r="AW162" s="12">
        <v>100</v>
      </c>
      <c r="AX162" s="4">
        <v>-1.1614202896799557E-2</v>
      </c>
      <c r="AY162" s="9">
        <v>8697.7000000000007</v>
      </c>
      <c r="AZ162" s="9">
        <v>5505</v>
      </c>
      <c r="BA162" s="3">
        <v>4069.9403333333298</v>
      </c>
      <c r="BB162" s="3">
        <v>1543.2380000000001</v>
      </c>
      <c r="BC162" s="3">
        <v>373.32466666666699</v>
      </c>
      <c r="BD162" s="3">
        <v>41.133333333333297</v>
      </c>
      <c r="BE162" s="3">
        <v>106242</v>
      </c>
      <c r="BF162" s="9">
        <v>1290.6790000000001</v>
      </c>
      <c r="BG162" s="8">
        <v>58.216999999999999</v>
      </c>
      <c r="BH162" s="8">
        <v>1520.556</v>
      </c>
      <c r="BI162" s="8">
        <v>750581.86100000003</v>
      </c>
      <c r="BJ162" s="8">
        <v>2.0258363264656618E-3</v>
      </c>
      <c r="BK162" s="8">
        <v>2.3290952006294261</v>
      </c>
      <c r="BL162" s="8">
        <v>79.227000000000004</v>
      </c>
      <c r="BM162" s="8">
        <v>122.2</v>
      </c>
      <c r="BN162" s="8">
        <v>59.786999999999999</v>
      </c>
      <c r="BO162" s="8">
        <v>112.033</v>
      </c>
      <c r="BP162" s="8">
        <v>115.13333333333334</v>
      </c>
      <c r="BQ162" s="8">
        <v>129.43333333333334</v>
      </c>
      <c r="BR162" s="8">
        <v>5</v>
      </c>
      <c r="BS162" s="11">
        <v>9.85</v>
      </c>
      <c r="BT162" s="8">
        <v>616.48429999999996</v>
      </c>
      <c r="BU162" s="8">
        <v>359.1454</v>
      </c>
      <c r="BV162" s="8">
        <v>63.55</v>
      </c>
      <c r="BW162" s="8"/>
      <c r="BX162" s="8">
        <v>6.4873328088119591</v>
      </c>
      <c r="BY162" s="8">
        <v>4.3288749016522425</v>
      </c>
      <c r="BZ162" s="5">
        <v>1.5034000000000001</v>
      </c>
      <c r="CA162" s="8">
        <v>17.829999999999998</v>
      </c>
      <c r="CB162" s="5">
        <v>18.417999999999999</v>
      </c>
      <c r="CC162" s="8">
        <v>63.212000000000003</v>
      </c>
      <c r="CD162" s="8">
        <v>101.196438841646</v>
      </c>
      <c r="CE162" s="5">
        <f t="shared" si="2"/>
        <v>-44.794000000000004</v>
      </c>
      <c r="CF162" s="5">
        <v>246377.33333333334</v>
      </c>
      <c r="CG162" s="5">
        <v>-0.69178422773163806</v>
      </c>
      <c r="CH162" s="5">
        <v>-1.1950310944261701E-2</v>
      </c>
      <c r="CI162" s="5">
        <v>-2.11668711106817E-2</v>
      </c>
      <c r="CJ162" s="5">
        <v>2.7803066363847599E-2</v>
      </c>
      <c r="CK162" s="5">
        <v>-1.17747429455275E-2</v>
      </c>
      <c r="CL162" s="5">
        <v>-3.0723554312522799E-2</v>
      </c>
      <c r="CM162" s="5">
        <v>-1.51117006649865E-2</v>
      </c>
      <c r="CN162" s="5">
        <v>9.3386956593599097E-3</v>
      </c>
      <c r="CO162" s="5">
        <v>-1.74285533212262E-3</v>
      </c>
      <c r="CP162" s="5">
        <v>-1.67804888830459E-2</v>
      </c>
      <c r="CQ162" s="5">
        <v>6.8666666666666698</v>
      </c>
      <c r="CR162" s="5">
        <v>95.9</v>
      </c>
      <c r="CS162" s="5">
        <v>5.2</v>
      </c>
      <c r="CT162" s="5">
        <v>3.8</v>
      </c>
      <c r="CU162" s="5">
        <v>-1.9703789053211501E-2</v>
      </c>
    </row>
    <row r="163" spans="2:99" s="5" customFormat="1">
      <c r="B163" s="5">
        <v>1989.25</v>
      </c>
      <c r="C163" s="5">
        <v>0.28039071146223898</v>
      </c>
      <c r="D163" s="5">
        <v>0</v>
      </c>
      <c r="E163" s="5">
        <v>0.86133230000001748</v>
      </c>
      <c r="F163" s="5">
        <v>0.146726</v>
      </c>
      <c r="G163" s="4">
        <v>0</v>
      </c>
      <c r="H163" s="4">
        <v>4086.1176</v>
      </c>
      <c r="I163" s="4">
        <v>4106.8235000000004</v>
      </c>
      <c r="J163" s="4">
        <v>4125.9412000000002</v>
      </c>
      <c r="K163" s="4">
        <v>4142.6471000000001</v>
      </c>
      <c r="L163" s="4">
        <v>4163.8235000000004</v>
      </c>
      <c r="M163" s="4">
        <v>4177.25</v>
      </c>
      <c r="N163" s="4">
        <v>5114.2353000000003</v>
      </c>
      <c r="O163" s="4">
        <v>5202.625</v>
      </c>
      <c r="P163" s="4">
        <v>5283.5294000000004</v>
      </c>
      <c r="Q163" s="4">
        <v>5364.2353000000003</v>
      </c>
      <c r="R163" s="4">
        <v>5446.2353000000003</v>
      </c>
      <c r="S163" s="4">
        <v>5530.3125</v>
      </c>
      <c r="T163" s="4">
        <v>2636.1333</v>
      </c>
      <c r="U163" s="4">
        <v>2658.5333000000001</v>
      </c>
      <c r="V163" s="4">
        <v>2671.1333</v>
      </c>
      <c r="W163" s="4">
        <v>2688.2667000000001</v>
      </c>
      <c r="X163" s="4">
        <v>2708.5</v>
      </c>
      <c r="Y163" s="4">
        <v>2720.0769</v>
      </c>
      <c r="Z163" s="4">
        <v>5.1429</v>
      </c>
      <c r="AA163" s="4">
        <v>5.8285999999999998</v>
      </c>
      <c r="AB163" s="4">
        <v>5.1570999999999998</v>
      </c>
      <c r="AC163" s="4">
        <v>5.1356999999999999</v>
      </c>
      <c r="AD163" s="4">
        <v>5.0785999999999998</v>
      </c>
      <c r="AE163" s="4">
        <v>4.9923000000000002</v>
      </c>
      <c r="AF163" s="4">
        <v>503.35</v>
      </c>
      <c r="AG163" s="4">
        <v>511.5437</v>
      </c>
      <c r="AH163" s="4">
        <v>520.06669999999997</v>
      </c>
      <c r="AI163" s="4">
        <v>522.63570000000004</v>
      </c>
      <c r="AJ163" s="4">
        <v>197.31870000000001</v>
      </c>
      <c r="AK163" s="4">
        <v>195.98750000000001</v>
      </c>
      <c r="AL163" s="4">
        <v>195.02670000000001</v>
      </c>
      <c r="AM163" s="4">
        <v>196.90710000000001</v>
      </c>
      <c r="AN163" s="4">
        <v>141</v>
      </c>
      <c r="AO163" s="4">
        <v>142.11760000000001</v>
      </c>
      <c r="AP163" s="4">
        <v>142.8235</v>
      </c>
      <c r="AQ163" s="4">
        <v>143.125</v>
      </c>
      <c r="AR163" s="5">
        <v>0</v>
      </c>
      <c r="AS163" s="5">
        <v>0.64819168609875899</v>
      </c>
      <c r="AU163" s="8">
        <v>4.9524195181210775</v>
      </c>
      <c r="AV163" s="12">
        <v>101</v>
      </c>
      <c r="AW163" s="12">
        <v>90</v>
      </c>
      <c r="AX163" s="4">
        <v>-2.039960757373184E-2</v>
      </c>
      <c r="AY163" s="9">
        <v>8766.1</v>
      </c>
      <c r="AZ163" s="9">
        <v>5530.9</v>
      </c>
      <c r="BA163" s="3">
        <v>4086.3240000000001</v>
      </c>
      <c r="BB163" s="3">
        <v>1545.5740000000001</v>
      </c>
      <c r="BC163" s="3">
        <v>378.30633333333299</v>
      </c>
      <c r="BD163" s="3">
        <v>41</v>
      </c>
      <c r="BE163" s="3">
        <v>108280.66666666667</v>
      </c>
      <c r="BF163" s="9">
        <v>1278.2909999999999</v>
      </c>
      <c r="BG163" s="8">
        <v>44.585999999999999</v>
      </c>
      <c r="BH163" s="8">
        <v>1533.64</v>
      </c>
      <c r="BI163" s="8">
        <v>748638.56799999997</v>
      </c>
      <c r="BJ163" s="8">
        <v>2.0485719886128018E-3</v>
      </c>
      <c r="BK163" s="8">
        <v>2.4248913669849084</v>
      </c>
      <c r="BL163" s="8">
        <v>78.334999999999994</v>
      </c>
      <c r="BM163" s="8">
        <v>124.1</v>
      </c>
      <c r="BN163" s="8">
        <v>60.593000000000004</v>
      </c>
      <c r="BO163" s="8">
        <v>111.967</v>
      </c>
      <c r="BP163" s="8">
        <v>118.9</v>
      </c>
      <c r="BQ163" s="8">
        <v>131.06666666666666</v>
      </c>
      <c r="BR163" s="8">
        <v>5.3</v>
      </c>
      <c r="BS163" s="11">
        <v>9.5299999999999994</v>
      </c>
      <c r="BT163" s="8">
        <v>624.27160000000003</v>
      </c>
      <c r="BU163" s="8">
        <v>363.3048</v>
      </c>
      <c r="BV163" s="8">
        <v>64.206999999999994</v>
      </c>
      <c r="BW163" s="8"/>
      <c r="BX163" s="8">
        <v>6.0991792172193069</v>
      </c>
      <c r="BY163" s="8">
        <v>4.1840609279362067</v>
      </c>
      <c r="BZ163" s="5">
        <v>1.7632000000000001</v>
      </c>
      <c r="CA163" s="8">
        <v>17.02</v>
      </c>
      <c r="CB163" s="5">
        <v>20.359000000000002</v>
      </c>
      <c r="CC163" s="8">
        <v>63.448999999999998</v>
      </c>
      <c r="CD163" s="8">
        <v>100.649555956622</v>
      </c>
      <c r="CE163" s="5">
        <f t="shared" si="2"/>
        <v>-43.089999999999996</v>
      </c>
      <c r="CF163" s="5">
        <v>246913.66666666666</v>
      </c>
      <c r="CG163" s="5">
        <v>-1.0199095706878334</v>
      </c>
      <c r="CH163" s="5">
        <v>1.46055959639632E-2</v>
      </c>
      <c r="CI163" s="5">
        <v>-1.8517565734529701E-2</v>
      </c>
      <c r="CJ163" s="5">
        <v>1.4631947000508299E-2</v>
      </c>
      <c r="CK163" s="5">
        <v>-4.3334487426085902E-3</v>
      </c>
      <c r="CL163" s="5">
        <v>-3.7733109413837299E-2</v>
      </c>
      <c r="CM163" s="5">
        <v>-2.81910676860424E-2</v>
      </c>
      <c r="CN163" s="5">
        <v>8.7292187696366794E-3</v>
      </c>
      <c r="CO163" s="5">
        <v>7.1970797118366698E-3</v>
      </c>
      <c r="CP163" s="5">
        <v>-1.2785677255188799E-2</v>
      </c>
      <c r="CQ163" s="5">
        <v>-0.8</v>
      </c>
      <c r="CR163" s="5">
        <v>90.9</v>
      </c>
      <c r="CS163" s="5">
        <v>5.2</v>
      </c>
      <c r="CT163" s="5">
        <v>4.3</v>
      </c>
      <c r="CU163" s="5">
        <v>-2.8668472759286499E-2</v>
      </c>
    </row>
    <row r="164" spans="2:99" s="5" customFormat="1">
      <c r="B164" s="5">
        <v>1989.5</v>
      </c>
      <c r="C164" s="5">
        <v>0.25672147822406899</v>
      </c>
      <c r="D164" s="5">
        <v>0</v>
      </c>
      <c r="E164" s="5">
        <v>0</v>
      </c>
      <c r="F164" s="5">
        <v>-5.6784099999999997E-2</v>
      </c>
      <c r="G164" s="4">
        <v>0</v>
      </c>
      <c r="H164" s="4">
        <v>4125.76</v>
      </c>
      <c r="I164" s="4">
        <v>4143.5132999999996</v>
      </c>
      <c r="J164" s="4">
        <v>4161.8867</v>
      </c>
      <c r="K164" s="4">
        <v>4182.7332999999999</v>
      </c>
      <c r="L164" s="4">
        <v>4205.5532999999996</v>
      </c>
      <c r="M164" s="4">
        <v>4231.0267000000003</v>
      </c>
      <c r="N164" s="4">
        <v>5197.6929</v>
      </c>
      <c r="O164" s="4">
        <v>5272.75</v>
      </c>
      <c r="P164" s="4">
        <v>5351.6571000000004</v>
      </c>
      <c r="Q164" s="4">
        <v>5439</v>
      </c>
      <c r="R164" s="4">
        <v>5505.6714000000002</v>
      </c>
      <c r="S164" s="4">
        <v>5623.5713999999998</v>
      </c>
      <c r="T164" s="4">
        <v>2647.7462</v>
      </c>
      <c r="U164" s="4">
        <v>2664.6691999999998</v>
      </c>
      <c r="V164" s="4">
        <v>2677.7417</v>
      </c>
      <c r="W164" s="4">
        <v>2682.9582999999998</v>
      </c>
      <c r="X164" s="4">
        <v>2702.9167000000002</v>
      </c>
      <c r="Y164" s="4">
        <v>2714.8833</v>
      </c>
      <c r="Z164" s="4">
        <v>5.8429000000000002</v>
      </c>
      <c r="AA164" s="4">
        <v>4.2</v>
      </c>
      <c r="AB164" s="4">
        <v>4.3143000000000002</v>
      </c>
      <c r="AC164" s="4">
        <v>4.3071000000000002</v>
      </c>
      <c r="AD164" s="4">
        <v>4.3071000000000002</v>
      </c>
      <c r="AE164" s="4">
        <v>4.3499999999999996</v>
      </c>
      <c r="AF164" s="4">
        <v>510.27859999999998</v>
      </c>
      <c r="AG164" s="4">
        <v>515.45000000000005</v>
      </c>
      <c r="AH164" s="4">
        <v>523.29229999999995</v>
      </c>
      <c r="AI164" s="4">
        <v>527.0077</v>
      </c>
      <c r="AJ164" s="4">
        <v>192.01429999999999</v>
      </c>
      <c r="AK164" s="4">
        <v>192.02860000000001</v>
      </c>
      <c r="AL164" s="4">
        <v>193.30709999999999</v>
      </c>
      <c r="AM164" s="4">
        <v>195.5643</v>
      </c>
      <c r="AN164" s="4">
        <v>141.17859999999999</v>
      </c>
      <c r="AO164" s="4">
        <v>141.85</v>
      </c>
      <c r="AP164" s="4">
        <v>142.7286</v>
      </c>
      <c r="AQ164" s="4">
        <v>143.65710000000001</v>
      </c>
      <c r="AR164" s="5">
        <v>0</v>
      </c>
      <c r="AS164" s="5">
        <v>0.48860197498133101</v>
      </c>
      <c r="AU164" s="8">
        <v>5.3987815437902027</v>
      </c>
      <c r="AV164" s="12">
        <v>103</v>
      </c>
      <c r="AW164" s="12">
        <v>95</v>
      </c>
      <c r="AX164" s="4">
        <v>2.0455201414860964E-2</v>
      </c>
      <c r="AY164" s="9">
        <v>8831.5</v>
      </c>
      <c r="AZ164" s="9">
        <v>5585.9</v>
      </c>
      <c r="BA164" s="3">
        <v>4113.1229999999996</v>
      </c>
      <c r="BB164" s="3">
        <v>1561.07533333333</v>
      </c>
      <c r="BC164" s="3">
        <v>386.86099999999999</v>
      </c>
      <c r="BD164" s="3">
        <v>40.866666666666703</v>
      </c>
      <c r="BE164" s="3">
        <v>108166.33333333333</v>
      </c>
      <c r="BF164" s="9">
        <v>1266.941</v>
      </c>
      <c r="BG164" s="8">
        <v>12.321</v>
      </c>
      <c r="BH164" s="8">
        <v>1537.2560000000001</v>
      </c>
      <c r="BI164" s="8">
        <v>749058.70600000001</v>
      </c>
      <c r="BJ164" s="8">
        <v>2.0522503612687469E-3</v>
      </c>
      <c r="BK164" s="8">
        <v>2.4903513112320637</v>
      </c>
      <c r="BL164" s="8">
        <v>78.448999999999998</v>
      </c>
      <c r="BM164" s="8">
        <v>124.8</v>
      </c>
      <c r="BN164" s="8">
        <v>60.95</v>
      </c>
      <c r="BO164" s="8">
        <v>111.93300000000001</v>
      </c>
      <c r="BP164" s="8">
        <v>118.8</v>
      </c>
      <c r="BQ164" s="8">
        <v>132.73333333333332</v>
      </c>
      <c r="BR164" s="8">
        <v>5.3</v>
      </c>
      <c r="BS164" s="11">
        <v>9.02</v>
      </c>
      <c r="BT164" s="8">
        <v>637.21050000000002</v>
      </c>
      <c r="BU164" s="8">
        <v>368.61329999999998</v>
      </c>
      <c r="BV164" s="8">
        <v>64.671999999999997</v>
      </c>
      <c r="BW164" s="8"/>
      <c r="BX164" s="8">
        <v>5.8269884957941622</v>
      </c>
      <c r="BY164" s="8">
        <v>3.9879546016823357</v>
      </c>
      <c r="BZ164" s="5">
        <v>1.7269000000000001</v>
      </c>
      <c r="CA164" s="8">
        <v>18.100000000000001</v>
      </c>
      <c r="CB164" s="5">
        <v>19.253333333333334</v>
      </c>
      <c r="CC164" s="8">
        <v>63.773000000000003</v>
      </c>
      <c r="CD164" s="8">
        <v>100.731650402626</v>
      </c>
      <c r="CE164" s="5">
        <f t="shared" si="2"/>
        <v>-44.519666666666666</v>
      </c>
      <c r="CF164" s="5">
        <v>247577</v>
      </c>
      <c r="CG164" s="5">
        <v>0.24183771237822532</v>
      </c>
      <c r="CH164" s="5">
        <v>1.2427851196157301E-2</v>
      </c>
      <c r="CI164" s="5">
        <v>-2.0629327925153701E-3</v>
      </c>
      <c r="CJ164" s="5">
        <v>-9.0541218564124497E-3</v>
      </c>
      <c r="CK164" s="5">
        <v>-2.7665997657917701E-3</v>
      </c>
      <c r="CL164" s="5">
        <v>-3.4033449614744297E-2</v>
      </c>
      <c r="CM164" s="5">
        <v>1.6875156497905899E-3</v>
      </c>
      <c r="CN164" s="5">
        <v>2.2856167958759201E-2</v>
      </c>
      <c r="CO164" s="5">
        <v>7.5782830016404099E-3</v>
      </c>
      <c r="CP164" s="5">
        <v>4.9558865983340096E-3</v>
      </c>
      <c r="CQ164" s="5">
        <v>-8.6666666666666607</v>
      </c>
      <c r="CR164" s="5">
        <v>92.5</v>
      </c>
      <c r="CS164" s="5">
        <v>4.7</v>
      </c>
      <c r="CT164" s="5">
        <v>3.6</v>
      </c>
      <c r="CU164" s="5">
        <v>1.6906398029274999E-2</v>
      </c>
    </row>
    <row r="165" spans="2:99" s="5" customFormat="1">
      <c r="B165" s="5">
        <v>1989.75</v>
      </c>
      <c r="C165" s="5">
        <v>0.28016862757369398</v>
      </c>
      <c r="D165" s="5">
        <v>-9.1742124383234841E-2</v>
      </c>
      <c r="E165" s="5">
        <v>2.5403568000000041</v>
      </c>
      <c r="F165" s="5">
        <v>4.7391000000000004E-3</v>
      </c>
      <c r="G165" s="4">
        <v>0</v>
      </c>
      <c r="H165" s="4">
        <v>4158.3999999999996</v>
      </c>
      <c r="I165" s="4">
        <v>4171.5</v>
      </c>
      <c r="J165" s="4">
        <v>4187.25</v>
      </c>
      <c r="K165" s="4">
        <v>4205.8125</v>
      </c>
      <c r="L165" s="4">
        <v>4229</v>
      </c>
      <c r="M165" s="4">
        <v>4258.0625</v>
      </c>
      <c r="N165" s="4">
        <v>5273.4</v>
      </c>
      <c r="O165" s="4">
        <v>5342.4</v>
      </c>
      <c r="P165" s="4">
        <v>5415.0667000000003</v>
      </c>
      <c r="Q165" s="4">
        <v>5496.5333000000001</v>
      </c>
      <c r="R165" s="4">
        <v>5579.9332999999997</v>
      </c>
      <c r="S165" s="4">
        <v>5682.1333000000004</v>
      </c>
      <c r="T165" s="4">
        <v>2691.2143000000001</v>
      </c>
      <c r="U165" s="4">
        <v>2689.3332999999998</v>
      </c>
      <c r="V165" s="4">
        <v>2707.6</v>
      </c>
      <c r="W165" s="4">
        <v>2717.4</v>
      </c>
      <c r="X165" s="4">
        <v>2732.8</v>
      </c>
      <c r="Y165" s="4">
        <v>2747.6667000000002</v>
      </c>
      <c r="Z165" s="4">
        <v>3.0266999999999999</v>
      </c>
      <c r="AA165" s="4">
        <v>4.0374999999999996</v>
      </c>
      <c r="AB165" s="4">
        <v>4.1500000000000004</v>
      </c>
      <c r="AC165" s="4">
        <v>4.125</v>
      </c>
      <c r="AD165" s="4">
        <v>4.1749999999999998</v>
      </c>
      <c r="AE165" s="4">
        <v>4.2436999999999996</v>
      </c>
      <c r="AF165" s="4">
        <v>518</v>
      </c>
      <c r="AG165" s="4">
        <v>518.98670000000004</v>
      </c>
      <c r="AH165" s="4">
        <v>525.66</v>
      </c>
      <c r="AI165" s="4">
        <v>529.41330000000005</v>
      </c>
      <c r="AJ165" s="4">
        <v>186.92859999999999</v>
      </c>
      <c r="AK165" s="4">
        <v>187.2533</v>
      </c>
      <c r="AL165" s="4">
        <v>190.9333</v>
      </c>
      <c r="AM165" s="4">
        <v>193.0667</v>
      </c>
      <c r="AN165" s="4">
        <v>142</v>
      </c>
      <c r="AO165" s="4">
        <v>141.86670000000001</v>
      </c>
      <c r="AP165" s="4">
        <v>143.4667</v>
      </c>
      <c r="AQ165" s="4">
        <v>144.4</v>
      </c>
      <c r="AR165" s="5">
        <v>0</v>
      </c>
      <c r="AS165" s="5">
        <v>0.54093318437144999</v>
      </c>
      <c r="AU165" s="8">
        <v>5.426737508061791</v>
      </c>
      <c r="AV165" s="12">
        <v>104</v>
      </c>
      <c r="AW165" s="12">
        <v>95</v>
      </c>
      <c r="AX165" s="4">
        <v>-1.0491464074169888E-2</v>
      </c>
      <c r="AY165" s="9">
        <v>8850.2000000000007</v>
      </c>
      <c r="AZ165" s="9">
        <v>5610.5</v>
      </c>
      <c r="BA165" s="3">
        <v>4151.9579999999996</v>
      </c>
      <c r="BB165" s="3">
        <v>1578.771</v>
      </c>
      <c r="BC165" s="3">
        <v>375.10599999999999</v>
      </c>
      <c r="BD165" s="3">
        <v>40.6666666666667</v>
      </c>
      <c r="BE165" s="3">
        <v>109513.33333333333</v>
      </c>
      <c r="BF165" s="9">
        <v>1257.6759999999999</v>
      </c>
      <c r="BG165" s="8">
        <v>17.88</v>
      </c>
      <c r="BH165" s="8">
        <v>1542.5029999999999</v>
      </c>
      <c r="BI165" s="8">
        <v>749778.82</v>
      </c>
      <c r="BJ165" s="8">
        <v>2.0572773714786982E-3</v>
      </c>
      <c r="BK165" s="8">
        <v>2.5664291637234729</v>
      </c>
      <c r="BL165" s="8">
        <v>78.834000000000003</v>
      </c>
      <c r="BM165" s="8">
        <v>126.3</v>
      </c>
      <c r="BN165" s="8">
        <v>61.43</v>
      </c>
      <c r="BO165" s="8">
        <v>112.7</v>
      </c>
      <c r="BP165" s="8">
        <v>119.96666666666667</v>
      </c>
      <c r="BQ165" s="8">
        <v>134.30000000000001</v>
      </c>
      <c r="BR165" s="8">
        <v>5.4</v>
      </c>
      <c r="BS165" s="11">
        <v>8.4499999999999993</v>
      </c>
      <c r="BT165" s="8">
        <v>637.51710000000003</v>
      </c>
      <c r="BU165" s="8">
        <v>373.95240000000001</v>
      </c>
      <c r="BV165" s="8">
        <v>65.122</v>
      </c>
      <c r="BW165" s="8"/>
      <c r="BX165" s="8">
        <v>5.7874758146248579</v>
      </c>
      <c r="BY165" s="8">
        <v>3.9659715610699915</v>
      </c>
      <c r="BZ165" s="5">
        <v>1.6442000000000001</v>
      </c>
      <c r="CA165" s="8">
        <v>20.43</v>
      </c>
      <c r="CB165" s="5">
        <v>20.332999999999998</v>
      </c>
      <c r="CC165" s="8">
        <v>63.795000000000002</v>
      </c>
      <c r="CD165" s="8">
        <v>101.07252704993201</v>
      </c>
      <c r="CE165" s="5">
        <f t="shared" si="2"/>
        <v>-43.462000000000003</v>
      </c>
      <c r="CF165" s="5">
        <v>248275.66666666666</v>
      </c>
      <c r="CG165" s="5">
        <v>0.34787890661935611</v>
      </c>
      <c r="CH165" s="5">
        <v>5.9730799317369698E-3</v>
      </c>
      <c r="CI165" s="5">
        <v>-1.45328164430796E-2</v>
      </c>
      <c r="CJ165" s="5">
        <v>2.3525064823047E-3</v>
      </c>
      <c r="CK165" s="5">
        <v>-1.3191070496706101E-2</v>
      </c>
      <c r="CL165" s="5">
        <v>-1.0076698478923E-2</v>
      </c>
      <c r="CM165" s="5">
        <v>7.7310263247512001E-3</v>
      </c>
      <c r="CN165" s="5">
        <v>8.9403870109369E-3</v>
      </c>
      <c r="CO165" s="5">
        <v>-1.6936072616451199E-2</v>
      </c>
      <c r="CP165" s="5">
        <v>-1.8860006906958399E-2</v>
      </c>
      <c r="CQ165" s="5">
        <v>-6</v>
      </c>
      <c r="CR165" s="5">
        <v>91.8</v>
      </c>
      <c r="CS165" s="5">
        <v>4.5999999999999996</v>
      </c>
      <c r="CT165" s="5">
        <v>3.5</v>
      </c>
      <c r="CU165" s="5">
        <v>-2.89172997863489E-2</v>
      </c>
    </row>
    <row r="166" spans="2:99" s="5" customFormat="1">
      <c r="B166" s="5">
        <v>1990</v>
      </c>
      <c r="C166" s="5">
        <v>0.27733057782211201</v>
      </c>
      <c r="D166" s="5">
        <v>0</v>
      </c>
      <c r="E166" s="5">
        <v>0.33389012999998396</v>
      </c>
      <c r="F166" s="5">
        <v>0.26641670000000001</v>
      </c>
      <c r="G166" s="4">
        <v>0</v>
      </c>
      <c r="H166" s="4">
        <v>4168.0713999999998</v>
      </c>
      <c r="I166" s="4">
        <v>4184.7857000000004</v>
      </c>
      <c r="J166" s="4">
        <v>4205.4286000000002</v>
      </c>
      <c r="K166" s="4">
        <v>4227.2142999999996</v>
      </c>
      <c r="L166" s="4">
        <v>4253.0713999999998</v>
      </c>
      <c r="M166" s="4">
        <v>4278</v>
      </c>
      <c r="N166" s="4">
        <v>5337</v>
      </c>
      <c r="O166" s="4">
        <v>5408.7857000000004</v>
      </c>
      <c r="P166" s="4">
        <v>5487.5713999999998</v>
      </c>
      <c r="Q166" s="4">
        <v>5574.5713999999998</v>
      </c>
      <c r="R166" s="4">
        <v>5668.2857000000004</v>
      </c>
      <c r="S166" s="4">
        <v>5763.0713999999998</v>
      </c>
      <c r="T166" s="4">
        <v>2689.25</v>
      </c>
      <c r="U166" s="4">
        <v>2709</v>
      </c>
      <c r="V166" s="4">
        <v>2726.4167000000002</v>
      </c>
      <c r="W166" s="4">
        <v>2746.9167000000002</v>
      </c>
      <c r="X166" s="4">
        <v>2775.5832999999998</v>
      </c>
      <c r="Y166" s="4">
        <v>2795.75</v>
      </c>
      <c r="Z166" s="4">
        <v>4</v>
      </c>
      <c r="AA166" s="4">
        <v>4.8692000000000002</v>
      </c>
      <c r="AB166" s="4">
        <v>4.3154000000000003</v>
      </c>
      <c r="AC166" s="4">
        <v>4.3615000000000004</v>
      </c>
      <c r="AD166" s="4">
        <v>4.5461999999999998</v>
      </c>
      <c r="AE166" s="4">
        <v>4.6154000000000002</v>
      </c>
      <c r="AF166" s="4">
        <v>514</v>
      </c>
      <c r="AG166" s="4">
        <v>518.75379999999996</v>
      </c>
      <c r="AH166" s="4">
        <v>531.09230000000002</v>
      </c>
      <c r="AI166" s="4">
        <v>534.5308</v>
      </c>
      <c r="AJ166" s="4">
        <v>186</v>
      </c>
      <c r="AK166" s="4">
        <v>187.18459999999999</v>
      </c>
      <c r="AL166" s="4">
        <v>190.80770000000001</v>
      </c>
      <c r="AM166" s="4">
        <v>191.74619999999999</v>
      </c>
      <c r="AN166" s="4">
        <v>142.07140000000001</v>
      </c>
      <c r="AO166" s="4">
        <v>142</v>
      </c>
      <c r="AP166" s="4">
        <v>143.78569999999999</v>
      </c>
      <c r="AQ166" s="4">
        <v>144.71430000000001</v>
      </c>
      <c r="AR166" s="5">
        <v>0</v>
      </c>
      <c r="AS166" s="5">
        <v>0.51769261006028899</v>
      </c>
      <c r="AU166" s="8">
        <v>5.1630443037013416</v>
      </c>
      <c r="AV166" s="12">
        <v>102</v>
      </c>
      <c r="AW166" s="12">
        <v>92</v>
      </c>
      <c r="AX166" s="4">
        <v>1.053769594077647E-2</v>
      </c>
      <c r="AY166" s="9">
        <v>8947.1</v>
      </c>
      <c r="AZ166" s="9">
        <v>5658.7</v>
      </c>
      <c r="BA166" s="3">
        <v>4173.4263333333301</v>
      </c>
      <c r="BB166" s="3">
        <v>1576.7180000000001</v>
      </c>
      <c r="BC166" s="3">
        <v>390.94600000000003</v>
      </c>
      <c r="BD166" s="3">
        <v>40.6</v>
      </c>
      <c r="BE166" s="3">
        <v>108122</v>
      </c>
      <c r="BF166" s="9">
        <v>1269.982</v>
      </c>
      <c r="BG166" s="8">
        <v>16.402999999999999</v>
      </c>
      <c r="BH166" s="8">
        <v>1547.317</v>
      </c>
      <c r="BI166" s="8">
        <v>756647.40500000003</v>
      </c>
      <c r="BJ166" s="8">
        <v>2.0449643913072035E-3</v>
      </c>
      <c r="BK166" s="8">
        <v>2.5843623274251608</v>
      </c>
      <c r="BL166" s="8">
        <v>79.183000000000007</v>
      </c>
      <c r="BM166" s="8">
        <v>128.6</v>
      </c>
      <c r="BN166" s="8">
        <v>62.32</v>
      </c>
      <c r="BO166" s="8">
        <v>113.333</v>
      </c>
      <c r="BP166" s="8">
        <v>123.36666666666666</v>
      </c>
      <c r="BQ166" s="8">
        <v>136.06666666666666</v>
      </c>
      <c r="BR166" s="8">
        <v>5.2</v>
      </c>
      <c r="BS166" s="11">
        <v>8.2799999999999994</v>
      </c>
      <c r="BT166" s="8">
        <v>638.36080000000004</v>
      </c>
      <c r="BU166" s="8">
        <v>375.76089999999999</v>
      </c>
      <c r="BV166" s="8">
        <v>65.840999999999994</v>
      </c>
      <c r="BW166" s="8">
        <v>22.174603174603174</v>
      </c>
      <c r="BX166" s="8">
        <v>5.8568824896341187</v>
      </c>
      <c r="BY166" s="8">
        <v>4.0836105162436791</v>
      </c>
      <c r="BZ166" s="5">
        <v>1.4482999999999999</v>
      </c>
      <c r="CA166" s="8">
        <v>21.82</v>
      </c>
      <c r="CB166" s="5">
        <v>21.722333333333335</v>
      </c>
      <c r="CC166" s="8">
        <v>64.331000000000003</v>
      </c>
      <c r="CD166" s="8">
        <v>101.202909028863</v>
      </c>
      <c r="CE166" s="5">
        <f t="shared" si="2"/>
        <v>-42.608666666666664</v>
      </c>
      <c r="CF166" s="5">
        <v>248832.66666666666</v>
      </c>
      <c r="CG166" s="5">
        <v>-1.3496184956234738</v>
      </c>
      <c r="CH166" s="5">
        <v>-9.4942521117560904E-3</v>
      </c>
      <c r="CI166" s="5">
        <v>-2.7538149068081899E-2</v>
      </c>
      <c r="CJ166" s="5">
        <v>2.6456957905240799E-2</v>
      </c>
      <c r="CK166" s="5">
        <v>-9.3682966011598404E-4</v>
      </c>
      <c r="CL166" s="5">
        <v>2.0983994317841199E-4</v>
      </c>
      <c r="CM166" s="5">
        <v>3.0156565824123599E-3</v>
      </c>
      <c r="CN166" s="5">
        <v>4.6788830302196202E-3</v>
      </c>
      <c r="CO166" s="5">
        <v>-2.87563245782292E-2</v>
      </c>
      <c r="CP166" s="5">
        <v>1.2294204974872E-3</v>
      </c>
      <c r="CQ166" s="5">
        <v>-2.5333333333333301</v>
      </c>
      <c r="CR166" s="5">
        <v>91.3</v>
      </c>
      <c r="CS166" s="5">
        <v>5.0999999999999996</v>
      </c>
      <c r="CT166" s="5">
        <v>4</v>
      </c>
      <c r="CU166" s="5">
        <v>3.9528789868548098E-4</v>
      </c>
    </row>
    <row r="167" spans="2:99" s="5" customFormat="1">
      <c r="B167" s="5">
        <v>1990.25</v>
      </c>
      <c r="C167" s="5">
        <v>0.237827493503353</v>
      </c>
      <c r="D167" s="5">
        <v>0</v>
      </c>
      <c r="E167" s="5">
        <v>0</v>
      </c>
      <c r="F167" s="5">
        <v>5.2467E-2</v>
      </c>
      <c r="G167" s="4">
        <v>0</v>
      </c>
      <c r="H167" s="4">
        <v>4188.9556000000002</v>
      </c>
      <c r="I167" s="4">
        <v>4212.9777999999997</v>
      </c>
      <c r="J167" s="4">
        <v>4236.9777999999997</v>
      </c>
      <c r="K167" s="4">
        <v>4254.8110999999999</v>
      </c>
      <c r="L167" s="4">
        <v>4280</v>
      </c>
      <c r="M167" s="4">
        <v>4304.6778000000004</v>
      </c>
      <c r="N167" s="4">
        <v>5433.0222000000003</v>
      </c>
      <c r="O167" s="4">
        <v>5519.0888999999997</v>
      </c>
      <c r="P167" s="4">
        <v>5601.3</v>
      </c>
      <c r="Q167" s="4">
        <v>5682.5667000000003</v>
      </c>
      <c r="R167" s="4">
        <v>5765.4556000000002</v>
      </c>
      <c r="S167" s="4">
        <v>5846.4332999999997</v>
      </c>
      <c r="T167" s="4">
        <v>2705.3555999999999</v>
      </c>
      <c r="U167" s="4">
        <v>2721.3778000000002</v>
      </c>
      <c r="V167" s="4">
        <v>2736.5111000000002</v>
      </c>
      <c r="W167" s="4">
        <v>2750.2</v>
      </c>
      <c r="X167" s="4">
        <v>2762.2667000000001</v>
      </c>
      <c r="Y167" s="4">
        <v>2777.7444</v>
      </c>
      <c r="Z167" s="4">
        <v>7.0422000000000002</v>
      </c>
      <c r="AA167" s="4">
        <v>4.0433000000000003</v>
      </c>
      <c r="AB167" s="4">
        <v>3.9632999999999998</v>
      </c>
      <c r="AC167" s="4">
        <v>3.9310999999999998</v>
      </c>
      <c r="AD167" s="4">
        <v>4.2043999999999997</v>
      </c>
      <c r="AE167" s="4">
        <v>4.4878</v>
      </c>
      <c r="AF167" s="4">
        <v>518.79999999999995</v>
      </c>
      <c r="AG167" s="4">
        <v>519.83330000000001</v>
      </c>
      <c r="AH167" s="4">
        <v>525.98889999999994</v>
      </c>
      <c r="AI167" s="4">
        <v>529.62220000000002</v>
      </c>
      <c r="AJ167" s="4">
        <v>187.81110000000001</v>
      </c>
      <c r="AK167" s="4">
        <v>187.4889</v>
      </c>
      <c r="AL167" s="4">
        <v>184.71109999999999</v>
      </c>
      <c r="AM167" s="4">
        <v>185.9222</v>
      </c>
      <c r="AN167" s="4">
        <v>108.0625</v>
      </c>
      <c r="AO167" s="4">
        <v>109.1875</v>
      </c>
      <c r="AP167" s="4">
        <v>110.21250000000001</v>
      </c>
      <c r="AQ167" s="4">
        <v>111.2375</v>
      </c>
      <c r="AR167" s="5">
        <v>0</v>
      </c>
      <c r="AS167" s="5">
        <v>0.50337494874312205</v>
      </c>
      <c r="AU167" s="8">
        <v>5.3821407095610345</v>
      </c>
      <c r="AV167" s="12">
        <v>102</v>
      </c>
      <c r="AW167" s="12">
        <v>86</v>
      </c>
      <c r="AX167" s="4">
        <v>6.7861986384086847E-3</v>
      </c>
      <c r="AY167" s="9">
        <v>8981.7000000000007</v>
      </c>
      <c r="AZ167" s="9">
        <v>5676.4</v>
      </c>
      <c r="BA167" s="3">
        <v>4224.1009999999997</v>
      </c>
      <c r="BB167" s="3">
        <v>1578.4553333333299</v>
      </c>
      <c r="BC167" s="3">
        <v>378.024</v>
      </c>
      <c r="BD167" s="3">
        <v>40.6</v>
      </c>
      <c r="BE167" s="3">
        <v>110157.33333333333</v>
      </c>
      <c r="BF167" s="9">
        <v>1270.441</v>
      </c>
      <c r="BG167" s="8">
        <v>41.085999999999999</v>
      </c>
      <c r="BH167" s="8">
        <v>1559.374</v>
      </c>
      <c r="BI167" s="8">
        <v>759245.23100000003</v>
      </c>
      <c r="BJ167" s="8">
        <v>2.0538476059258908E-3</v>
      </c>
      <c r="BK167" s="8">
        <v>2.5545850871918225</v>
      </c>
      <c r="BL167" s="8">
        <v>79.974000000000004</v>
      </c>
      <c r="BM167" s="8">
        <v>129.9</v>
      </c>
      <c r="BN167" s="8">
        <v>62.886000000000003</v>
      </c>
      <c r="BO167" s="8">
        <v>113.133</v>
      </c>
      <c r="BP167" s="8">
        <v>123.9</v>
      </c>
      <c r="BQ167" s="8">
        <v>138.03333333333333</v>
      </c>
      <c r="BR167" s="8">
        <v>5.2</v>
      </c>
      <c r="BS167" s="11">
        <v>8.2899999999999991</v>
      </c>
      <c r="BT167" s="8">
        <v>641.53510000000006</v>
      </c>
      <c r="BU167" s="8">
        <v>375.25</v>
      </c>
      <c r="BV167" s="8">
        <v>66.52</v>
      </c>
      <c r="BW167" s="8">
        <v>18.722063492063491</v>
      </c>
      <c r="BX167" s="8">
        <v>6.0734966927239933</v>
      </c>
      <c r="BY167" s="8">
        <v>4.2444678292242939</v>
      </c>
      <c r="BZ167" s="5">
        <v>1.2152000000000001</v>
      </c>
      <c r="CA167" s="8">
        <v>18.690000000000001</v>
      </c>
      <c r="CB167" s="5">
        <v>17.896666666666668</v>
      </c>
      <c r="CC167" s="8">
        <v>64.819999999999993</v>
      </c>
      <c r="CD167" s="8">
        <v>101.08978474819</v>
      </c>
      <c r="CE167" s="5">
        <f t="shared" si="2"/>
        <v>-46.923333333333325</v>
      </c>
      <c r="CF167" s="5">
        <v>249573.33333333334</v>
      </c>
      <c r="CG167" s="5">
        <v>0.19603304285078071</v>
      </c>
      <c r="CH167" s="5">
        <v>1.56347617541065E-2</v>
      </c>
      <c r="CI167" s="5">
        <v>-5.9191023206378304E-3</v>
      </c>
      <c r="CJ167" s="5">
        <v>-3.3046762841931702E-3</v>
      </c>
      <c r="CK167" s="5">
        <v>-2.35623748292589E-3</v>
      </c>
      <c r="CL167" s="5">
        <v>-2.3348469321975599E-2</v>
      </c>
      <c r="CM167" s="5">
        <v>-6.7928286138616897E-3</v>
      </c>
      <c r="CN167" s="5">
        <v>2.6233103682856699E-2</v>
      </c>
      <c r="CO167" s="5">
        <v>-5.7276771983838697E-3</v>
      </c>
      <c r="CP167" s="5">
        <v>-5.3937523866784201E-3</v>
      </c>
      <c r="CQ167" s="5">
        <v>-0.86666666666666703</v>
      </c>
      <c r="CR167" s="5">
        <v>90.9</v>
      </c>
      <c r="CS167" s="5">
        <v>4.5999999999999996</v>
      </c>
      <c r="CT167" s="5">
        <v>3.6</v>
      </c>
      <c r="CU167" s="14">
        <v>-4.8295338912041102E-5</v>
      </c>
    </row>
    <row r="168" spans="2:99" s="5" customFormat="1">
      <c r="B168" s="5">
        <v>1990.5</v>
      </c>
      <c r="C168" s="5">
        <v>0.23532652600096801</v>
      </c>
      <c r="D168" s="5">
        <v>0</v>
      </c>
      <c r="E168" s="5">
        <v>41.651494000000028</v>
      </c>
      <c r="F168" s="5">
        <v>0.1072906</v>
      </c>
      <c r="G168" s="4">
        <v>0</v>
      </c>
      <c r="H168" s="4">
        <v>4164.2154</v>
      </c>
      <c r="I168" s="4">
        <v>4175.8462</v>
      </c>
      <c r="J168" s="4">
        <v>4183.6000000000004</v>
      </c>
      <c r="K168" s="4">
        <v>4200.6538</v>
      </c>
      <c r="L168" s="4">
        <v>4218.8</v>
      </c>
      <c r="M168" s="4">
        <v>4243.4083000000001</v>
      </c>
      <c r="N168" s="4">
        <v>5452.8769000000002</v>
      </c>
      <c r="O168" s="4">
        <v>5524.8769000000002</v>
      </c>
      <c r="P168" s="4">
        <v>5594.7076999999999</v>
      </c>
      <c r="Q168" s="4">
        <v>5668.7308000000003</v>
      </c>
      <c r="R168" s="4">
        <v>5741.2308000000003</v>
      </c>
      <c r="S168" s="4">
        <v>5829.4832999999999</v>
      </c>
      <c r="T168" s="4">
        <v>2676.1462000000001</v>
      </c>
      <c r="U168" s="4">
        <v>2688.9385000000002</v>
      </c>
      <c r="V168" s="4">
        <v>2696.6462000000001</v>
      </c>
      <c r="W168" s="4">
        <v>2706.6768999999999</v>
      </c>
      <c r="X168" s="4">
        <v>2718.4385000000002</v>
      </c>
      <c r="Y168" s="4">
        <v>2737.9333000000001</v>
      </c>
      <c r="Z168" s="4">
        <v>3.6738</v>
      </c>
      <c r="AA168" s="4">
        <v>5.5537999999999998</v>
      </c>
      <c r="AB168" s="4">
        <v>4.6761999999999997</v>
      </c>
      <c r="AC168" s="4">
        <v>4.4469000000000003</v>
      </c>
      <c r="AD168" s="4">
        <v>3.8708</v>
      </c>
      <c r="AE168" s="4">
        <v>4.0157999999999996</v>
      </c>
      <c r="AF168" s="4">
        <v>507.11540000000002</v>
      </c>
      <c r="AG168" s="4">
        <v>514.11540000000002</v>
      </c>
      <c r="AH168" s="4">
        <v>508.9769</v>
      </c>
      <c r="AI168" s="4">
        <v>509.13330000000002</v>
      </c>
      <c r="AJ168" s="4">
        <v>181.81540000000001</v>
      </c>
      <c r="AK168" s="4">
        <v>178.41540000000001</v>
      </c>
      <c r="AL168" s="4">
        <v>178.9615</v>
      </c>
      <c r="AM168" s="4">
        <v>180.99170000000001</v>
      </c>
      <c r="AN168" s="4">
        <v>109.11539999999999</v>
      </c>
      <c r="AO168" s="4">
        <v>109.60769999999999</v>
      </c>
      <c r="AP168" s="4">
        <v>109.8231</v>
      </c>
      <c r="AQ168" s="4">
        <v>110.4</v>
      </c>
      <c r="AR168" s="5">
        <v>1</v>
      </c>
      <c r="AS168" s="5">
        <v>0.479761064428185</v>
      </c>
      <c r="AU168" s="8">
        <v>4.5601513842119381</v>
      </c>
      <c r="AV168" s="12">
        <v>83</v>
      </c>
      <c r="AW168" s="12">
        <v>74</v>
      </c>
      <c r="AX168" s="4">
        <v>1.0802910132095822E-3</v>
      </c>
      <c r="AY168" s="9">
        <v>8983.9</v>
      </c>
      <c r="AZ168" s="9">
        <v>5699.3</v>
      </c>
      <c r="BA168" s="3">
        <v>4257.9250000000002</v>
      </c>
      <c r="BB168" s="3">
        <v>1581.0233333333299</v>
      </c>
      <c r="BC168" s="3">
        <v>374.18666666666701</v>
      </c>
      <c r="BD168" s="3">
        <v>40.533333333333303</v>
      </c>
      <c r="BE168" s="3">
        <v>109687.66666666667</v>
      </c>
      <c r="BF168" s="9">
        <v>1245.6479999999999</v>
      </c>
      <c r="BG168" s="8">
        <v>26.899000000000001</v>
      </c>
      <c r="BH168" s="8">
        <v>1567.2670000000001</v>
      </c>
      <c r="BI168" s="8">
        <v>758904.63699999999</v>
      </c>
      <c r="BJ168" s="8">
        <v>2.0651698824710172E-3</v>
      </c>
      <c r="BK168" s="8">
        <v>2.5329737461632442</v>
      </c>
      <c r="BL168" s="8">
        <v>79.694999999999993</v>
      </c>
      <c r="BM168" s="8">
        <v>132.5</v>
      </c>
      <c r="BN168" s="8">
        <v>63.685000000000002</v>
      </c>
      <c r="BO168" s="8">
        <v>113.333</v>
      </c>
      <c r="BP168" s="8">
        <v>126.7</v>
      </c>
      <c r="BQ168" s="8">
        <v>140.43333333333334</v>
      </c>
      <c r="BR168" s="8">
        <v>5.9</v>
      </c>
      <c r="BS168" s="11">
        <v>8.1999999999999993</v>
      </c>
      <c r="BT168" s="8">
        <v>639.495</v>
      </c>
      <c r="BU168" s="8">
        <v>373.77190000000002</v>
      </c>
      <c r="BV168" s="8">
        <v>67.114000000000004</v>
      </c>
      <c r="BW168" s="8">
        <v>25.195555555555554</v>
      </c>
      <c r="BX168" s="8">
        <v>6.1587597222636106</v>
      </c>
      <c r="BY168" s="8">
        <v>4.2941860118604165</v>
      </c>
      <c r="BZ168" s="5">
        <v>1.2535000000000001</v>
      </c>
      <c r="CA168" s="8">
        <v>25.14</v>
      </c>
      <c r="CB168" s="5">
        <v>26.499666666666666</v>
      </c>
      <c r="CC168" s="8">
        <v>65.016999999999996</v>
      </c>
      <c r="CD168" s="8">
        <v>101.51216113176</v>
      </c>
      <c r="CE168" s="5">
        <f t="shared" si="2"/>
        <v>-38.517333333333326</v>
      </c>
      <c r="CF168" s="5">
        <v>250440.66666666666</v>
      </c>
      <c r="CG168" s="5">
        <v>-1.8263070468672131</v>
      </c>
      <c r="CH168" s="5">
        <v>4.5488012329333999E-2</v>
      </c>
      <c r="CI168" s="5">
        <v>-2.4714543447882001E-2</v>
      </c>
      <c r="CJ168" s="5">
        <v>1.8965856077252999E-2</v>
      </c>
      <c r="CK168" s="5">
        <v>-1.26518970439152E-2</v>
      </c>
      <c r="CL168" s="5">
        <v>2.2188027047338701E-2</v>
      </c>
      <c r="CM168" s="5">
        <v>-2.7938788950470101E-2</v>
      </c>
      <c r="CN168" s="5">
        <v>2.0293849516619E-2</v>
      </c>
      <c r="CO168" s="5">
        <v>-2.3202765845683999E-2</v>
      </c>
      <c r="CP168" s="5">
        <v>-2.2577607330228702E-2</v>
      </c>
      <c r="CQ168" s="5">
        <v>-8.5333333333333297</v>
      </c>
      <c r="CR168" s="5">
        <v>79.099999999999994</v>
      </c>
      <c r="CS168" s="5">
        <v>5.5</v>
      </c>
      <c r="CT168" s="5">
        <v>4.4000000000000004</v>
      </c>
      <c r="CU168" s="5">
        <v>-1.74804510843867E-2</v>
      </c>
    </row>
    <row r="169" spans="2:99" s="5" customFormat="1">
      <c r="B169" s="5">
        <v>1990.75</v>
      </c>
      <c r="C169" s="5">
        <v>0.24481773708747401</v>
      </c>
      <c r="D169" s="5">
        <v>1.9160427990291592E-2</v>
      </c>
      <c r="E169" s="5">
        <v>0</v>
      </c>
      <c r="F169" s="5">
        <v>-0.13757630000000001</v>
      </c>
      <c r="G169" s="4">
        <v>0</v>
      </c>
      <c r="H169" s="4">
        <v>4174.5833000000002</v>
      </c>
      <c r="I169" s="4">
        <v>4161.1333000000004</v>
      </c>
      <c r="J169" s="4">
        <v>4150.8167000000003</v>
      </c>
      <c r="K169" s="4">
        <v>4151.6633000000002</v>
      </c>
      <c r="L169" s="4">
        <v>4169.72</v>
      </c>
      <c r="M169" s="4">
        <v>4193.8633</v>
      </c>
      <c r="N169" s="4">
        <v>5511.5333000000001</v>
      </c>
      <c r="O169" s="4">
        <v>5561.6566999999995</v>
      </c>
      <c r="P169" s="4">
        <v>5615.25</v>
      </c>
      <c r="Q169" s="4">
        <v>5672.4032999999999</v>
      </c>
      <c r="R169" s="4">
        <v>5750.01</v>
      </c>
      <c r="S169" s="4">
        <v>5836.2533000000003</v>
      </c>
      <c r="T169" s="4">
        <v>2702.7655</v>
      </c>
      <c r="U169" s="4">
        <v>2694.4483</v>
      </c>
      <c r="V169" s="4">
        <v>2690.931</v>
      </c>
      <c r="W169" s="4">
        <v>2694.7447999999999</v>
      </c>
      <c r="X169" s="4">
        <v>2707.1759000000002</v>
      </c>
      <c r="Y169" s="4">
        <v>2721.6655000000001</v>
      </c>
      <c r="Z169" s="4">
        <v>6.4267000000000003</v>
      </c>
      <c r="AA169" s="4">
        <v>7.5967000000000002</v>
      </c>
      <c r="AB169" s="4">
        <v>5.3467000000000002</v>
      </c>
      <c r="AC169" s="4">
        <v>4.29</v>
      </c>
      <c r="AD169" s="4">
        <v>4.3167</v>
      </c>
      <c r="AE169" s="4">
        <v>4.3232999999999997</v>
      </c>
      <c r="AF169" s="4">
        <v>517.3655</v>
      </c>
      <c r="AG169" s="4">
        <v>509.64479999999998</v>
      </c>
      <c r="AH169" s="4">
        <v>501.90690000000001</v>
      </c>
      <c r="AI169" s="4">
        <v>504.12759999999997</v>
      </c>
      <c r="AJ169" s="4">
        <v>174.81030000000001</v>
      </c>
      <c r="AK169" s="4">
        <v>168.80340000000001</v>
      </c>
      <c r="AL169" s="4">
        <v>167.31030000000001</v>
      </c>
      <c r="AM169" s="4">
        <v>170.1276</v>
      </c>
      <c r="AN169" s="4">
        <v>110.46550000000001</v>
      </c>
      <c r="AO169" s="4">
        <v>109.53100000000001</v>
      </c>
      <c r="AP169" s="4">
        <v>109.1414</v>
      </c>
      <c r="AQ169" s="4">
        <v>110.14830000000001</v>
      </c>
      <c r="AR169" s="5">
        <v>1</v>
      </c>
      <c r="AS169" s="5">
        <v>0.489201679302603</v>
      </c>
      <c r="AU169" s="8">
        <v>4.8833219958001841</v>
      </c>
      <c r="AV169" s="12">
        <v>75</v>
      </c>
      <c r="AW169" s="12">
        <v>58</v>
      </c>
      <c r="AX169" s="4">
        <v>-4.7585959608138096E-3</v>
      </c>
      <c r="AY169" s="9">
        <v>8907.4</v>
      </c>
      <c r="AZ169" s="9">
        <v>5656.2</v>
      </c>
      <c r="BA169" s="3">
        <v>4247.7313333333304</v>
      </c>
      <c r="BB169" s="3">
        <v>1565.1483333333299</v>
      </c>
      <c r="BC169" s="3">
        <v>363.88900000000001</v>
      </c>
      <c r="BD169" s="3">
        <v>40.299999999999997</v>
      </c>
      <c r="BE169" s="3">
        <v>110141</v>
      </c>
      <c r="BF169" s="9">
        <v>1176.268</v>
      </c>
      <c r="BG169" s="8">
        <v>-12.641</v>
      </c>
      <c r="BH169" s="8">
        <v>1563.558</v>
      </c>
      <c r="BI169" s="8">
        <v>740362.75699999998</v>
      </c>
      <c r="BJ169" s="8">
        <v>2.1118809464912079E-3</v>
      </c>
      <c r="BK169" s="8">
        <v>2.4572180651267339</v>
      </c>
      <c r="BL169" s="8">
        <v>79.064999999999998</v>
      </c>
      <c r="BM169" s="8">
        <v>134.19999999999999</v>
      </c>
      <c r="BN169" s="8">
        <v>64.527000000000001</v>
      </c>
      <c r="BO169" s="8">
        <v>113.9</v>
      </c>
      <c r="BP169" s="8">
        <v>130.06666666666666</v>
      </c>
      <c r="BQ169" s="8">
        <v>142.16666666666666</v>
      </c>
      <c r="BR169" s="8">
        <v>6.3</v>
      </c>
      <c r="BS169" s="11">
        <v>7.31</v>
      </c>
      <c r="BT169" s="8">
        <v>641.505</v>
      </c>
      <c r="BU169" s="8">
        <v>375.96319999999997</v>
      </c>
      <c r="BV169" s="8">
        <v>67.622</v>
      </c>
      <c r="BW169" s="8">
        <v>26.11328125</v>
      </c>
      <c r="BX169" s="8">
        <v>6.1109402265534882</v>
      </c>
      <c r="BY169" s="8">
        <v>4.2815947472715976</v>
      </c>
      <c r="BZ169" s="5">
        <v>1.6213</v>
      </c>
      <c r="CA169" s="8">
        <v>26.12</v>
      </c>
      <c r="CB169" s="5">
        <v>31.853000000000002</v>
      </c>
      <c r="CC169" s="8">
        <v>64.447999999999993</v>
      </c>
      <c r="CD169" s="8">
        <v>101.47122290729099</v>
      </c>
      <c r="CE169" s="5">
        <f t="shared" si="2"/>
        <v>-32.594999999999992</v>
      </c>
      <c r="CF169" s="5">
        <v>251343</v>
      </c>
      <c r="CG169" s="5">
        <v>-1.5241561972788626</v>
      </c>
      <c r="CH169" s="5">
        <v>8.8132053118965395E-2</v>
      </c>
      <c r="CI169" s="5">
        <v>-1.02310098790901E-2</v>
      </c>
      <c r="CJ169" s="5">
        <v>1.2543317397100699E-3</v>
      </c>
      <c r="CK169" s="5">
        <v>-7.2968062027177804E-3</v>
      </c>
      <c r="CL169" s="5">
        <v>-2.46230857945515E-2</v>
      </c>
      <c r="CM169" s="5">
        <v>-1.6440494511923899E-2</v>
      </c>
      <c r="CN169" s="5">
        <v>-3.1640105510665302E-3</v>
      </c>
      <c r="CO169" s="5">
        <v>5.6445618788924304E-3</v>
      </c>
      <c r="CP169" s="5">
        <v>-1.40359920221198E-2</v>
      </c>
      <c r="CQ169" s="5">
        <v>-16.466666666666701</v>
      </c>
      <c r="CR169" s="5">
        <v>65.2</v>
      </c>
      <c r="CS169" s="5">
        <v>5.6</v>
      </c>
      <c r="CT169" s="5">
        <v>4.7</v>
      </c>
      <c r="CU169" s="5">
        <v>-1.15133091544539E-2</v>
      </c>
    </row>
    <row r="170" spans="2:99" s="5" customFormat="1">
      <c r="B170" s="5">
        <v>1991</v>
      </c>
      <c r="C170" s="5">
        <v>0.2206286708247</v>
      </c>
      <c r="D170" s="5">
        <v>0</v>
      </c>
      <c r="E170" s="5">
        <v>0</v>
      </c>
      <c r="F170" s="5">
        <v>5.6861200000000001E-2</v>
      </c>
      <c r="G170" s="4">
        <v>0.60212110845022238</v>
      </c>
      <c r="H170" s="4">
        <v>4147.3886000000002</v>
      </c>
      <c r="I170" s="4">
        <v>4127.2829000000002</v>
      </c>
      <c r="J170" s="4">
        <v>4127.9629000000004</v>
      </c>
      <c r="K170" s="4">
        <v>4147.22</v>
      </c>
      <c r="L170" s="4">
        <v>4174.7970999999998</v>
      </c>
      <c r="M170" s="4">
        <v>4205.16</v>
      </c>
      <c r="N170" s="4">
        <v>5519</v>
      </c>
      <c r="O170" s="4">
        <v>5555.1370999999999</v>
      </c>
      <c r="P170" s="4">
        <v>5606.6</v>
      </c>
      <c r="Q170" s="4">
        <v>5680.1314000000002</v>
      </c>
      <c r="R170" s="4">
        <v>5765.02</v>
      </c>
      <c r="S170" s="4">
        <v>5853.4552000000003</v>
      </c>
      <c r="T170" s="4">
        <v>2675.1</v>
      </c>
      <c r="U170" s="4">
        <v>2666.1293999999998</v>
      </c>
      <c r="V170" s="4">
        <v>2668.2323999999999</v>
      </c>
      <c r="W170" s="4">
        <v>2680.3941</v>
      </c>
      <c r="X170" s="4">
        <v>2696.1264999999999</v>
      </c>
      <c r="Y170" s="4">
        <v>2712.8517000000002</v>
      </c>
      <c r="Z170" s="4">
        <v>6.8682999999999996</v>
      </c>
      <c r="AA170" s="4">
        <v>3.8645999999999998</v>
      </c>
      <c r="AB170" s="4">
        <v>3.1328999999999998</v>
      </c>
      <c r="AC170" s="4">
        <v>3.5674000000000001</v>
      </c>
      <c r="AD170" s="4">
        <v>3.6602999999999999</v>
      </c>
      <c r="AE170" s="4">
        <v>3.8212999999999999</v>
      </c>
      <c r="AF170" s="4">
        <v>513.06470000000002</v>
      </c>
      <c r="AG170" s="4">
        <v>502.06180000000001</v>
      </c>
      <c r="AH170" s="4">
        <v>497.93819999999999</v>
      </c>
      <c r="AI170" s="4">
        <v>504.41379999999998</v>
      </c>
      <c r="AJ170" s="4">
        <v>165.86760000000001</v>
      </c>
      <c r="AK170" s="4">
        <v>159.97059999999999</v>
      </c>
      <c r="AL170" s="4">
        <v>163.12649999999999</v>
      </c>
      <c r="AM170" s="4">
        <v>166.2</v>
      </c>
      <c r="AN170" s="4">
        <v>108.2038</v>
      </c>
      <c r="AO170" s="4">
        <v>106.5688</v>
      </c>
      <c r="AP170" s="4">
        <v>107.9579</v>
      </c>
      <c r="AQ170" s="4">
        <v>109.0086</v>
      </c>
      <c r="AR170" s="5">
        <v>1</v>
      </c>
      <c r="AS170" s="5">
        <v>0.45378231155248699</v>
      </c>
      <c r="AU170" s="8">
        <v>5.4940260044512126</v>
      </c>
      <c r="AV170" s="12">
        <v>107</v>
      </c>
      <c r="AW170" s="12">
        <v>75</v>
      </c>
      <c r="AX170" s="4">
        <v>1.7438845751982571E-2</v>
      </c>
      <c r="AY170" s="9">
        <v>8865.6</v>
      </c>
      <c r="AZ170" s="9">
        <v>5636.7</v>
      </c>
      <c r="BA170" s="3">
        <v>4244.5383333333302</v>
      </c>
      <c r="BB170" s="3">
        <v>1565.8793333333299</v>
      </c>
      <c r="BC170" s="3">
        <v>353.86166666666702</v>
      </c>
      <c r="BD170" s="3">
        <v>40.1</v>
      </c>
      <c r="BE170" s="3">
        <v>107501</v>
      </c>
      <c r="BF170" s="9">
        <v>1137.1369999999999</v>
      </c>
      <c r="BG170" s="8">
        <v>-19.972999999999999</v>
      </c>
      <c r="BH170" s="8">
        <v>1557.6959999999999</v>
      </c>
      <c r="BI170" s="8">
        <v>728911.58900000004</v>
      </c>
      <c r="BJ170" s="8">
        <v>2.137016372777138E-3</v>
      </c>
      <c r="BK170" s="8">
        <v>2.5653918238256996</v>
      </c>
      <c r="BL170" s="8">
        <v>79.212999999999994</v>
      </c>
      <c r="BM170" s="8">
        <v>134.80000000000001</v>
      </c>
      <c r="BN170" s="8">
        <v>64.866</v>
      </c>
      <c r="BO170" s="8">
        <v>114.967</v>
      </c>
      <c r="BP170" s="8">
        <v>129.73333333333332</v>
      </c>
      <c r="BQ170" s="8">
        <v>144.26666666666668</v>
      </c>
      <c r="BR170" s="8">
        <v>6.8</v>
      </c>
      <c r="BS170" s="11">
        <v>6.12</v>
      </c>
      <c r="BT170" s="8">
        <v>635.29060000000004</v>
      </c>
      <c r="BU170" s="8">
        <v>371.65870000000001</v>
      </c>
      <c r="BV170" s="8">
        <v>68.296000000000006</v>
      </c>
      <c r="BW170" s="8">
        <v>22.515833333333333</v>
      </c>
      <c r="BX170" s="8">
        <v>6.2002167037601019</v>
      </c>
      <c r="BY170" s="8">
        <v>4.4408603724961928</v>
      </c>
      <c r="BZ170" s="5">
        <v>1.5216000000000001</v>
      </c>
      <c r="CA170" s="8">
        <v>22.91</v>
      </c>
      <c r="CB170" s="5">
        <v>21.780666666666665</v>
      </c>
      <c r="CC170" s="8">
        <v>64.616</v>
      </c>
      <c r="CD170" s="8">
        <v>101.723333030566</v>
      </c>
      <c r="CE170" s="5">
        <f t="shared" si="2"/>
        <v>-42.835333333333338</v>
      </c>
      <c r="CF170" s="5">
        <v>252132</v>
      </c>
      <c r="CG170" s="5">
        <v>1.2335047258616973</v>
      </c>
      <c r="CH170" s="5">
        <v>7.0000213981680506E-2</v>
      </c>
      <c r="CI170" s="5">
        <v>5.1122573754050701E-3</v>
      </c>
      <c r="CJ170" s="5">
        <v>-2.5323190776302702E-2</v>
      </c>
      <c r="CK170" s="5">
        <v>1.0229012272501999E-2</v>
      </c>
      <c r="CL170" s="5">
        <v>-2.6473609346905298E-2</v>
      </c>
      <c r="CM170" s="5">
        <v>1.0432109952457899E-2</v>
      </c>
      <c r="CN170" s="5">
        <v>2.1848375256108499E-2</v>
      </c>
      <c r="CO170" s="5">
        <v>2.79656994894792E-2</v>
      </c>
      <c r="CP170" s="5">
        <v>-1.5238658219129401E-2</v>
      </c>
      <c r="CQ170" s="5">
        <v>-20.466666666666701</v>
      </c>
      <c r="CR170" s="5">
        <v>74.8</v>
      </c>
      <c r="CS170" s="5">
        <v>4.5999999999999996</v>
      </c>
      <c r="CT170" s="5">
        <v>3.5</v>
      </c>
      <c r="CU170" s="5">
        <v>6.9610996365234703E-3</v>
      </c>
    </row>
    <row r="171" spans="2:99" s="5" customFormat="1">
      <c r="B171" s="5">
        <v>1991.25</v>
      </c>
      <c r="C171" s="5">
        <v>0.182267731558834</v>
      </c>
      <c r="D171" s="5">
        <v>0</v>
      </c>
      <c r="E171" s="5">
        <v>0</v>
      </c>
      <c r="F171" s="5">
        <v>0.24315390000000001</v>
      </c>
      <c r="G171" s="4">
        <v>0</v>
      </c>
      <c r="H171" s="4">
        <v>4123.9094999999998</v>
      </c>
      <c r="I171" s="4">
        <v>4123.0785999999998</v>
      </c>
      <c r="J171" s="4">
        <v>4144.1118999999999</v>
      </c>
      <c r="K171" s="4">
        <v>4172.2667000000001</v>
      </c>
      <c r="L171" s="4">
        <v>4202.2154</v>
      </c>
      <c r="M171" s="4">
        <v>4231.3615</v>
      </c>
      <c r="N171" s="4">
        <v>5561.6428999999998</v>
      </c>
      <c r="O171" s="4">
        <v>5605.7547999999997</v>
      </c>
      <c r="P171" s="4">
        <v>5683.5643</v>
      </c>
      <c r="Q171" s="4">
        <v>5769.7737999999999</v>
      </c>
      <c r="R171" s="4">
        <v>5863.9179000000004</v>
      </c>
      <c r="S171" s="4">
        <v>5951.4153999999999</v>
      </c>
      <c r="T171" s="4">
        <v>2663.5475999999999</v>
      </c>
      <c r="U171" s="4">
        <v>2670.7071000000001</v>
      </c>
      <c r="V171" s="4">
        <v>2681.8928999999998</v>
      </c>
      <c r="W171" s="4">
        <v>2697.3332999999998</v>
      </c>
      <c r="X171" s="4">
        <v>2713.4845999999998</v>
      </c>
      <c r="Y171" s="4">
        <v>2729.1896999999999</v>
      </c>
      <c r="Z171" s="4">
        <v>3.4531999999999998</v>
      </c>
      <c r="AA171" s="4">
        <v>2.9119999999999999</v>
      </c>
      <c r="AB171" s="4">
        <v>3.6612</v>
      </c>
      <c r="AC171" s="4">
        <v>3.7827000000000002</v>
      </c>
      <c r="AD171" s="4">
        <v>3.9386000000000001</v>
      </c>
      <c r="AE171" s="4">
        <v>3.8527</v>
      </c>
      <c r="AF171" s="4">
        <v>499.9452</v>
      </c>
      <c r="AG171" s="4">
        <v>490.73570000000001</v>
      </c>
      <c r="AH171" s="4">
        <v>498.74360000000001</v>
      </c>
      <c r="AI171" s="4">
        <v>505.23079999999999</v>
      </c>
      <c r="AJ171" s="4">
        <v>151.28809999999999</v>
      </c>
      <c r="AK171" s="4">
        <v>149.78569999999999</v>
      </c>
      <c r="AL171" s="4">
        <v>160.71539999999999</v>
      </c>
      <c r="AM171" s="4">
        <v>164.83590000000001</v>
      </c>
      <c r="AN171" s="4">
        <v>105.92440000000001</v>
      </c>
      <c r="AO171" s="4">
        <v>105.3244</v>
      </c>
      <c r="AP171" s="4">
        <v>108.59739999999999</v>
      </c>
      <c r="AQ171" s="4">
        <v>109.9868</v>
      </c>
      <c r="AR171" s="5">
        <v>0</v>
      </c>
      <c r="AS171" s="5">
        <v>0.497000035999482</v>
      </c>
      <c r="AU171" s="8">
        <v>5.3975917631318717</v>
      </c>
      <c r="AV171" s="12">
        <v>118</v>
      </c>
      <c r="AW171" s="12">
        <v>79</v>
      </c>
      <c r="AX171" s="4">
        <v>2.3983557321331728E-2</v>
      </c>
      <c r="AY171" s="9">
        <v>8934.4</v>
      </c>
      <c r="AZ171" s="9">
        <v>5684</v>
      </c>
      <c r="BA171" s="3">
        <v>4286.73833333333</v>
      </c>
      <c r="BB171" s="3">
        <v>1575.0806666666699</v>
      </c>
      <c r="BC171" s="3">
        <v>355.64299999999997</v>
      </c>
      <c r="BD171" s="3">
        <v>40.233333333333299</v>
      </c>
      <c r="BE171" s="3">
        <v>108687</v>
      </c>
      <c r="BF171" s="9">
        <v>1137.211</v>
      </c>
      <c r="BG171" s="8">
        <v>-23.695</v>
      </c>
      <c r="BH171" s="8">
        <v>1550.7429999999999</v>
      </c>
      <c r="BI171" s="8">
        <v>744801.90899999999</v>
      </c>
      <c r="BJ171" s="8">
        <v>2.0820878427689421E-3</v>
      </c>
      <c r="BK171" s="8">
        <v>2.6199173986388229</v>
      </c>
      <c r="BL171" s="8">
        <v>80.305999999999997</v>
      </c>
      <c r="BM171" s="8">
        <v>136</v>
      </c>
      <c r="BN171" s="8">
        <v>65.221000000000004</v>
      </c>
      <c r="BO171" s="8">
        <v>115.833</v>
      </c>
      <c r="BP171" s="8">
        <v>130.1</v>
      </c>
      <c r="BQ171" s="8">
        <v>145.4</v>
      </c>
      <c r="BR171" s="8">
        <v>6.9</v>
      </c>
      <c r="BS171" s="11">
        <v>5.9</v>
      </c>
      <c r="BT171" s="8">
        <v>626.38419999999996</v>
      </c>
      <c r="BU171" s="8">
        <v>368.88659999999999</v>
      </c>
      <c r="BV171" s="8">
        <v>68.763999999999996</v>
      </c>
      <c r="BW171" s="8">
        <v>17.147031250000001</v>
      </c>
      <c r="BX171" s="8">
        <v>6.1870891745680883</v>
      </c>
      <c r="BY171" s="8">
        <v>4.5002326798906411</v>
      </c>
      <c r="BZ171" s="5">
        <v>1.4752000000000001</v>
      </c>
      <c r="CA171" s="8">
        <v>17.899999999999999</v>
      </c>
      <c r="CB171" s="5">
        <v>20.752666666666666</v>
      </c>
      <c r="CC171" s="8">
        <v>65.662999999999997</v>
      </c>
      <c r="CD171" s="8">
        <v>101.027986392532</v>
      </c>
      <c r="CE171" s="5">
        <f t="shared" si="2"/>
        <v>-44.910333333333327</v>
      </c>
      <c r="CF171" s="5">
        <v>252921</v>
      </c>
      <c r="CG171" s="5">
        <v>-0.72472465086146665</v>
      </c>
      <c r="CH171" s="5">
        <v>1.13017542128697E-2</v>
      </c>
      <c r="CI171" s="5">
        <v>1.7927903164388301E-3</v>
      </c>
      <c r="CJ171" s="5">
        <v>-1.77748029926308E-2</v>
      </c>
      <c r="CK171" s="5">
        <v>2.8597953387009399E-2</v>
      </c>
      <c r="CL171" s="5">
        <v>8.4832841271562098E-3</v>
      </c>
      <c r="CM171" s="5">
        <v>1.18380297482537E-2</v>
      </c>
      <c r="CN171" s="5">
        <v>1.4630786970946399E-2</v>
      </c>
      <c r="CO171" s="5">
        <v>-3.0339222937532401E-2</v>
      </c>
      <c r="CP171" s="5">
        <v>-1.1771395425436801E-2</v>
      </c>
      <c r="CQ171" s="5">
        <v>-8.2666666666666604</v>
      </c>
      <c r="CR171" s="5">
        <v>80.8</v>
      </c>
      <c r="CS171" s="5">
        <v>4.4000000000000004</v>
      </c>
      <c r="CT171" s="5">
        <v>3.2</v>
      </c>
      <c r="CU171" s="5">
        <v>1.6570499593877099E-2</v>
      </c>
    </row>
    <row r="172" spans="2:99" s="5" customFormat="1">
      <c r="B172" s="5">
        <v>1991.5</v>
      </c>
      <c r="C172" s="5">
        <v>0.14655121030385901</v>
      </c>
      <c r="D172" s="5">
        <v>0</v>
      </c>
      <c r="E172" s="5">
        <v>0</v>
      </c>
      <c r="F172" s="5">
        <v>6.1787099999999998E-2</v>
      </c>
      <c r="G172" s="4">
        <v>0</v>
      </c>
      <c r="H172" s="4">
        <v>4127.8838999999998</v>
      </c>
      <c r="I172" s="4">
        <v>4154.0226000000002</v>
      </c>
      <c r="J172" s="4">
        <v>4182.8323</v>
      </c>
      <c r="K172" s="4">
        <v>4213.1387000000004</v>
      </c>
      <c r="L172" s="4">
        <v>4244.8323</v>
      </c>
      <c r="M172" s="4">
        <v>4274.6832999999997</v>
      </c>
      <c r="N172" s="4">
        <v>5619.2605999999996</v>
      </c>
      <c r="O172" s="4">
        <v>5697.6970000000001</v>
      </c>
      <c r="P172" s="4">
        <v>5782.2120999999997</v>
      </c>
      <c r="Q172" s="4">
        <v>5872.5303000000004</v>
      </c>
      <c r="R172" s="4">
        <v>5965.3333000000002</v>
      </c>
      <c r="S172" s="4">
        <v>6053.6125000000002</v>
      </c>
      <c r="T172" s="4">
        <v>2687.6774</v>
      </c>
      <c r="U172" s="4">
        <v>2702.4580999999998</v>
      </c>
      <c r="V172" s="4">
        <v>2715.5387000000001</v>
      </c>
      <c r="W172" s="4">
        <v>2731.8516</v>
      </c>
      <c r="X172" s="4">
        <v>2749.9032000000002</v>
      </c>
      <c r="Y172" s="4">
        <v>2766.7766999999999</v>
      </c>
      <c r="Z172" s="4">
        <v>2.1088</v>
      </c>
      <c r="AA172" s="4">
        <v>3.2187999999999999</v>
      </c>
      <c r="AB172" s="4">
        <v>3.6252</v>
      </c>
      <c r="AC172" s="4">
        <v>3.8473000000000002</v>
      </c>
      <c r="AD172" s="4">
        <v>3.7682000000000002</v>
      </c>
      <c r="AE172" s="4">
        <v>3.8853</v>
      </c>
      <c r="AF172" s="4">
        <v>493.92899999999997</v>
      </c>
      <c r="AG172" s="4">
        <v>492.11610000000002</v>
      </c>
      <c r="AH172" s="4">
        <v>507.63549999999998</v>
      </c>
      <c r="AI172" s="4">
        <v>514.70669999999996</v>
      </c>
      <c r="AJ172" s="4">
        <v>152.97329999999999</v>
      </c>
      <c r="AK172" s="4">
        <v>156.2833</v>
      </c>
      <c r="AL172" s="4">
        <v>168.4633</v>
      </c>
      <c r="AM172" s="4">
        <v>171.4931</v>
      </c>
      <c r="AN172" s="4">
        <v>106.15</v>
      </c>
      <c r="AO172" s="4">
        <v>107.54689999999999</v>
      </c>
      <c r="AP172" s="4">
        <v>111.3125</v>
      </c>
      <c r="AQ172" s="4">
        <v>112.55159999999999</v>
      </c>
      <c r="AR172" s="5">
        <v>0</v>
      </c>
      <c r="AS172" s="5">
        <v>0.399751651669492</v>
      </c>
      <c r="AU172" s="8">
        <v>5.5993301476851114</v>
      </c>
      <c r="AV172" s="12">
        <v>117</v>
      </c>
      <c r="AW172" s="12">
        <v>83</v>
      </c>
      <c r="AX172" s="4">
        <v>-7.757613561619474E-3</v>
      </c>
      <c r="AY172" s="9">
        <v>8977.2999999999993</v>
      </c>
      <c r="AZ172" s="9">
        <v>5711.6</v>
      </c>
      <c r="BA172" s="3">
        <v>4305.3083333333298</v>
      </c>
      <c r="BB172" s="3">
        <v>1577.732</v>
      </c>
      <c r="BC172" s="3">
        <v>361.10466666666701</v>
      </c>
      <c r="BD172" s="3">
        <v>40.566666666666698</v>
      </c>
      <c r="BE172" s="3">
        <v>108333.33333333333</v>
      </c>
      <c r="BF172" s="9">
        <v>1159.826</v>
      </c>
      <c r="BG172" s="8">
        <v>1</v>
      </c>
      <c r="BH172" s="8">
        <v>1551.0360000000001</v>
      </c>
      <c r="BI172" s="8">
        <v>753268.11499999999</v>
      </c>
      <c r="BJ172" s="8">
        <v>2.0590756055033606E-3</v>
      </c>
      <c r="BK172" s="8">
        <v>2.6437223000187671</v>
      </c>
      <c r="BL172" s="8">
        <v>80.762</v>
      </c>
      <c r="BM172" s="8">
        <v>137</v>
      </c>
      <c r="BN172" s="8">
        <v>65.664000000000001</v>
      </c>
      <c r="BO172" s="8">
        <v>116.467</v>
      </c>
      <c r="BP172" s="8">
        <v>130.46666666666667</v>
      </c>
      <c r="BQ172" s="8">
        <v>147</v>
      </c>
      <c r="BR172" s="8">
        <v>6.9</v>
      </c>
      <c r="BS172" s="11">
        <v>5.45</v>
      </c>
      <c r="BT172" s="8">
        <v>620.57420000000002</v>
      </c>
      <c r="BU172" s="8">
        <v>364.42619999999999</v>
      </c>
      <c r="BV172" s="8">
        <v>69.269000000000005</v>
      </c>
      <c r="BW172" s="8">
        <v>16.634218749999999</v>
      </c>
      <c r="BX172" s="8">
        <v>6.2326870605898739</v>
      </c>
      <c r="BY172" s="8">
        <v>4.5448180282666124</v>
      </c>
      <c r="BZ172" s="5">
        <v>1.4875</v>
      </c>
      <c r="CA172" s="8">
        <v>16.87</v>
      </c>
      <c r="CB172" s="5">
        <v>21.655000000000001</v>
      </c>
      <c r="CC172" s="8">
        <v>66.134</v>
      </c>
      <c r="CD172" s="8">
        <v>101.19784468177301</v>
      </c>
      <c r="CE172" s="5">
        <f t="shared" si="2"/>
        <v>-44.478999999999999</v>
      </c>
      <c r="CF172" s="5">
        <v>253808.66666666666</v>
      </c>
      <c r="CG172" s="5">
        <v>-0.44930879559356895</v>
      </c>
      <c r="CH172" s="5">
        <v>1.5940714479873799E-2</v>
      </c>
      <c r="CI172" s="5">
        <v>9.1250319748544008E-3</v>
      </c>
      <c r="CJ172" s="5">
        <v>-6.1774387509252304E-3</v>
      </c>
      <c r="CK172" s="5">
        <v>1.9861454310884E-2</v>
      </c>
      <c r="CL172" s="5">
        <v>-1.71219721617095E-3</v>
      </c>
      <c r="CM172" s="5">
        <v>6.5851231943316497E-3</v>
      </c>
      <c r="CN172" s="5">
        <v>8.6147109308087593E-3</v>
      </c>
      <c r="CO172" s="5">
        <v>-1.2755165730361799E-2</v>
      </c>
      <c r="CP172" s="5">
        <v>-2.5306782989914098E-2</v>
      </c>
      <c r="CQ172" s="5">
        <v>5.6</v>
      </c>
      <c r="CR172" s="5">
        <v>82.6</v>
      </c>
      <c r="CS172" s="5">
        <v>3.8</v>
      </c>
      <c r="CT172" s="5">
        <v>3.1</v>
      </c>
      <c r="CU172" s="5">
        <v>-9.52291436968844E-3</v>
      </c>
    </row>
    <row r="173" spans="2:99" s="5" customFormat="1">
      <c r="B173" s="5">
        <v>1991.75</v>
      </c>
      <c r="C173" s="5">
        <v>0.242451893489113</v>
      </c>
      <c r="D173" s="5">
        <v>-1.8578981387871455E-2</v>
      </c>
      <c r="E173" s="5">
        <v>0</v>
      </c>
      <c r="F173" s="5">
        <v>5.63747E-2</v>
      </c>
      <c r="G173" s="4">
        <v>0</v>
      </c>
      <c r="H173" s="4">
        <v>4143.0973999999997</v>
      </c>
      <c r="I173" s="4">
        <v>4159.0358999999999</v>
      </c>
      <c r="J173" s="4">
        <v>4182.1333000000004</v>
      </c>
      <c r="K173" s="4">
        <v>4211.1589999999997</v>
      </c>
      <c r="L173" s="4">
        <v>4243.7846</v>
      </c>
      <c r="M173" s="4">
        <v>4270.5102999999999</v>
      </c>
      <c r="N173" s="4">
        <v>5670.8050999999996</v>
      </c>
      <c r="O173" s="4">
        <v>5732.1179000000002</v>
      </c>
      <c r="P173" s="4">
        <v>5808</v>
      </c>
      <c r="Q173" s="4">
        <v>5889.2435999999998</v>
      </c>
      <c r="R173" s="4">
        <v>5978.9744000000001</v>
      </c>
      <c r="S173" s="4">
        <v>6067.8717999999999</v>
      </c>
      <c r="T173" s="4">
        <v>2705.3054000000002</v>
      </c>
      <c r="U173" s="4">
        <v>2713.2946000000002</v>
      </c>
      <c r="V173" s="4">
        <v>2727.7</v>
      </c>
      <c r="W173" s="4">
        <v>2744.8485999999998</v>
      </c>
      <c r="X173" s="4">
        <v>2762.4108000000001</v>
      </c>
      <c r="Y173" s="4">
        <v>2781.9</v>
      </c>
      <c r="Z173" s="4">
        <v>3.0051000000000001</v>
      </c>
      <c r="AA173" s="4">
        <v>3.2385000000000002</v>
      </c>
      <c r="AB173" s="4">
        <v>3.4603000000000002</v>
      </c>
      <c r="AC173" s="4">
        <v>3.4807999999999999</v>
      </c>
      <c r="AD173" s="4">
        <v>3.6692</v>
      </c>
      <c r="AE173" s="4">
        <v>3.7385000000000002</v>
      </c>
      <c r="AF173" s="4">
        <v>506.5</v>
      </c>
      <c r="AG173" s="4">
        <v>502.30810000000002</v>
      </c>
      <c r="AH173" s="4">
        <v>514.04859999999996</v>
      </c>
      <c r="AI173" s="4">
        <v>521.12159999999994</v>
      </c>
      <c r="AJ173" s="4">
        <v>159.69999999999999</v>
      </c>
      <c r="AK173" s="4">
        <v>161.21619999999999</v>
      </c>
      <c r="AL173" s="4">
        <v>169.9622</v>
      </c>
      <c r="AM173" s="4">
        <v>173.85679999999999</v>
      </c>
      <c r="AN173" s="4">
        <v>108.0077</v>
      </c>
      <c r="AO173" s="4">
        <v>108.4632</v>
      </c>
      <c r="AP173" s="4">
        <v>111.6474</v>
      </c>
      <c r="AQ173" s="4">
        <v>112.8026</v>
      </c>
      <c r="AR173" s="5">
        <v>0</v>
      </c>
      <c r="AS173" s="5">
        <v>0.44072998000049202</v>
      </c>
      <c r="AU173" s="8">
        <v>5.9889723303131683</v>
      </c>
      <c r="AV173" s="12">
        <v>100</v>
      </c>
      <c r="AW173" s="12">
        <v>65</v>
      </c>
      <c r="AX173" s="4">
        <v>-7.7008184426668432E-3</v>
      </c>
      <c r="AY173" s="9">
        <v>9016.4</v>
      </c>
      <c r="AZ173" s="9">
        <v>5710.1</v>
      </c>
      <c r="BA173" s="3">
        <v>4330.9283333333296</v>
      </c>
      <c r="BB173" s="3">
        <v>1564.1753333333299</v>
      </c>
      <c r="BC173" s="3">
        <v>355.21199999999999</v>
      </c>
      <c r="BD173" s="3">
        <v>40.6666666666667</v>
      </c>
      <c r="BE173" s="3">
        <v>109184.66666666667</v>
      </c>
      <c r="BF173" s="9">
        <v>1200.972</v>
      </c>
      <c r="BG173" s="8">
        <v>34.814999999999998</v>
      </c>
      <c r="BH173" s="8">
        <v>1561.2529999999999</v>
      </c>
      <c r="BI173" s="8">
        <v>750288.23100000003</v>
      </c>
      <c r="BJ173" s="8">
        <v>2.0808709713054261E-3</v>
      </c>
      <c r="BK173" s="8">
        <v>2.6357566446017549</v>
      </c>
      <c r="BL173" s="8">
        <v>81.207999999999998</v>
      </c>
      <c r="BM173" s="8">
        <v>138.19999999999999</v>
      </c>
      <c r="BN173" s="8">
        <v>66.14</v>
      </c>
      <c r="BO173" s="8">
        <v>116.667</v>
      </c>
      <c r="BP173" s="8">
        <v>130.93333333333334</v>
      </c>
      <c r="BQ173" s="8">
        <v>148.56666666666666</v>
      </c>
      <c r="BR173" s="8">
        <v>7.3</v>
      </c>
      <c r="BS173" s="11">
        <v>4.43</v>
      </c>
      <c r="BT173" s="8">
        <v>618.31719999999996</v>
      </c>
      <c r="BU173" s="8">
        <v>363.12150000000003</v>
      </c>
      <c r="BV173" s="8">
        <v>69.643000000000001</v>
      </c>
      <c r="BW173" s="8">
        <v>17.455312500000002</v>
      </c>
      <c r="BX173" s="8">
        <v>6.2696609853107992</v>
      </c>
      <c r="BY173" s="8">
        <v>4.5726777996352821</v>
      </c>
      <c r="BZ173" s="5">
        <v>1.5107999999999999</v>
      </c>
      <c r="CA173" s="8">
        <v>17.5</v>
      </c>
      <c r="CB173" s="5">
        <v>21.736666666666668</v>
      </c>
      <c r="CC173" s="8">
        <v>66.52</v>
      </c>
      <c r="CD173" s="8">
        <v>101.761421091881</v>
      </c>
      <c r="CE173" s="5">
        <f t="shared" si="2"/>
        <v>-44.783333333333331</v>
      </c>
      <c r="CF173" s="5">
        <v>254705.66666666666</v>
      </c>
      <c r="CG173" s="5">
        <v>3.6424497268885692E-2</v>
      </c>
      <c r="CH173" s="5">
        <v>4.0226665665191903E-2</v>
      </c>
      <c r="CI173" s="5">
        <v>9.1996701508721603E-3</v>
      </c>
      <c r="CJ173" s="5">
        <v>-9.7266378241218001E-3</v>
      </c>
      <c r="CK173" s="5">
        <v>2.2117097632911701E-2</v>
      </c>
      <c r="CL173" s="5">
        <v>-5.2781303281570803E-3</v>
      </c>
      <c r="CM173" s="5">
        <v>4.9654757903268704E-3</v>
      </c>
      <c r="CN173" s="5">
        <v>1.5337095651723101E-3</v>
      </c>
      <c r="CO173" s="5">
        <v>-7.0444889886691698E-3</v>
      </c>
      <c r="CP173" s="5">
        <v>2.5178148684257599E-3</v>
      </c>
      <c r="CQ173" s="5">
        <v>-0.4</v>
      </c>
      <c r="CR173" s="5">
        <v>71.900000000000006</v>
      </c>
      <c r="CS173" s="5">
        <v>4.2</v>
      </c>
      <c r="CT173" s="5">
        <v>3</v>
      </c>
      <c r="CU173" s="5">
        <v>-1.68635020441559E-2</v>
      </c>
    </row>
    <row r="174" spans="2:99" s="5" customFormat="1">
      <c r="B174" s="5">
        <v>1992</v>
      </c>
      <c r="C174" s="5">
        <v>0.25994073476302498</v>
      </c>
      <c r="D174" s="5">
        <v>0</v>
      </c>
      <c r="E174" s="5">
        <v>0</v>
      </c>
      <c r="F174" s="5">
        <v>-1.33288E-2</v>
      </c>
      <c r="G174" s="4">
        <v>0</v>
      </c>
      <c r="H174" s="4">
        <v>4866.3</v>
      </c>
      <c r="I174" s="4">
        <v>4875.0445</v>
      </c>
      <c r="J174" s="4">
        <v>4903.3467000000001</v>
      </c>
      <c r="K174" s="4">
        <v>4939.7277000000004</v>
      </c>
      <c r="L174" s="4">
        <v>4977.9898999999996</v>
      </c>
      <c r="M174" s="4">
        <v>5015.8607000000002</v>
      </c>
      <c r="N174" s="4">
        <v>5736.6</v>
      </c>
      <c r="O174" s="4">
        <v>5794.1332000000002</v>
      </c>
      <c r="P174" s="4">
        <v>5862.3581999999997</v>
      </c>
      <c r="Q174" s="4">
        <v>5950.9047</v>
      </c>
      <c r="R174" s="4">
        <v>6042.6400999999996</v>
      </c>
      <c r="S174" s="4">
        <v>6138.9092000000001</v>
      </c>
      <c r="T174" s="4">
        <v>3262.2</v>
      </c>
      <c r="U174" s="4">
        <v>3273.1414</v>
      </c>
      <c r="V174" s="4">
        <v>3291.2303999999999</v>
      </c>
      <c r="W174" s="4">
        <v>3312.2950999999998</v>
      </c>
      <c r="X174" s="4">
        <v>3334.2325999999998</v>
      </c>
      <c r="Y174" s="4">
        <v>3357.2564000000002</v>
      </c>
      <c r="Z174" s="4">
        <v>3.1897000000000002</v>
      </c>
      <c r="AA174" s="4">
        <v>2.9948999999999999</v>
      </c>
      <c r="AB174" s="4">
        <v>3.0743999999999998</v>
      </c>
      <c r="AC174" s="4">
        <v>3.3410000000000002</v>
      </c>
      <c r="AD174" s="4">
        <v>3.4744000000000002</v>
      </c>
      <c r="AE174" s="4">
        <v>3.5411999999999999</v>
      </c>
      <c r="AF174" s="4">
        <v>506.9</v>
      </c>
      <c r="AG174" s="4">
        <v>504.87860000000001</v>
      </c>
      <c r="AH174" s="4">
        <v>518.94939999999997</v>
      </c>
      <c r="AI174" s="4">
        <v>527.35749999999996</v>
      </c>
      <c r="AJ174" s="4">
        <v>181</v>
      </c>
      <c r="AK174" s="4">
        <v>184.38120000000001</v>
      </c>
      <c r="AL174" s="4">
        <v>198.5326</v>
      </c>
      <c r="AM174" s="4">
        <v>201.11500000000001</v>
      </c>
      <c r="AN174" s="4">
        <v>108.0184</v>
      </c>
      <c r="AO174" s="4">
        <v>107.9302</v>
      </c>
      <c r="AP174" s="4">
        <v>111.4314</v>
      </c>
      <c r="AQ174" s="4">
        <v>112.90989999999999</v>
      </c>
      <c r="AR174" s="5">
        <v>0</v>
      </c>
      <c r="AS174" s="5">
        <v>0.47369929755644402</v>
      </c>
      <c r="AU174" s="8">
        <v>5.7717823339338317</v>
      </c>
      <c r="AV174" s="12">
        <v>107</v>
      </c>
      <c r="AW174" s="12">
        <v>68</v>
      </c>
      <c r="AX174" s="4">
        <v>0.10067269499613735</v>
      </c>
      <c r="AY174" s="9">
        <v>9123</v>
      </c>
      <c r="AZ174" s="9">
        <v>5817.3</v>
      </c>
      <c r="BA174" s="3">
        <v>4401.8926666666703</v>
      </c>
      <c r="BB174" s="3">
        <v>1587.4649999999999</v>
      </c>
      <c r="BC174" s="3">
        <v>369.15600000000001</v>
      </c>
      <c r="BD174" s="3">
        <v>40.6666666666667</v>
      </c>
      <c r="BE174" s="3">
        <v>107067.66666666667</v>
      </c>
      <c r="BF174" s="9">
        <v>1178.8889999999999</v>
      </c>
      <c r="BG174" s="8">
        <v>2.6349999999999998</v>
      </c>
      <c r="BH174" s="8">
        <v>1562.0260000000001</v>
      </c>
      <c r="BI174" s="8">
        <v>759768.18099999998</v>
      </c>
      <c r="BJ174" s="8">
        <v>2.0559244767845838E-3</v>
      </c>
      <c r="BK174" s="8">
        <v>2.6473077692945584</v>
      </c>
      <c r="BL174" s="8">
        <v>82.864000000000004</v>
      </c>
      <c r="BM174" s="8">
        <v>139.1</v>
      </c>
      <c r="BN174" s="8">
        <v>66.555000000000007</v>
      </c>
      <c r="BO174" s="8">
        <v>117.4</v>
      </c>
      <c r="BP174" s="8">
        <v>131.5</v>
      </c>
      <c r="BQ174" s="8">
        <v>149.96666666666667</v>
      </c>
      <c r="BR174" s="8">
        <v>7.4</v>
      </c>
      <c r="BS174" s="11">
        <v>3.98</v>
      </c>
      <c r="BT174" s="8">
        <v>607.37670000000003</v>
      </c>
      <c r="BU174" s="8">
        <v>359.88619999999997</v>
      </c>
      <c r="BV174" s="8">
        <v>69.941999999999993</v>
      </c>
      <c r="BW174" s="8">
        <v>17.564285714285713</v>
      </c>
      <c r="BX174" s="8">
        <v>6.5628234823139175</v>
      </c>
      <c r="BY174" s="8">
        <v>4.6979783248977727</v>
      </c>
      <c r="BZ174" s="5">
        <v>1.3742000000000001</v>
      </c>
      <c r="CA174" s="8">
        <v>16.920000000000002</v>
      </c>
      <c r="CB174" s="5">
        <v>18.910333333333334</v>
      </c>
      <c r="CC174" s="8">
        <v>67.816999999999993</v>
      </c>
      <c r="CD174" s="8">
        <v>101.387864674353</v>
      </c>
      <c r="CE174" s="5">
        <f t="shared" si="2"/>
        <v>-48.906666666666659</v>
      </c>
      <c r="CF174" s="5">
        <v>255455</v>
      </c>
      <c r="CG174" s="5">
        <v>-0.73845899788021918</v>
      </c>
      <c r="CH174" s="5">
        <v>1.3116597516436999E-3</v>
      </c>
      <c r="CI174" s="5">
        <v>8.7092897833524596E-3</v>
      </c>
      <c r="CJ174" s="5">
        <v>-1.2903033907620201E-2</v>
      </c>
      <c r="CK174" s="5">
        <v>3.3516990872340703E-2</v>
      </c>
      <c r="CL174" s="5">
        <v>1.19727739174061E-2</v>
      </c>
      <c r="CM174" s="5">
        <v>3.8563133364634003E-2</v>
      </c>
      <c r="CN174" s="14">
        <v>2.1448714436337E-5</v>
      </c>
      <c r="CO174" s="5">
        <v>-3.7932889971841598E-2</v>
      </c>
      <c r="CP174" s="5">
        <v>1.45926140713451E-2</v>
      </c>
      <c r="CQ174" s="5">
        <v>3.06666666666667</v>
      </c>
      <c r="CR174" s="5">
        <v>70.7</v>
      </c>
      <c r="CS174" s="5">
        <v>3.1</v>
      </c>
      <c r="CT174" s="5">
        <v>2.6</v>
      </c>
      <c r="CU174" s="5">
        <v>9.1591682446452397E-2</v>
      </c>
    </row>
    <row r="175" spans="2:99" s="5" customFormat="1">
      <c r="B175" s="5">
        <v>1992.25</v>
      </c>
      <c r="C175" s="5">
        <v>0.14627867495574501</v>
      </c>
      <c r="D175" s="5">
        <v>0</v>
      </c>
      <c r="E175" s="5">
        <v>0</v>
      </c>
      <c r="F175" s="5">
        <v>0.16732659999999999</v>
      </c>
      <c r="G175" s="4">
        <v>0</v>
      </c>
      <c r="H175" s="4">
        <v>4892.2811000000002</v>
      </c>
      <c r="I175" s="4">
        <v>4928.4683000000005</v>
      </c>
      <c r="J175" s="4">
        <v>4967.0037000000002</v>
      </c>
      <c r="K175" s="4">
        <v>5005.5087000000003</v>
      </c>
      <c r="L175" s="4">
        <v>5042.8281999999999</v>
      </c>
      <c r="M175" s="4">
        <v>5081.5339000000004</v>
      </c>
      <c r="N175" s="4">
        <v>5809.6972999999998</v>
      </c>
      <c r="O175" s="4">
        <v>5895.3307999999997</v>
      </c>
      <c r="P175" s="4">
        <v>5985.4890999999998</v>
      </c>
      <c r="Q175" s="4">
        <v>6078.2093999999997</v>
      </c>
      <c r="R175" s="4">
        <v>6175.6306999999997</v>
      </c>
      <c r="S175" s="4">
        <v>6270.2181</v>
      </c>
      <c r="T175" s="4">
        <v>3313.8</v>
      </c>
      <c r="U175" s="4">
        <v>3328.9884000000002</v>
      </c>
      <c r="V175" s="4">
        <v>3350.3247000000001</v>
      </c>
      <c r="W175" s="4">
        <v>3371.9546</v>
      </c>
      <c r="X175" s="4">
        <v>3393.6990999999998</v>
      </c>
      <c r="Y175" s="4">
        <v>3416.018</v>
      </c>
      <c r="Z175" s="4">
        <v>3.3576000000000001</v>
      </c>
      <c r="AA175" s="4">
        <v>3.1265000000000001</v>
      </c>
      <c r="AB175" s="4">
        <v>3.2565</v>
      </c>
      <c r="AC175" s="4">
        <v>3.4956</v>
      </c>
      <c r="AD175" s="4">
        <v>3.6791</v>
      </c>
      <c r="AE175" s="4">
        <v>3.8637000000000001</v>
      </c>
      <c r="AF175" s="4">
        <v>503.78919999999999</v>
      </c>
      <c r="AG175" s="4">
        <v>506.02339999999998</v>
      </c>
      <c r="AH175" s="4">
        <v>527.67769999999996</v>
      </c>
      <c r="AI175" s="4">
        <v>535.61829999999998</v>
      </c>
      <c r="AJ175" s="4">
        <v>188.5</v>
      </c>
      <c r="AK175" s="4">
        <v>193.65110000000001</v>
      </c>
      <c r="AL175" s="4">
        <v>205.596</v>
      </c>
      <c r="AM175" s="4">
        <v>209.30959999999999</v>
      </c>
      <c r="AN175" s="4">
        <v>106.8</v>
      </c>
      <c r="AO175" s="4">
        <v>108.1224</v>
      </c>
      <c r="AP175" s="4">
        <v>112.7056</v>
      </c>
      <c r="AQ175" s="4">
        <v>114.0788</v>
      </c>
      <c r="AR175" s="5">
        <v>0</v>
      </c>
      <c r="AS175" s="5">
        <v>0.52458016995234202</v>
      </c>
      <c r="AU175" s="8">
        <v>5.7984315508325279</v>
      </c>
      <c r="AV175" s="12">
        <v>116</v>
      </c>
      <c r="AW175" s="12">
        <v>69</v>
      </c>
      <c r="AX175" s="4">
        <v>-1.3461464977422302E-2</v>
      </c>
      <c r="AY175" s="9">
        <v>9223.5</v>
      </c>
      <c r="AZ175" s="9">
        <v>5857.2</v>
      </c>
      <c r="BA175" s="3">
        <v>4436.1589999999997</v>
      </c>
      <c r="BB175" s="3">
        <v>1594.1393333333299</v>
      </c>
      <c r="BC175" s="3">
        <v>371.72333333333302</v>
      </c>
      <c r="BD175" s="3">
        <v>40.866666666666703</v>
      </c>
      <c r="BE175" s="3">
        <v>109034</v>
      </c>
      <c r="BF175" s="9">
        <v>1245.7380000000001</v>
      </c>
      <c r="BG175" s="8">
        <v>25.315999999999999</v>
      </c>
      <c r="BH175" s="8">
        <v>1569.4559999999999</v>
      </c>
      <c r="BI175" s="8">
        <v>765743.60499999998</v>
      </c>
      <c r="BJ175" s="8">
        <v>2.0495842077584178E-3</v>
      </c>
      <c r="BK175" s="8">
        <v>2.6732823776780132</v>
      </c>
      <c r="BL175" s="8">
        <v>83.073999999999998</v>
      </c>
      <c r="BM175" s="8">
        <v>140.1</v>
      </c>
      <c r="BN175" s="8">
        <v>66.998000000000005</v>
      </c>
      <c r="BO175" s="8">
        <v>118.3</v>
      </c>
      <c r="BP175" s="8">
        <v>132.4</v>
      </c>
      <c r="BQ175" s="8">
        <v>151.30000000000001</v>
      </c>
      <c r="BR175" s="8">
        <v>7.8</v>
      </c>
      <c r="BS175" s="11">
        <v>3.76</v>
      </c>
      <c r="BT175" s="8">
        <v>601.06899999999996</v>
      </c>
      <c r="BU175" s="8">
        <v>357.1078</v>
      </c>
      <c r="BV175" s="8">
        <v>70.388000000000005</v>
      </c>
      <c r="BW175" s="8">
        <v>15.616349206349206</v>
      </c>
      <c r="BX175" s="8">
        <v>6.7215860658066715</v>
      </c>
      <c r="BY175" s="8">
        <v>4.8410098312212311</v>
      </c>
      <c r="BZ175" s="5">
        <v>1.3351999999999999</v>
      </c>
      <c r="CA175" s="8">
        <v>15.22</v>
      </c>
      <c r="CB175" s="5">
        <v>21.186</v>
      </c>
      <c r="CC175" s="8">
        <v>68.388000000000005</v>
      </c>
      <c r="CD175" s="8">
        <v>100.961011501565</v>
      </c>
      <c r="CE175" s="5">
        <f t="shared" si="2"/>
        <v>-47.202000000000005</v>
      </c>
      <c r="CF175" s="5">
        <v>256288.66666666666</v>
      </c>
      <c r="CG175" s="5">
        <v>-0.73368194416615484</v>
      </c>
      <c r="CH175" s="5">
        <v>2.8639666741694801E-3</v>
      </c>
      <c r="CI175" s="5">
        <v>1.25899807972795E-2</v>
      </c>
      <c r="CJ175" s="5">
        <v>-4.8519209493231799E-4</v>
      </c>
      <c r="CK175" s="5">
        <v>2.3818690172666201E-2</v>
      </c>
      <c r="CL175" s="5">
        <v>9.1839899117496394E-3</v>
      </c>
      <c r="CM175" s="5">
        <v>-3.0051059531302402E-3</v>
      </c>
      <c r="CN175" s="5">
        <v>1.16024028179067E-2</v>
      </c>
      <c r="CO175" s="5">
        <v>-1.40910699565008E-2</v>
      </c>
      <c r="CP175" s="5">
        <v>-1.4265631016266E-2</v>
      </c>
      <c r="CQ175" s="5">
        <v>7.93333333333333</v>
      </c>
      <c r="CR175" s="5">
        <v>78.900000000000006</v>
      </c>
      <c r="CS175" s="5">
        <v>3.6</v>
      </c>
      <c r="CT175" s="5">
        <v>3</v>
      </c>
      <c r="CU175" s="5">
        <v>-1.30423229464887E-2</v>
      </c>
    </row>
    <row r="176" spans="2:99" s="5" customFormat="1">
      <c r="B176" s="5">
        <v>1992.5</v>
      </c>
      <c r="C176" s="5">
        <v>0.25735888120629702</v>
      </c>
      <c r="D176" s="5">
        <v>0</v>
      </c>
      <c r="E176" s="5">
        <v>0</v>
      </c>
      <c r="F176" s="5">
        <v>-3.5284900000000001E-2</v>
      </c>
      <c r="G176" s="4">
        <v>0</v>
      </c>
      <c r="H176" s="4">
        <v>4890.5</v>
      </c>
      <c r="I176" s="4">
        <v>4917.1368000000002</v>
      </c>
      <c r="J176" s="4">
        <v>4946.9322000000002</v>
      </c>
      <c r="K176" s="4">
        <v>4978.3211000000001</v>
      </c>
      <c r="L176" s="4">
        <v>5017.1454999999996</v>
      </c>
      <c r="M176" s="4">
        <v>5054.8796000000002</v>
      </c>
      <c r="N176" s="4">
        <v>5893.6832999999997</v>
      </c>
      <c r="O176" s="4">
        <v>5962.6032999999998</v>
      </c>
      <c r="P176" s="4">
        <v>6038.0865000000003</v>
      </c>
      <c r="Q176" s="4">
        <v>6122.0950999999995</v>
      </c>
      <c r="R176" s="4">
        <v>6207.9570999999996</v>
      </c>
      <c r="S176" s="4">
        <v>6297.8190000000004</v>
      </c>
      <c r="T176" s="4">
        <v>3286.6028999999999</v>
      </c>
      <c r="U176" s="4">
        <v>3305.3514</v>
      </c>
      <c r="V176" s="4">
        <v>3323.5043000000001</v>
      </c>
      <c r="W176" s="4">
        <v>3343.5707000000002</v>
      </c>
      <c r="X176" s="4">
        <v>3364.1239</v>
      </c>
      <c r="Y176" s="4">
        <v>3385.7197000000001</v>
      </c>
      <c r="Z176" s="4">
        <v>2.7570999999999999</v>
      </c>
      <c r="AA176" s="4">
        <v>3.0486</v>
      </c>
      <c r="AB176" s="4">
        <v>3.2686000000000002</v>
      </c>
      <c r="AC176" s="4">
        <v>3.26</v>
      </c>
      <c r="AD176" s="4">
        <v>3.34</v>
      </c>
      <c r="AE176" s="4">
        <v>3.4285999999999999</v>
      </c>
      <c r="AF176" s="4">
        <v>511.7</v>
      </c>
      <c r="AG176" s="4">
        <v>515.04870000000005</v>
      </c>
      <c r="AH176" s="4">
        <v>533.77710000000002</v>
      </c>
      <c r="AI176" s="4">
        <v>540.84289999999999</v>
      </c>
      <c r="AJ176" s="4">
        <v>189.5</v>
      </c>
      <c r="AK176" s="4">
        <v>191.74209999999999</v>
      </c>
      <c r="AL176" s="4">
        <v>203.32400000000001</v>
      </c>
      <c r="AM176" s="4">
        <v>206.79830000000001</v>
      </c>
      <c r="AN176" s="4">
        <v>108.31180000000001</v>
      </c>
      <c r="AO176" s="4">
        <v>109.13290000000001</v>
      </c>
      <c r="AP176" s="4">
        <v>112.8092</v>
      </c>
      <c r="AQ176" s="4">
        <v>114.1617</v>
      </c>
      <c r="AR176" s="5">
        <v>0</v>
      </c>
      <c r="AS176" s="5">
        <v>0.553716889795693</v>
      </c>
      <c r="AU176" s="8">
        <v>5.9075548265769271</v>
      </c>
      <c r="AV176" s="12">
        <v>112</v>
      </c>
      <c r="AW176" s="12">
        <v>70</v>
      </c>
      <c r="AX176" s="4">
        <v>4.915101792428038E-3</v>
      </c>
      <c r="AY176" s="9">
        <v>9313.2000000000007</v>
      </c>
      <c r="AZ176" s="9">
        <v>5920.6</v>
      </c>
      <c r="BA176" s="3">
        <v>4483.1239999999998</v>
      </c>
      <c r="BB176" s="3">
        <v>1603.6393333333299</v>
      </c>
      <c r="BC176" s="3">
        <v>379.65633333333301</v>
      </c>
      <c r="BD176" s="3">
        <v>40.766666666666701</v>
      </c>
      <c r="BE176" s="3">
        <v>108910</v>
      </c>
      <c r="BF176" s="9">
        <v>1255.778</v>
      </c>
      <c r="BG176" s="8">
        <v>23.219000000000001</v>
      </c>
      <c r="BH176" s="8">
        <v>1576.27</v>
      </c>
      <c r="BI176" s="8">
        <v>774451.82400000002</v>
      </c>
      <c r="BJ176" s="8">
        <v>2.035336416226195E-3</v>
      </c>
      <c r="BK176" s="8">
        <v>2.7009318043635027</v>
      </c>
      <c r="BL176" s="8">
        <v>83.516999999999996</v>
      </c>
      <c r="BM176" s="8">
        <v>141.1</v>
      </c>
      <c r="BN176" s="8">
        <v>67.424999999999997</v>
      </c>
      <c r="BO176" s="8">
        <v>118.9</v>
      </c>
      <c r="BP176" s="8">
        <v>133.36666666666667</v>
      </c>
      <c r="BQ176" s="8">
        <v>152.56666666666666</v>
      </c>
      <c r="BR176" s="8">
        <v>7.6</v>
      </c>
      <c r="BS176" s="11">
        <v>3.22</v>
      </c>
      <c r="BT176" s="8">
        <v>598.41210000000001</v>
      </c>
      <c r="BU176" s="8">
        <v>354.30309999999997</v>
      </c>
      <c r="BV176" s="8">
        <v>70.722999999999999</v>
      </c>
      <c r="BW176" s="8">
        <v>13.90203125</v>
      </c>
      <c r="BX176" s="8">
        <v>6.3774726750844843</v>
      </c>
      <c r="BY176" s="8">
        <v>4.5704650538014508</v>
      </c>
      <c r="BZ176" s="5">
        <v>1.5062</v>
      </c>
      <c r="CA176" s="8">
        <v>13.98</v>
      </c>
      <c r="CB176" s="5">
        <v>21.670333333333332</v>
      </c>
      <c r="CC176" s="8">
        <v>69.009</v>
      </c>
      <c r="CD176" s="8">
        <v>101.366220323386</v>
      </c>
      <c r="CE176" s="5">
        <f t="shared" si="2"/>
        <v>-47.338666666666668</v>
      </c>
      <c r="CF176" s="5">
        <v>257224.66666666666</v>
      </c>
      <c r="CG176" s="5">
        <v>-0.74316377383236376</v>
      </c>
      <c r="CH176" s="5">
        <v>1.11226483913757E-2</v>
      </c>
      <c r="CI176" s="5">
        <v>1.72757820981208E-2</v>
      </c>
      <c r="CJ176" s="5">
        <v>-3.8401056572373101E-3</v>
      </c>
      <c r="CK176" s="5">
        <v>1.24841618783527E-2</v>
      </c>
      <c r="CL176" s="5">
        <v>-6.0704430016241798E-4</v>
      </c>
      <c r="CM176" s="5">
        <v>1.3360678517214701E-2</v>
      </c>
      <c r="CN176" s="5">
        <v>2.01578994787651E-3</v>
      </c>
      <c r="CO176" s="5">
        <v>-3.5345212775875399E-3</v>
      </c>
      <c r="CP176" s="5">
        <v>-1.08999592590676E-2</v>
      </c>
      <c r="CQ176" s="5">
        <v>4.6666666666666696</v>
      </c>
      <c r="CR176" s="5">
        <v>76.099999999999994</v>
      </c>
      <c r="CS176" s="5">
        <v>3.9</v>
      </c>
      <c r="CT176" s="5">
        <v>2.9</v>
      </c>
      <c r="CU176" s="5">
        <v>-1.0831831753021199E-2</v>
      </c>
    </row>
    <row r="177" spans="2:99" s="5" customFormat="1">
      <c r="B177" s="5">
        <v>1992.75</v>
      </c>
      <c r="C177" s="5">
        <v>0.24132490405843399</v>
      </c>
      <c r="D177" s="5">
        <v>0</v>
      </c>
      <c r="E177" s="5">
        <v>0</v>
      </c>
      <c r="F177" s="5">
        <v>-0.25515529999999997</v>
      </c>
      <c r="G177" s="4">
        <v>0</v>
      </c>
      <c r="H177" s="4">
        <v>4924.1774999999998</v>
      </c>
      <c r="I177" s="4">
        <v>4948.3900000000003</v>
      </c>
      <c r="J177" s="4">
        <v>4979.7699000000002</v>
      </c>
      <c r="K177" s="4">
        <v>5014.5027</v>
      </c>
      <c r="L177" s="4">
        <v>5053.902</v>
      </c>
      <c r="M177" s="4">
        <v>5096.3906999999999</v>
      </c>
      <c r="N177" s="4">
        <v>5967.1102000000001</v>
      </c>
      <c r="O177" s="4">
        <v>6034.7610000000004</v>
      </c>
      <c r="P177" s="4">
        <v>6114.5340999999999</v>
      </c>
      <c r="Q177" s="4">
        <v>6198.7031999999999</v>
      </c>
      <c r="R177" s="4">
        <v>6289.0667999999996</v>
      </c>
      <c r="S177" s="4">
        <v>6383.9054999999998</v>
      </c>
      <c r="T177" s="4">
        <v>3315.6374999999998</v>
      </c>
      <c r="U177" s="4">
        <v>3335.0731999999998</v>
      </c>
      <c r="V177" s="4">
        <v>3355.0911999999998</v>
      </c>
      <c r="W177" s="4">
        <v>3372.8595999999998</v>
      </c>
      <c r="X177" s="4">
        <v>3398.0770000000002</v>
      </c>
      <c r="Y177" s="4">
        <v>3421.5427</v>
      </c>
      <c r="Z177" s="4">
        <v>2.6</v>
      </c>
      <c r="AA177" s="4">
        <v>3.1307999999999998</v>
      </c>
      <c r="AB177" s="4">
        <v>3.1589999999999998</v>
      </c>
      <c r="AC177" s="4">
        <v>3.2589999999999999</v>
      </c>
      <c r="AD177" s="4">
        <v>3.3641000000000001</v>
      </c>
      <c r="AE177" s="4">
        <v>3.4205000000000001</v>
      </c>
      <c r="AF177" s="4">
        <v>515.18499999999995</v>
      </c>
      <c r="AG177" s="4">
        <v>518.8691</v>
      </c>
      <c r="AH177" s="4">
        <v>541.47190000000001</v>
      </c>
      <c r="AI177" s="4">
        <v>550.36369999999999</v>
      </c>
      <c r="AJ177" s="4">
        <v>191.39490000000001</v>
      </c>
      <c r="AK177" s="4">
        <v>195.68100000000001</v>
      </c>
      <c r="AL177" s="4">
        <v>208.1172</v>
      </c>
      <c r="AM177" s="4">
        <v>211.70179999999999</v>
      </c>
      <c r="AN177" s="4">
        <v>108.8954</v>
      </c>
      <c r="AO177" s="4">
        <v>109.3498</v>
      </c>
      <c r="AP177" s="4">
        <v>112.63079999999999</v>
      </c>
      <c r="AQ177" s="4">
        <v>113.9888</v>
      </c>
      <c r="AR177" s="5">
        <v>0</v>
      </c>
      <c r="AS177" s="5">
        <v>0.62375097840454896</v>
      </c>
      <c r="AU177" s="8">
        <v>6.1194365247679112</v>
      </c>
      <c r="AV177" s="12">
        <v>122</v>
      </c>
      <c r="AW177" s="12">
        <v>87</v>
      </c>
      <c r="AX177" s="4">
        <v>-6.4558208069374909E-3</v>
      </c>
      <c r="AY177" s="9">
        <v>9406.5</v>
      </c>
      <c r="AZ177" s="9">
        <v>5991.1</v>
      </c>
      <c r="BA177" s="3">
        <v>4533.0623333333297</v>
      </c>
      <c r="BB177" s="3">
        <v>1619.7143333333299</v>
      </c>
      <c r="BC177" s="3">
        <v>387.19633333333297</v>
      </c>
      <c r="BD177" s="3">
        <v>40.866666666666703</v>
      </c>
      <c r="BE177" s="3">
        <v>110196</v>
      </c>
      <c r="BF177" s="9">
        <v>1294.229</v>
      </c>
      <c r="BG177" s="8">
        <v>26.635999999999999</v>
      </c>
      <c r="BH177" s="8">
        <v>1584.086</v>
      </c>
      <c r="BI177" s="8">
        <v>785517.97199999995</v>
      </c>
      <c r="BJ177" s="8">
        <v>2.0166133130815242E-3</v>
      </c>
      <c r="BK177" s="8">
        <v>2.7207763935899782</v>
      </c>
      <c r="BL177" s="8">
        <v>83.498000000000005</v>
      </c>
      <c r="BM177" s="8">
        <v>142.30000000000001</v>
      </c>
      <c r="BN177" s="8">
        <v>67.894999999999996</v>
      </c>
      <c r="BO177" s="8">
        <v>119.667</v>
      </c>
      <c r="BP177" s="8">
        <v>133.80000000000001</v>
      </c>
      <c r="BQ177" s="8">
        <v>154.23333333333332</v>
      </c>
      <c r="BR177" s="8">
        <v>7.4</v>
      </c>
      <c r="BS177" s="11">
        <v>2.92</v>
      </c>
      <c r="BT177" s="8">
        <v>596.42859999999996</v>
      </c>
      <c r="BU177" s="8">
        <v>354.11739999999998</v>
      </c>
      <c r="BV177" s="8">
        <v>71.200999999999993</v>
      </c>
      <c r="BW177" s="8">
        <v>14.761093750000001</v>
      </c>
      <c r="BX177" s="8">
        <v>6.5599078664625505</v>
      </c>
      <c r="BY177" s="8">
        <v>4.6349770368393708</v>
      </c>
      <c r="BZ177" s="5">
        <v>1.4388000000000001</v>
      </c>
      <c r="CA177" s="8">
        <v>14.96</v>
      </c>
      <c r="CB177" s="5">
        <v>20.478999999999999</v>
      </c>
      <c r="CC177" s="8">
        <v>69.444000000000003</v>
      </c>
      <c r="CD177" s="8">
        <v>101.117059880875</v>
      </c>
      <c r="CE177" s="5">
        <f t="shared" si="2"/>
        <v>-48.965000000000003</v>
      </c>
      <c r="CF177" s="5">
        <v>258140.33333333334</v>
      </c>
      <c r="CG177" s="5">
        <v>0.18190710425034598</v>
      </c>
      <c r="CH177" s="5">
        <v>-8.8153192130802794E-3</v>
      </c>
      <c r="CI177" s="5">
        <v>1.5819305384325098E-2</v>
      </c>
      <c r="CJ177" s="5">
        <v>-9.2983586684669897E-4</v>
      </c>
      <c r="CK177" s="5">
        <v>3.2584281812457802E-2</v>
      </c>
      <c r="CL177" s="5">
        <v>7.3701558829552399E-3</v>
      </c>
      <c r="CM177" s="5">
        <v>7.0855120028339496E-3</v>
      </c>
      <c r="CN177" s="5">
        <v>9.0144409476712699E-3</v>
      </c>
      <c r="CO177" s="5">
        <v>4.7843649369042002E-3</v>
      </c>
      <c r="CP177" s="5">
        <v>-1.6441682203925001E-2</v>
      </c>
      <c r="CQ177" s="5">
        <v>5.4</v>
      </c>
      <c r="CR177" s="5">
        <v>83.3</v>
      </c>
      <c r="CS177" s="5">
        <v>3.7</v>
      </c>
      <c r="CT177" s="5">
        <v>2.8</v>
      </c>
      <c r="CU177" s="5">
        <v>-5.12116359931181E-3</v>
      </c>
    </row>
    <row r="178" spans="2:99" s="5" customFormat="1">
      <c r="B178" s="5">
        <v>1993</v>
      </c>
      <c r="C178" s="5">
        <v>0.277013414493266</v>
      </c>
      <c r="D178" s="5">
        <v>0</v>
      </c>
      <c r="E178" s="5">
        <v>0</v>
      </c>
      <c r="F178" s="5">
        <v>0.10502549999999999</v>
      </c>
      <c r="G178" s="4">
        <v>0</v>
      </c>
      <c r="H178" s="4">
        <v>4979.8</v>
      </c>
      <c r="I178" s="4">
        <v>5017.8937999999998</v>
      </c>
      <c r="J178" s="4">
        <v>5055.6147000000001</v>
      </c>
      <c r="K178" s="4">
        <v>5095.24</v>
      </c>
      <c r="L178" s="4">
        <v>5135.8684999999996</v>
      </c>
      <c r="M178" s="4">
        <v>5170.8735999999999</v>
      </c>
      <c r="N178" s="4">
        <v>6062.5303000000004</v>
      </c>
      <c r="O178" s="4">
        <v>6143.8302999999996</v>
      </c>
      <c r="P178" s="4">
        <v>6229.9260999999997</v>
      </c>
      <c r="Q178" s="4">
        <v>6320.0974999999999</v>
      </c>
      <c r="R178" s="4">
        <v>6413.4688999999998</v>
      </c>
      <c r="S178" s="4">
        <v>6497.7383</v>
      </c>
      <c r="T178" s="4">
        <v>3353.7029000000002</v>
      </c>
      <c r="U178" s="4">
        <v>3376.6237999999998</v>
      </c>
      <c r="V178" s="4">
        <v>3400.5340000000001</v>
      </c>
      <c r="W178" s="4">
        <v>3427.1223</v>
      </c>
      <c r="X178" s="4">
        <v>3454.1574999999998</v>
      </c>
      <c r="Y178" s="4">
        <v>3478.8559</v>
      </c>
      <c r="Z178" s="4">
        <v>2.9218999999999999</v>
      </c>
      <c r="AA178" s="4">
        <v>3.0280999999999998</v>
      </c>
      <c r="AB178" s="4">
        <v>3.1</v>
      </c>
      <c r="AC178" s="4">
        <v>3.2906</v>
      </c>
      <c r="AD178" s="4">
        <v>3.3031000000000001</v>
      </c>
      <c r="AE178" s="4">
        <v>3.4485999999999999</v>
      </c>
      <c r="AF178" s="4">
        <v>530.72649999999999</v>
      </c>
      <c r="AG178" s="4">
        <v>538.74590000000001</v>
      </c>
      <c r="AH178" s="4">
        <v>566.90920000000006</v>
      </c>
      <c r="AI178" s="4">
        <v>574.03579999999999</v>
      </c>
      <c r="AJ178" s="4">
        <v>203.87350000000001</v>
      </c>
      <c r="AK178" s="4">
        <v>207.67099999999999</v>
      </c>
      <c r="AL178" s="4">
        <v>219.02019999999999</v>
      </c>
      <c r="AM178" s="4">
        <v>221.67699999999999</v>
      </c>
      <c r="AN178" s="4">
        <v>110.1</v>
      </c>
      <c r="AO178" s="4">
        <v>111.2551</v>
      </c>
      <c r="AP178" s="4">
        <v>114.6082</v>
      </c>
      <c r="AQ178" s="4">
        <v>115.4605</v>
      </c>
      <c r="AR178" s="5">
        <v>0</v>
      </c>
      <c r="AS178" s="5">
        <v>0.51147298578729306</v>
      </c>
      <c r="AU178" s="8">
        <v>6.3077116442756198</v>
      </c>
      <c r="AV178" s="12">
        <v>122</v>
      </c>
      <c r="AW178" s="12">
        <v>94</v>
      </c>
      <c r="AX178" s="4">
        <v>-7.2028567123379045E-2</v>
      </c>
      <c r="AY178" s="9">
        <v>9424.1</v>
      </c>
      <c r="AZ178" s="9">
        <v>6013.8</v>
      </c>
      <c r="BA178" s="3">
        <v>4550.2806666666702</v>
      </c>
      <c r="BB178" s="3">
        <v>1621.33533333333</v>
      </c>
      <c r="BC178" s="3">
        <v>390.957333333333</v>
      </c>
      <c r="BD178" s="3">
        <v>41</v>
      </c>
      <c r="BE178" s="3">
        <v>108649.66666666667</v>
      </c>
      <c r="BF178" s="9">
        <v>1324.6089999999999</v>
      </c>
      <c r="BG178" s="8">
        <v>45.978999999999999</v>
      </c>
      <c r="BH178" s="8">
        <v>1597.579</v>
      </c>
      <c r="BI178" s="8">
        <v>793708.74100000004</v>
      </c>
      <c r="BJ178" s="8">
        <v>2.0128025779169289E-3</v>
      </c>
      <c r="BK178" s="8">
        <v>2.7450213669245596</v>
      </c>
      <c r="BL178" s="8">
        <v>82.296000000000006</v>
      </c>
      <c r="BM178" s="8">
        <v>143.30000000000001</v>
      </c>
      <c r="BN178" s="8">
        <v>68.299000000000007</v>
      </c>
      <c r="BO178" s="8">
        <v>119.9</v>
      </c>
      <c r="BP178" s="8">
        <v>134.93333333333334</v>
      </c>
      <c r="BQ178" s="8">
        <v>155.63333333333333</v>
      </c>
      <c r="BR178" s="8">
        <v>7</v>
      </c>
      <c r="BS178" s="11">
        <v>3.07</v>
      </c>
      <c r="BT178" s="8">
        <v>591.27829999999994</v>
      </c>
      <c r="BU178" s="8">
        <v>358.95589999999999</v>
      </c>
      <c r="BV178" s="8">
        <v>71.605999999999995</v>
      </c>
      <c r="BW178" s="8">
        <v>13.255322580645162</v>
      </c>
      <c r="BX178" s="8">
        <v>6.573248051839232</v>
      </c>
      <c r="BY178" s="8">
        <v>4.5939865374409967</v>
      </c>
      <c r="BZ178" s="5">
        <v>1.4533</v>
      </c>
      <c r="CA178" s="8">
        <v>13.31</v>
      </c>
      <c r="CB178" s="5">
        <v>19.824999999999999</v>
      </c>
      <c r="CC178" s="8">
        <v>68.897000000000006</v>
      </c>
      <c r="CD178" s="8">
        <v>101.295890995406</v>
      </c>
      <c r="CE178" s="5">
        <f t="shared" si="2"/>
        <v>-49.072000000000003</v>
      </c>
      <c r="CF178" s="5">
        <v>258916.66666666666</v>
      </c>
      <c r="CG178" s="5">
        <v>7.6639182021132526E-2</v>
      </c>
      <c r="CH178" s="5">
        <v>1.26810668572136E-2</v>
      </c>
      <c r="CI178" s="5">
        <v>2.1658278362801799E-2</v>
      </c>
      <c r="CJ178" s="5">
        <v>4.43019001232347E-3</v>
      </c>
      <c r="CK178" s="5">
        <v>-3.2414500407919301E-4</v>
      </c>
      <c r="CL178" s="5">
        <v>-1.26915741822807E-4</v>
      </c>
      <c r="CM178" s="5">
        <v>-1.3634517867783E-2</v>
      </c>
      <c r="CN178" s="5">
        <v>6.4186727369995901E-3</v>
      </c>
      <c r="CO178" s="5">
        <v>1.26134021856912E-2</v>
      </c>
      <c r="CP178" s="5">
        <v>-3.7552448015393099E-2</v>
      </c>
      <c r="CQ178" s="5">
        <v>9.6666666666666607</v>
      </c>
      <c r="CR178" s="5">
        <v>87.3</v>
      </c>
      <c r="CS178" s="5">
        <v>4.3</v>
      </c>
      <c r="CT178" s="5">
        <v>3</v>
      </c>
      <c r="CU178" s="5">
        <v>-6.1565614204619902E-2</v>
      </c>
    </row>
    <row r="179" spans="2:99" s="5" customFormat="1">
      <c r="B179" s="5">
        <v>1993.25</v>
      </c>
      <c r="C179" s="5">
        <v>0.27276662191253698</v>
      </c>
      <c r="D179" s="5">
        <v>0</v>
      </c>
      <c r="E179" s="5">
        <v>0</v>
      </c>
      <c r="F179" s="5">
        <v>0.3402154</v>
      </c>
      <c r="G179" s="4">
        <v>0</v>
      </c>
      <c r="H179" s="4">
        <v>5012.9583000000002</v>
      </c>
      <c r="I179" s="4">
        <v>5044.6202000000003</v>
      </c>
      <c r="J179" s="4">
        <v>5086.9984000000004</v>
      </c>
      <c r="K179" s="4">
        <v>5128.7983000000004</v>
      </c>
      <c r="L179" s="4">
        <v>5166.1669000000002</v>
      </c>
      <c r="M179" s="4">
        <v>5204.3662000000004</v>
      </c>
      <c r="N179" s="4">
        <v>6158.5486000000001</v>
      </c>
      <c r="O179" s="4">
        <v>6242.4960000000001</v>
      </c>
      <c r="P179" s="4">
        <v>6333.0941000000003</v>
      </c>
      <c r="Q179" s="4">
        <v>6430.9084999999995</v>
      </c>
      <c r="R179" s="4">
        <v>6524.1322</v>
      </c>
      <c r="S179" s="4">
        <v>6626.2488999999996</v>
      </c>
      <c r="T179" s="4">
        <v>3369.9861000000001</v>
      </c>
      <c r="U179" s="4">
        <v>3394.9504000000002</v>
      </c>
      <c r="V179" s="4">
        <v>3421.8523</v>
      </c>
      <c r="W179" s="4">
        <v>3447.875</v>
      </c>
      <c r="X179" s="4">
        <v>3472.6208999999999</v>
      </c>
      <c r="Y179" s="4">
        <v>3495.8177000000001</v>
      </c>
      <c r="Z179" s="4">
        <v>3.9514</v>
      </c>
      <c r="AA179" s="4">
        <v>3.3142999999999998</v>
      </c>
      <c r="AB179" s="4">
        <v>3.2456999999999998</v>
      </c>
      <c r="AC179" s="4">
        <v>3.3542999999999998</v>
      </c>
      <c r="AD179" s="4">
        <v>3.6124999999999998</v>
      </c>
      <c r="AE179" s="4">
        <v>3.5874999999999999</v>
      </c>
      <c r="AF179" s="4">
        <v>538.30560000000003</v>
      </c>
      <c r="AG179" s="4">
        <v>547.65239999999994</v>
      </c>
      <c r="AH179" s="4">
        <v>575.23320000000001</v>
      </c>
      <c r="AI179" s="4">
        <v>583.39409999999998</v>
      </c>
      <c r="AJ179" s="4">
        <v>202.4</v>
      </c>
      <c r="AK179" s="4">
        <v>207.8409</v>
      </c>
      <c r="AL179" s="4">
        <v>219.92080000000001</v>
      </c>
      <c r="AM179" s="4">
        <v>222.48349999999999</v>
      </c>
      <c r="AN179" s="4">
        <v>111.5129</v>
      </c>
      <c r="AO179" s="4">
        <v>112.3347</v>
      </c>
      <c r="AP179" s="4">
        <v>115.6823</v>
      </c>
      <c r="AQ179" s="4">
        <v>116.75190000000001</v>
      </c>
      <c r="AR179" s="5">
        <v>0</v>
      </c>
      <c r="AS179" s="5">
        <v>0.53698233710226195</v>
      </c>
      <c r="AU179" s="8">
        <v>6.25379991949029</v>
      </c>
      <c r="AV179" s="12">
        <v>107</v>
      </c>
      <c r="AW179" s="12">
        <v>81</v>
      </c>
      <c r="AX179" s="4">
        <v>-2.0126345166643186E-2</v>
      </c>
      <c r="AY179" s="9">
        <v>9480.1</v>
      </c>
      <c r="AZ179" s="9">
        <v>6067.8</v>
      </c>
      <c r="BA179" s="3">
        <v>4573.2479999999996</v>
      </c>
      <c r="BB179" s="3">
        <v>1634.2186666666701</v>
      </c>
      <c r="BC179" s="3">
        <v>403.64666666666699</v>
      </c>
      <c r="BD179" s="3">
        <v>41.1666666666667</v>
      </c>
      <c r="BE179" s="3">
        <v>110983</v>
      </c>
      <c r="BF179" s="9">
        <v>1332.1189999999999</v>
      </c>
      <c r="BG179" s="8">
        <v>31.024000000000001</v>
      </c>
      <c r="BH179" s="8">
        <v>1606.683</v>
      </c>
      <c r="BI179" s="8">
        <v>797389.277</v>
      </c>
      <c r="BJ179" s="8">
        <v>2.0149292777610303E-3</v>
      </c>
      <c r="BK179" s="8">
        <v>2.791563137657723</v>
      </c>
      <c r="BL179" s="8">
        <v>82.328999999999994</v>
      </c>
      <c r="BM179" s="8">
        <v>144.30000000000001</v>
      </c>
      <c r="BN179" s="8">
        <v>68.757999999999996</v>
      </c>
      <c r="BO179" s="8">
        <v>120.7</v>
      </c>
      <c r="BP179" s="8">
        <v>135.23333333333332</v>
      </c>
      <c r="BQ179" s="8">
        <v>157.26666666666668</v>
      </c>
      <c r="BR179" s="8">
        <v>7</v>
      </c>
      <c r="BS179" s="11">
        <v>3.04</v>
      </c>
      <c r="BT179" s="8">
        <v>590.25819999999999</v>
      </c>
      <c r="BU179" s="8">
        <v>365.19220000000001</v>
      </c>
      <c r="BV179" s="8">
        <v>72.040999999999997</v>
      </c>
      <c r="BW179" s="8">
        <v>12.973174603174604</v>
      </c>
      <c r="BX179" s="8">
        <v>6.9044294221346183</v>
      </c>
      <c r="BY179" s="8">
        <v>4.7650504573784378</v>
      </c>
      <c r="BZ179" s="5">
        <v>1.4012</v>
      </c>
      <c r="CA179" s="8">
        <v>13.3</v>
      </c>
      <c r="CB179" s="5">
        <v>19.760000000000002</v>
      </c>
      <c r="CC179" s="8">
        <v>68.501000000000005</v>
      </c>
      <c r="CD179" s="8">
        <v>100.835390575074</v>
      </c>
      <c r="CE179" s="5">
        <f t="shared" si="2"/>
        <v>-48.741</v>
      </c>
      <c r="CF179" s="5">
        <v>259685.66666666666</v>
      </c>
      <c r="CG179" s="5">
        <v>0.92620666114400774</v>
      </c>
      <c r="CH179" s="5">
        <v>-1.19497539260757E-3</v>
      </c>
      <c r="CI179" s="5">
        <v>1.32043695080064E-2</v>
      </c>
      <c r="CJ179" s="5">
        <v>9.9353735819476593E-3</v>
      </c>
      <c r="CK179" s="5">
        <v>-1.3126631806163701E-3</v>
      </c>
      <c r="CL179" s="5">
        <v>3.69563591149406E-3</v>
      </c>
      <c r="CM179" s="5">
        <v>1.19501556623537E-2</v>
      </c>
      <c r="CN179" s="5">
        <v>-5.8284985357708397E-3</v>
      </c>
      <c r="CO179" s="5">
        <v>9.8738334337743097E-4</v>
      </c>
      <c r="CP179" s="5">
        <v>-1.4259081345137E-2</v>
      </c>
      <c r="CQ179" s="5">
        <v>0.66666666666666696</v>
      </c>
      <c r="CR179" s="5">
        <v>82.5</v>
      </c>
      <c r="CS179" s="5">
        <v>4.3</v>
      </c>
      <c r="CT179" s="5">
        <v>3.1</v>
      </c>
      <c r="CU179" s="5">
        <v>-4.1139484436030702E-2</v>
      </c>
    </row>
    <row r="180" spans="2:99" s="5" customFormat="1">
      <c r="B180" s="5">
        <v>1993.5</v>
      </c>
      <c r="C180" s="5">
        <v>0.29366815290984599</v>
      </c>
      <c r="D180" s="5">
        <v>0</v>
      </c>
      <c r="E180" s="5">
        <v>0</v>
      </c>
      <c r="F180" s="5">
        <v>0.2998729</v>
      </c>
      <c r="G180" s="4">
        <v>0.34427046370815528</v>
      </c>
      <c r="H180" s="4">
        <v>5019.5971</v>
      </c>
      <c r="I180" s="4">
        <v>5057.5141000000003</v>
      </c>
      <c r="J180" s="4">
        <v>5094.6653999999999</v>
      </c>
      <c r="K180" s="4">
        <v>5127.9404000000004</v>
      </c>
      <c r="L180" s="4">
        <v>5160.8451999999997</v>
      </c>
      <c r="M180" s="4">
        <v>5196.6360999999997</v>
      </c>
      <c r="N180" s="4">
        <v>6208.6229000000003</v>
      </c>
      <c r="O180" s="4">
        <v>6295.9925000000003</v>
      </c>
      <c r="P180" s="4">
        <v>6388.4022999999997</v>
      </c>
      <c r="Q180" s="4">
        <v>6479.6593999999996</v>
      </c>
      <c r="R180" s="4">
        <v>6567.2664000000004</v>
      </c>
      <c r="S180" s="4">
        <v>6657.9295000000002</v>
      </c>
      <c r="T180" s="4">
        <v>3398.1765</v>
      </c>
      <c r="U180" s="4">
        <v>3422.8096</v>
      </c>
      <c r="V180" s="4">
        <v>3445.4767999999999</v>
      </c>
      <c r="W180" s="4">
        <v>3467.5814</v>
      </c>
      <c r="X180" s="4">
        <v>3488.4983000000002</v>
      </c>
      <c r="Y180" s="4">
        <v>3508.3197</v>
      </c>
      <c r="Z180" s="4">
        <v>2.2000000000000002</v>
      </c>
      <c r="AA180" s="4">
        <v>2.6276000000000002</v>
      </c>
      <c r="AB180" s="4">
        <v>3.2917999999999998</v>
      </c>
      <c r="AC180" s="4">
        <v>3.3235999999999999</v>
      </c>
      <c r="AD180" s="4">
        <v>3.3342000000000001</v>
      </c>
      <c r="AE180" s="4">
        <v>3.3365</v>
      </c>
      <c r="AF180" s="4">
        <v>564.85879999999997</v>
      </c>
      <c r="AG180" s="4">
        <v>571.64260000000002</v>
      </c>
      <c r="AH180" s="4">
        <v>596.26160000000004</v>
      </c>
      <c r="AI180" s="4">
        <v>603.58119999999997</v>
      </c>
      <c r="AJ180" s="4">
        <v>198.0147</v>
      </c>
      <c r="AK180" s="4">
        <v>203.02160000000001</v>
      </c>
      <c r="AL180" s="4">
        <v>213.90989999999999</v>
      </c>
      <c r="AM180" s="4">
        <v>216.5641</v>
      </c>
      <c r="AN180" s="4">
        <v>110.3</v>
      </c>
      <c r="AO180" s="4">
        <v>111.03749999999999</v>
      </c>
      <c r="AP180" s="4">
        <v>114.0352</v>
      </c>
      <c r="AQ180" s="4">
        <v>115.06189999999999</v>
      </c>
      <c r="AR180" s="5">
        <v>0</v>
      </c>
      <c r="AS180" s="5">
        <v>0.44717289349505102</v>
      </c>
      <c r="AU180" s="8">
        <v>6.3322525008623671</v>
      </c>
      <c r="AV180" s="12">
        <v>98</v>
      </c>
      <c r="AW180" s="12">
        <v>72</v>
      </c>
      <c r="AX180" s="4">
        <v>-3.6870645551579387E-2</v>
      </c>
      <c r="AY180" s="9">
        <v>9526.2999999999993</v>
      </c>
      <c r="AZ180" s="9">
        <v>6134.8</v>
      </c>
      <c r="BA180" s="3">
        <v>4626.2806666666702</v>
      </c>
      <c r="BB180" s="3">
        <v>1650.393</v>
      </c>
      <c r="BC180" s="3">
        <v>408.15100000000001</v>
      </c>
      <c r="BD180" s="3">
        <v>41.1666666666667</v>
      </c>
      <c r="BE180" s="3">
        <v>111232.66666666667</v>
      </c>
      <c r="BF180" s="9">
        <v>1323.144</v>
      </c>
      <c r="BG180" s="8">
        <v>2.0550000000000002</v>
      </c>
      <c r="BH180" s="8">
        <v>1607.2860000000001</v>
      </c>
      <c r="BI180" s="8">
        <v>803938.84600000002</v>
      </c>
      <c r="BJ180" s="8">
        <v>1.9992640086955072E-3</v>
      </c>
      <c r="BK180" s="8">
        <v>2.8645050017247327</v>
      </c>
      <c r="BL180" s="8">
        <v>82.078999999999994</v>
      </c>
      <c r="BM180" s="8">
        <v>145</v>
      </c>
      <c r="BN180" s="8">
        <v>69.057000000000002</v>
      </c>
      <c r="BO180" s="8">
        <v>121.667</v>
      </c>
      <c r="BP180" s="8">
        <v>134.66666666666666</v>
      </c>
      <c r="BQ180" s="8">
        <v>158.56666666666666</v>
      </c>
      <c r="BR180" s="8">
        <v>6.7</v>
      </c>
      <c r="BS180" s="11">
        <v>3.09</v>
      </c>
      <c r="BT180" s="8">
        <v>585.4117</v>
      </c>
      <c r="BU180" s="8">
        <v>373.05669999999998</v>
      </c>
      <c r="BV180" s="8">
        <v>72.474999999999994</v>
      </c>
      <c r="BW180" s="8">
        <v>12.1171875</v>
      </c>
      <c r="BX180" s="8">
        <v>6.9308727147292171</v>
      </c>
      <c r="BY180" s="8">
        <v>4.911114177302518</v>
      </c>
      <c r="BZ180" s="5">
        <v>1.4315</v>
      </c>
      <c r="CA180" s="8">
        <v>12.15</v>
      </c>
      <c r="CB180" s="5">
        <v>17.796333333333333</v>
      </c>
      <c r="CC180" s="8">
        <v>68.638000000000005</v>
      </c>
      <c r="CD180" s="8">
        <v>100.506156296577</v>
      </c>
      <c r="CE180" s="5">
        <f t="shared" si="2"/>
        <v>-50.841666666666669</v>
      </c>
      <c r="CF180" s="5">
        <v>260562.66666666666</v>
      </c>
      <c r="CG180" s="5">
        <v>0.312354556604094</v>
      </c>
      <c r="CH180" s="5">
        <v>4.0890767851991397E-3</v>
      </c>
      <c r="CI180" s="5">
        <v>2.3776590831294499E-2</v>
      </c>
      <c r="CJ180" s="5">
        <v>-4.5943270718195803E-3</v>
      </c>
      <c r="CK180" s="5">
        <v>6.1686004828077397E-3</v>
      </c>
      <c r="CL180" s="5">
        <v>4.4676740878365597E-3</v>
      </c>
      <c r="CM180" s="5">
        <v>-9.1071083287228103E-4</v>
      </c>
      <c r="CN180" s="5">
        <v>7.9785384848468106E-3</v>
      </c>
      <c r="CO180" s="5">
        <v>1.26207645224464E-2</v>
      </c>
      <c r="CP180" s="5">
        <v>-1.7923594816752899E-2</v>
      </c>
      <c r="CQ180" s="5">
        <v>1.13333333333333</v>
      </c>
      <c r="CR180" s="5">
        <v>77.400000000000006</v>
      </c>
      <c r="CS180" s="5">
        <v>4.5999999999999996</v>
      </c>
      <c r="CT180" s="5">
        <v>3.1</v>
      </c>
      <c r="CU180" s="5">
        <v>-2.2684451370300202E-2</v>
      </c>
    </row>
    <row r="181" spans="2:99" s="5" customFormat="1">
      <c r="B181" s="5">
        <v>1993.75</v>
      </c>
      <c r="C181" s="5">
        <v>0.269538365362049</v>
      </c>
      <c r="D181" s="5">
        <v>0</v>
      </c>
      <c r="E181" s="5">
        <v>0</v>
      </c>
      <c r="F181" s="5">
        <v>-0.17771970000000001</v>
      </c>
      <c r="G181" s="4">
        <v>7.9242856929264527E-2</v>
      </c>
      <c r="H181" s="4">
        <v>5138</v>
      </c>
      <c r="I181" s="4">
        <v>5180.9570999999996</v>
      </c>
      <c r="J181" s="4">
        <v>5217.3503000000001</v>
      </c>
      <c r="K181" s="4">
        <v>5252.4588999999996</v>
      </c>
      <c r="L181" s="4">
        <v>5291.3612999999996</v>
      </c>
      <c r="M181" s="4">
        <v>5329.4335000000001</v>
      </c>
      <c r="N181" s="4">
        <v>6396.3094000000001</v>
      </c>
      <c r="O181" s="4">
        <v>6491.3119999999999</v>
      </c>
      <c r="P181" s="4">
        <v>6586.9422000000004</v>
      </c>
      <c r="Q181" s="4">
        <v>6670.3612999999996</v>
      </c>
      <c r="R181" s="4">
        <v>6764.6428999999998</v>
      </c>
      <c r="S181" s="4">
        <v>6860.1732000000002</v>
      </c>
      <c r="T181" s="4">
        <v>3467.9</v>
      </c>
      <c r="U181" s="4">
        <v>3493.5562</v>
      </c>
      <c r="V181" s="4">
        <v>3512.9674</v>
      </c>
      <c r="W181" s="4">
        <v>3539.7013999999999</v>
      </c>
      <c r="X181" s="4">
        <v>3565.0812999999998</v>
      </c>
      <c r="Y181" s="4">
        <v>3589.5214000000001</v>
      </c>
      <c r="Z181" s="4">
        <v>1.2146999999999999</v>
      </c>
      <c r="AA181" s="4">
        <v>3.0049999999999999</v>
      </c>
      <c r="AB181" s="4">
        <v>3.085</v>
      </c>
      <c r="AC181" s="4">
        <v>3.0430000000000001</v>
      </c>
      <c r="AD181" s="4">
        <v>3.0735000000000001</v>
      </c>
      <c r="AE181" s="4">
        <v>3.1581999999999999</v>
      </c>
      <c r="AF181" s="4">
        <v>593.29999999999995</v>
      </c>
      <c r="AG181" s="4">
        <v>603.45600000000002</v>
      </c>
      <c r="AH181" s="4">
        <v>630.27909999999997</v>
      </c>
      <c r="AI181" s="4">
        <v>638.95740000000001</v>
      </c>
      <c r="AJ181" s="4">
        <v>211.2</v>
      </c>
      <c r="AK181" s="4">
        <v>216.01820000000001</v>
      </c>
      <c r="AL181" s="4">
        <v>225.74350000000001</v>
      </c>
      <c r="AM181" s="4">
        <v>227.441</v>
      </c>
      <c r="AN181" s="4">
        <v>110.9032</v>
      </c>
      <c r="AO181" s="4">
        <v>112.1262</v>
      </c>
      <c r="AP181" s="4">
        <v>115.0523</v>
      </c>
      <c r="AQ181" s="4">
        <v>116.09739999999999</v>
      </c>
      <c r="AR181" s="5">
        <v>0</v>
      </c>
      <c r="AS181" s="5">
        <v>0.389717463620883</v>
      </c>
      <c r="AU181" s="8">
        <v>6.4026189724513749</v>
      </c>
      <c r="AV181" s="12">
        <v>103</v>
      </c>
      <c r="AW181" s="12">
        <v>80</v>
      </c>
      <c r="AX181" s="4">
        <v>3.8615210249230016E-2</v>
      </c>
      <c r="AY181" s="9">
        <v>9653.5</v>
      </c>
      <c r="AZ181" s="9">
        <v>6189.1</v>
      </c>
      <c r="BA181" s="3">
        <v>4656.2236666666704</v>
      </c>
      <c r="BB181" s="3">
        <v>1661.88</v>
      </c>
      <c r="BC181" s="3">
        <v>417.97233333333298</v>
      </c>
      <c r="BD181" s="3">
        <v>41.3333333333333</v>
      </c>
      <c r="BE181" s="3">
        <v>112874.66666666667</v>
      </c>
      <c r="BF181" s="9">
        <v>1392.54</v>
      </c>
      <c r="BG181" s="8">
        <v>17.251000000000001</v>
      </c>
      <c r="BH181" s="8">
        <v>1612.3489999999999</v>
      </c>
      <c r="BI181" s="8">
        <v>817174.22199999995</v>
      </c>
      <c r="BJ181" s="8">
        <v>1.9730786368344351E-3</v>
      </c>
      <c r="BK181" s="8">
        <v>2.9649842834200379</v>
      </c>
      <c r="BL181" s="8">
        <v>82.177999999999997</v>
      </c>
      <c r="BM181" s="8">
        <v>146.30000000000001</v>
      </c>
      <c r="BN181" s="8">
        <v>69.454999999999998</v>
      </c>
      <c r="BO181" s="8">
        <v>122.8</v>
      </c>
      <c r="BP181" s="8">
        <v>135.4</v>
      </c>
      <c r="BQ181" s="8">
        <v>159.93333333333334</v>
      </c>
      <c r="BR181" s="8">
        <v>6.5</v>
      </c>
      <c r="BS181" s="11">
        <v>2.96</v>
      </c>
      <c r="BT181" s="8">
        <v>583.63840000000005</v>
      </c>
      <c r="BU181" s="8">
        <v>385.19929999999999</v>
      </c>
      <c r="BV181" s="8">
        <v>72.852999999999994</v>
      </c>
      <c r="BW181" s="8">
        <v>12.4215625</v>
      </c>
      <c r="BX181" s="8">
        <v>7.5958025064170318</v>
      </c>
      <c r="BY181" s="8">
        <v>5.1531440023060142</v>
      </c>
      <c r="BZ181" s="5">
        <v>1.3460000000000001</v>
      </c>
      <c r="CA181" s="8">
        <v>11.85</v>
      </c>
      <c r="CB181" s="5">
        <v>16.451333333333334</v>
      </c>
      <c r="CC181" s="8">
        <v>68.991</v>
      </c>
      <c r="CD181" s="8">
        <v>100.299371576862</v>
      </c>
      <c r="CE181" s="5">
        <f t="shared" si="2"/>
        <v>-52.539666666666662</v>
      </c>
      <c r="CF181" s="5">
        <v>261420.66666666666</v>
      </c>
      <c r="CG181" s="5">
        <v>-0.36971918642198226</v>
      </c>
      <c r="CH181" s="5">
        <v>-2.9526741358225399E-2</v>
      </c>
      <c r="CI181" s="5">
        <v>1.42618223349442E-2</v>
      </c>
      <c r="CJ181" s="5">
        <v>1.38990305270107E-2</v>
      </c>
      <c r="CK181" s="5">
        <v>1.1044340246834599E-2</v>
      </c>
      <c r="CL181" s="5">
        <v>5.7666226688561301E-3</v>
      </c>
      <c r="CM181" s="5">
        <v>3.0810750461863299E-3</v>
      </c>
      <c r="CN181" s="5">
        <v>1.21373329512833E-3</v>
      </c>
      <c r="CO181" s="5">
        <v>1.3809417783548601E-3</v>
      </c>
      <c r="CP181" s="5">
        <v>-9.1289055244539192E-3</v>
      </c>
      <c r="CQ181" s="5">
        <v>8.5333333333333297</v>
      </c>
      <c r="CR181" s="5">
        <v>84.1</v>
      </c>
      <c r="CS181" s="5">
        <v>3.7</v>
      </c>
      <c r="CT181" s="5">
        <v>3</v>
      </c>
      <c r="CU181" s="5">
        <v>2.97138994194612E-2</v>
      </c>
    </row>
    <row r="182" spans="2:99" s="5" customFormat="1">
      <c r="B182" s="5">
        <v>1994</v>
      </c>
      <c r="C182" s="5">
        <v>0.33837072227839399</v>
      </c>
      <c r="D182" s="5">
        <v>0</v>
      </c>
      <c r="E182" s="5">
        <v>0</v>
      </c>
      <c r="F182" s="5">
        <v>0.60414310000000004</v>
      </c>
      <c r="G182" s="4">
        <v>0</v>
      </c>
      <c r="H182" s="4">
        <v>5212.1000000000004</v>
      </c>
      <c r="I182" s="4">
        <v>5254.1482999999998</v>
      </c>
      <c r="J182" s="4">
        <v>5294.1571999999996</v>
      </c>
      <c r="K182" s="4">
        <v>5330.2344999999996</v>
      </c>
      <c r="L182" s="4">
        <v>5373.5456000000004</v>
      </c>
      <c r="M182" s="4">
        <v>5407.4053000000004</v>
      </c>
      <c r="N182" s="4">
        <v>6510.7723999999998</v>
      </c>
      <c r="O182" s="4">
        <v>6605.9787999999999</v>
      </c>
      <c r="P182" s="4">
        <v>6698.3423000000003</v>
      </c>
      <c r="Q182" s="4">
        <v>6795.2662</v>
      </c>
      <c r="R182" s="4">
        <v>6887.7734</v>
      </c>
      <c r="S182" s="4">
        <v>6983.1274999999996</v>
      </c>
      <c r="T182" s="4">
        <v>3503.9</v>
      </c>
      <c r="U182" s="4">
        <v>3528.3105999999998</v>
      </c>
      <c r="V182" s="4">
        <v>3553.2044999999998</v>
      </c>
      <c r="W182" s="4">
        <v>3579.2871</v>
      </c>
      <c r="X182" s="4">
        <v>3604.2449999999999</v>
      </c>
      <c r="Y182" s="4">
        <v>3626.8566999999998</v>
      </c>
      <c r="Z182" s="4">
        <v>2.8963999999999999</v>
      </c>
      <c r="AA182" s="4">
        <v>2.9554</v>
      </c>
      <c r="AB182" s="4">
        <v>3.0411000000000001</v>
      </c>
      <c r="AC182" s="4">
        <v>3.1393</v>
      </c>
      <c r="AD182" s="4">
        <v>3.1821000000000002</v>
      </c>
      <c r="AE182" s="4">
        <v>3.2722000000000002</v>
      </c>
      <c r="AF182" s="4">
        <v>623.79999999999995</v>
      </c>
      <c r="AG182" s="4">
        <v>634.33410000000003</v>
      </c>
      <c r="AH182" s="4">
        <v>666.39300000000003</v>
      </c>
      <c r="AI182" s="4">
        <v>673.67460000000005</v>
      </c>
      <c r="AJ182" s="4">
        <v>227.2</v>
      </c>
      <c r="AK182" s="4">
        <v>231.1651</v>
      </c>
      <c r="AL182" s="4">
        <v>240.53489999999999</v>
      </c>
      <c r="AM182" s="4">
        <v>241.02539999999999</v>
      </c>
      <c r="AN182" s="4">
        <v>113.07599999999999</v>
      </c>
      <c r="AO182" s="4">
        <v>114.36199999999999</v>
      </c>
      <c r="AP182" s="4">
        <v>117.48480000000001</v>
      </c>
      <c r="AQ182" s="4">
        <v>118.32980000000001</v>
      </c>
      <c r="AR182" s="5">
        <v>0</v>
      </c>
      <c r="AS182" s="5">
        <v>0.32726087252751701</v>
      </c>
      <c r="AU182" s="8">
        <v>6.0892549791000734</v>
      </c>
      <c r="AV182" s="12">
        <v>117</v>
      </c>
      <c r="AW182" s="12">
        <v>94</v>
      </c>
      <c r="AX182" s="4">
        <v>-3.6654703057309675E-2</v>
      </c>
      <c r="AY182" s="9">
        <v>9748.2000000000007</v>
      </c>
      <c r="AZ182" s="9">
        <v>6260.1</v>
      </c>
      <c r="BA182" s="3">
        <v>4694.5676666666704</v>
      </c>
      <c r="BB182" s="3">
        <v>1684.1220000000001</v>
      </c>
      <c r="BC182" s="3">
        <v>427.92333333333301</v>
      </c>
      <c r="BD182" s="3">
        <v>41.3333333333333</v>
      </c>
      <c r="BE182" s="3">
        <v>111550.66666666667</v>
      </c>
      <c r="BF182" s="9">
        <v>1446.2439999999999</v>
      </c>
      <c r="BG182" s="8">
        <v>54.664000000000001</v>
      </c>
      <c r="BH182" s="8">
        <v>1628.3910000000001</v>
      </c>
      <c r="BI182" s="8">
        <v>830830.58</v>
      </c>
      <c r="BJ182" s="8">
        <v>1.9599555423200723E-3</v>
      </c>
      <c r="BK182" s="8">
        <v>3.0819331748763763</v>
      </c>
      <c r="BL182" s="8">
        <v>81.424999999999997</v>
      </c>
      <c r="BM182" s="8">
        <v>147.1</v>
      </c>
      <c r="BN182" s="8">
        <v>69.703999999999994</v>
      </c>
      <c r="BO182" s="8">
        <v>123.2</v>
      </c>
      <c r="BP182" s="8">
        <v>135.66666666666666</v>
      </c>
      <c r="BQ182" s="8">
        <v>161.4</v>
      </c>
      <c r="BR182" s="8">
        <v>6.5</v>
      </c>
      <c r="BS182" s="11">
        <v>3.34</v>
      </c>
      <c r="BT182" s="8">
        <v>594.81140000000005</v>
      </c>
      <c r="BU182" s="8">
        <v>393.57900000000001</v>
      </c>
      <c r="BV182" s="8">
        <v>73.206000000000003</v>
      </c>
      <c r="BW182" s="8">
        <v>13.436190476190475</v>
      </c>
      <c r="BX182" s="8">
        <v>7.6621451793568829</v>
      </c>
      <c r="BY182" s="8">
        <v>5.5322651148812936</v>
      </c>
      <c r="BZ182" s="5">
        <v>1.2428999999999999</v>
      </c>
      <c r="CA182" s="8">
        <v>12.62</v>
      </c>
      <c r="CB182" s="5">
        <v>14.813333333333333</v>
      </c>
      <c r="CC182" s="8">
        <v>69.241</v>
      </c>
      <c r="CD182" s="8">
        <v>101.310436262807</v>
      </c>
      <c r="CE182" s="5">
        <f t="shared" si="2"/>
        <v>-54.427666666666667</v>
      </c>
      <c r="CF182" s="5">
        <v>262131.33333333334</v>
      </c>
      <c r="CG182" s="5">
        <v>0.92236320330114063</v>
      </c>
      <c r="CH182" s="5">
        <v>-1.86920284319857E-2</v>
      </c>
      <c r="CI182" s="5">
        <v>2.25178979163616E-2</v>
      </c>
      <c r="CJ182" s="5">
        <v>8.7252073287747301E-3</v>
      </c>
      <c r="CK182" s="5">
        <v>3.6656586265357699E-3</v>
      </c>
      <c r="CL182" s="5">
        <v>1.35481179070425E-2</v>
      </c>
      <c r="CM182" s="5">
        <v>-1.14171034889099E-2</v>
      </c>
      <c r="CN182" s="5">
        <v>1.6232678013401801E-2</v>
      </c>
      <c r="CO182" s="5">
        <v>4.0017035020348396E-3</v>
      </c>
      <c r="CP182" s="5">
        <v>-3.11869668923309E-2</v>
      </c>
      <c r="CQ182" s="5">
        <v>12.9333333333333</v>
      </c>
      <c r="CR182" s="5">
        <v>93</v>
      </c>
      <c r="CS182" s="5">
        <v>3.8</v>
      </c>
      <c r="CT182" s="5">
        <v>2.9</v>
      </c>
      <c r="CU182" s="5">
        <v>-3.3209183878413699E-2</v>
      </c>
    </row>
    <row r="183" spans="2:99" s="5" customFormat="1">
      <c r="B183" s="5">
        <v>1994.25</v>
      </c>
      <c r="C183" s="5">
        <v>0.32477972204887501</v>
      </c>
      <c r="D183" s="5">
        <v>0</v>
      </c>
      <c r="E183" s="5">
        <v>0</v>
      </c>
      <c r="F183" s="5">
        <v>0.31460110000000002</v>
      </c>
      <c r="G183" s="4">
        <v>0</v>
      </c>
      <c r="H183" s="4">
        <v>5258.5456999999997</v>
      </c>
      <c r="I183" s="4">
        <v>5309.0293000000001</v>
      </c>
      <c r="J183" s="4">
        <v>5351.7547999999997</v>
      </c>
      <c r="K183" s="4">
        <v>5391.8728000000001</v>
      </c>
      <c r="L183" s="4">
        <v>5425.2569999999996</v>
      </c>
      <c r="M183" s="4">
        <v>5460.2984999999999</v>
      </c>
      <c r="N183" s="4">
        <v>6608.8882000000003</v>
      </c>
      <c r="O183" s="4">
        <v>6714.6898000000001</v>
      </c>
      <c r="P183" s="4">
        <v>6813.7806</v>
      </c>
      <c r="Q183" s="4">
        <v>6910.2965000000004</v>
      </c>
      <c r="R183" s="4">
        <v>7003.2948999999999</v>
      </c>
      <c r="S183" s="4">
        <v>7098.8558999999996</v>
      </c>
      <c r="T183" s="4">
        <v>3539.8629000000001</v>
      </c>
      <c r="U183" s="4">
        <v>3570.9499000000001</v>
      </c>
      <c r="V183" s="4">
        <v>3597.1840000000002</v>
      </c>
      <c r="W183" s="4">
        <v>3622.4672999999998</v>
      </c>
      <c r="X183" s="4">
        <v>3645.2089999999998</v>
      </c>
      <c r="Y183" s="4">
        <v>3668.4391999999998</v>
      </c>
      <c r="Z183" s="4">
        <v>2.1</v>
      </c>
      <c r="AA183" s="4">
        <v>3.1617999999999999</v>
      </c>
      <c r="AB183" s="4">
        <v>3.1587999999999998</v>
      </c>
      <c r="AC183" s="4">
        <v>3.3353000000000002</v>
      </c>
      <c r="AD183" s="4">
        <v>3.3757999999999999</v>
      </c>
      <c r="AE183" s="4">
        <v>3.3847999999999998</v>
      </c>
      <c r="AF183" s="4">
        <v>634.07140000000004</v>
      </c>
      <c r="AG183" s="4">
        <v>651.30849999999998</v>
      </c>
      <c r="AH183" s="4">
        <v>683.39819999999997</v>
      </c>
      <c r="AI183" s="4">
        <v>692.22850000000005</v>
      </c>
      <c r="AJ183" s="4">
        <v>232.2371</v>
      </c>
      <c r="AK183" s="4">
        <v>236.18340000000001</v>
      </c>
      <c r="AL183" s="4">
        <v>239.20959999999999</v>
      </c>
      <c r="AM183" s="4">
        <v>239.77789999999999</v>
      </c>
      <c r="AN183" s="4">
        <v>115</v>
      </c>
      <c r="AO183" s="4">
        <v>116.16500000000001</v>
      </c>
      <c r="AP183" s="4">
        <v>119.0553</v>
      </c>
      <c r="AQ183" s="4">
        <v>119.9757</v>
      </c>
      <c r="AR183" s="5">
        <v>0</v>
      </c>
      <c r="AS183" s="5">
        <v>0.27741910538932901</v>
      </c>
      <c r="AU183" s="8">
        <v>6.038656535863316</v>
      </c>
      <c r="AV183" s="12">
        <v>109</v>
      </c>
      <c r="AW183" s="12">
        <v>93</v>
      </c>
      <c r="AX183" s="4">
        <v>-8.3612659619449036E-3</v>
      </c>
      <c r="AY183" s="9">
        <v>9881.4</v>
      </c>
      <c r="AZ183" s="9">
        <v>6308.6</v>
      </c>
      <c r="BA183" s="3">
        <v>4727.9983333333303</v>
      </c>
      <c r="BB183" s="3">
        <v>1697.4456666666699</v>
      </c>
      <c r="BC183" s="3">
        <v>432.52733333333299</v>
      </c>
      <c r="BD183" s="3">
        <v>41.766666666666701</v>
      </c>
      <c r="BE183" s="3">
        <v>114412</v>
      </c>
      <c r="BF183" s="9">
        <v>1517.13</v>
      </c>
      <c r="BG183" s="8">
        <v>98.683999999999997</v>
      </c>
      <c r="BH183" s="8">
        <v>1657.35</v>
      </c>
      <c r="BI183" s="8">
        <v>842019.00399999996</v>
      </c>
      <c r="BJ183" s="8">
        <v>1.9683047438677523E-3</v>
      </c>
      <c r="BK183" s="8">
        <v>3.1776243356757421</v>
      </c>
      <c r="BL183" s="8">
        <v>81.614000000000004</v>
      </c>
      <c r="BM183" s="8">
        <v>147.9</v>
      </c>
      <c r="BN183" s="8">
        <v>70.093000000000004</v>
      </c>
      <c r="BO183" s="8">
        <v>124.2</v>
      </c>
      <c r="BP183" s="8">
        <v>136.06666666666666</v>
      </c>
      <c r="BQ183" s="8">
        <v>162.46666666666667</v>
      </c>
      <c r="BR183" s="8">
        <v>6.1</v>
      </c>
      <c r="BS183" s="11">
        <v>4.25</v>
      </c>
      <c r="BT183" s="8">
        <v>609.07809999999995</v>
      </c>
      <c r="BU183" s="8">
        <v>406.93110000000001</v>
      </c>
      <c r="BV183" s="8">
        <v>73.570999999999998</v>
      </c>
      <c r="BW183" s="8">
        <v>14.51258064516129</v>
      </c>
      <c r="BX183" s="8">
        <v>7.9169237879055609</v>
      </c>
      <c r="BY183" s="8">
        <v>5.6861127346372893</v>
      </c>
      <c r="BZ183" s="5">
        <v>1.2508999999999999</v>
      </c>
      <c r="CA183" s="8">
        <v>13.83</v>
      </c>
      <c r="CB183" s="5">
        <v>17.776666666666667</v>
      </c>
      <c r="CC183" s="8">
        <v>69.239000000000004</v>
      </c>
      <c r="CD183" s="8">
        <v>101.168170081171</v>
      </c>
      <c r="CE183" s="5">
        <f t="shared" si="2"/>
        <v>-51.462333333333333</v>
      </c>
      <c r="CF183" s="5">
        <v>262886.66666666669</v>
      </c>
      <c r="CG183" s="5">
        <v>-0.93247871883086475</v>
      </c>
      <c r="CH183" s="5">
        <v>-3.9260717956956903E-2</v>
      </c>
      <c r="CI183" s="5">
        <v>1.3635828478077599E-2</v>
      </c>
      <c r="CJ183" s="5">
        <v>1.5509293277418099E-2</v>
      </c>
      <c r="CK183" s="5">
        <v>-8.1638764618535593E-3</v>
      </c>
      <c r="CL183" s="5">
        <v>3.9929262680748296E-3</v>
      </c>
      <c r="CM183" s="5">
        <v>-5.30291325966613E-3</v>
      </c>
      <c r="CN183" s="5">
        <v>1.8823143929164201E-2</v>
      </c>
      <c r="CO183" s="5">
        <v>2.7356148271524801E-3</v>
      </c>
      <c r="CP183" s="5">
        <v>-1.1337268521784899E-2</v>
      </c>
      <c r="CQ183" s="5">
        <v>16.266666666666701</v>
      </c>
      <c r="CR183" s="5">
        <v>92.2</v>
      </c>
      <c r="CS183" s="5">
        <v>4.0999999999999996</v>
      </c>
      <c r="CT183" s="5">
        <v>2.9</v>
      </c>
      <c r="CU183" s="5">
        <v>-3.28066003520502E-2</v>
      </c>
    </row>
    <row r="184" spans="2:99" s="5" customFormat="1">
      <c r="B184" s="5">
        <v>1994.5</v>
      </c>
      <c r="C184" s="5">
        <v>0.34468846944074</v>
      </c>
      <c r="D184" s="5">
        <v>0</v>
      </c>
      <c r="E184" s="5">
        <v>0</v>
      </c>
      <c r="F184" s="5">
        <v>0.58873830000000005</v>
      </c>
      <c r="G184" s="4">
        <v>0</v>
      </c>
      <c r="H184" s="4">
        <v>5309.3167000000003</v>
      </c>
      <c r="I184" s="4">
        <v>5342.4934000000003</v>
      </c>
      <c r="J184" s="4">
        <v>5378.5432000000001</v>
      </c>
      <c r="K184" s="4">
        <v>5410.6567999999997</v>
      </c>
      <c r="L184" s="4">
        <v>5444.5028000000002</v>
      </c>
      <c r="M184" s="4">
        <v>5481.3909999999996</v>
      </c>
      <c r="N184" s="4">
        <v>6685.1241</v>
      </c>
      <c r="O184" s="4">
        <v>6777.4310999999998</v>
      </c>
      <c r="P184" s="4">
        <v>6873.1167999999998</v>
      </c>
      <c r="Q184" s="4">
        <v>6967.4889999999996</v>
      </c>
      <c r="R184" s="4">
        <v>7061.3082000000004</v>
      </c>
      <c r="S184" s="4">
        <v>7163.0099</v>
      </c>
      <c r="T184" s="4">
        <v>3557.79</v>
      </c>
      <c r="U184" s="4">
        <v>3584.8998000000001</v>
      </c>
      <c r="V184" s="4">
        <v>3608.4942999999998</v>
      </c>
      <c r="W184" s="4">
        <v>3629.9994000000002</v>
      </c>
      <c r="X184" s="4">
        <v>3651.2516000000001</v>
      </c>
      <c r="Y184" s="4">
        <v>3673.1660999999999</v>
      </c>
      <c r="Z184" s="4">
        <v>2.8172000000000001</v>
      </c>
      <c r="AA184" s="4">
        <v>3.2551999999999999</v>
      </c>
      <c r="AB184" s="4">
        <v>3.3431000000000002</v>
      </c>
      <c r="AC184" s="4">
        <v>3.3328000000000002</v>
      </c>
      <c r="AD184" s="4">
        <v>3.3138000000000001</v>
      </c>
      <c r="AE184" s="4">
        <v>3.4054000000000002</v>
      </c>
      <c r="AF184" s="4">
        <v>658.81330000000003</v>
      </c>
      <c r="AG184" s="4">
        <v>673.15589999999997</v>
      </c>
      <c r="AH184" s="4">
        <v>705.12279999999998</v>
      </c>
      <c r="AI184" s="4">
        <v>713.34580000000005</v>
      </c>
      <c r="AJ184" s="4">
        <v>233.88669999999999</v>
      </c>
      <c r="AK184" s="4">
        <v>236.11959999999999</v>
      </c>
      <c r="AL184" s="4">
        <v>235.566</v>
      </c>
      <c r="AM184" s="4">
        <v>235.71100000000001</v>
      </c>
      <c r="AN184" s="4">
        <v>116.3963</v>
      </c>
      <c r="AO184" s="4">
        <v>117.38209999999999</v>
      </c>
      <c r="AP184" s="4">
        <v>120.2741</v>
      </c>
      <c r="AQ184" s="4">
        <v>121.09139999999999</v>
      </c>
      <c r="AR184" s="5">
        <v>0</v>
      </c>
      <c r="AS184" s="5">
        <v>0.27043829343268999</v>
      </c>
      <c r="AU184" s="8">
        <v>6.2554583676945752</v>
      </c>
      <c r="AV184" s="12">
        <v>107</v>
      </c>
      <c r="AW184" s="12">
        <v>89</v>
      </c>
      <c r="AX184" s="4">
        <v>-4.6645738972731186E-3</v>
      </c>
      <c r="AY184" s="9">
        <v>9939.7000000000007</v>
      </c>
      <c r="AZ184" s="9">
        <v>6357.5</v>
      </c>
      <c r="BA184" s="3">
        <v>4759.4893333333303</v>
      </c>
      <c r="BB184" s="3">
        <v>1712.0743333333301</v>
      </c>
      <c r="BC184" s="3">
        <v>437.077</v>
      </c>
      <c r="BD184" s="3">
        <v>41.7</v>
      </c>
      <c r="BE184" s="3">
        <v>114889.66666666667</v>
      </c>
      <c r="BF184" s="9">
        <v>1492.1579999999999</v>
      </c>
      <c r="BG184" s="8">
        <v>61.616999999999997</v>
      </c>
      <c r="BH184" s="8">
        <v>1675.433</v>
      </c>
      <c r="BI184" s="8">
        <v>856161.92700000003</v>
      </c>
      <c r="BJ184" s="8">
        <v>1.9569113588953132E-3</v>
      </c>
      <c r="BK184" s="8">
        <v>3.2446295069556168</v>
      </c>
      <c r="BL184" s="8">
        <v>80.995000000000005</v>
      </c>
      <c r="BM184" s="8">
        <v>149.30000000000001</v>
      </c>
      <c r="BN184" s="8">
        <v>70.596000000000004</v>
      </c>
      <c r="BO184" s="8">
        <v>125.5</v>
      </c>
      <c r="BP184" s="8">
        <v>137.63333333333333</v>
      </c>
      <c r="BQ184" s="8">
        <v>163.66666666666666</v>
      </c>
      <c r="BR184" s="8">
        <v>5.9</v>
      </c>
      <c r="BS184" s="11">
        <v>4.7300000000000004</v>
      </c>
      <c r="BT184" s="8">
        <v>624.91219999999998</v>
      </c>
      <c r="BU184" s="8">
        <v>425.6746</v>
      </c>
      <c r="BV184" s="8">
        <v>73.968999999999994</v>
      </c>
      <c r="BW184" s="8">
        <v>12.516249999999999</v>
      </c>
      <c r="BX184" s="8">
        <v>8.3809298489907942</v>
      </c>
      <c r="BY184" s="8">
        <v>5.9444361827251964</v>
      </c>
      <c r="BZ184" s="5">
        <v>1.2150000000000001</v>
      </c>
      <c r="CA184" s="8">
        <v>12.03</v>
      </c>
      <c r="CB184" s="5">
        <v>18.496666666666666</v>
      </c>
      <c r="CC184" s="8">
        <v>68.869</v>
      </c>
      <c r="CD184" s="8">
        <v>100.69641642744</v>
      </c>
      <c r="CE184" s="5">
        <f t="shared" si="2"/>
        <v>-50.37233333333333</v>
      </c>
      <c r="CF184" s="5">
        <v>263725.66666666669</v>
      </c>
      <c r="CG184" s="5">
        <v>0.48459398910188323</v>
      </c>
      <c r="CH184" s="5">
        <v>-1.8843581320441501E-2</v>
      </c>
      <c r="CI184" s="5">
        <v>7.5437707044081299E-3</v>
      </c>
      <c r="CJ184" s="5">
        <v>1.8046645050576699E-2</v>
      </c>
      <c r="CK184" s="5">
        <v>-9.9248165802830607E-3</v>
      </c>
      <c r="CL184" s="5">
        <v>-1.29042375935935E-2</v>
      </c>
      <c r="CM184" s="5">
        <v>-6.4439644129604496E-3</v>
      </c>
      <c r="CN184" s="5">
        <v>2.8223274082163097E-4</v>
      </c>
      <c r="CO184" s="5">
        <v>-4.4556829729192103E-3</v>
      </c>
      <c r="CP184" s="5">
        <v>-1.9697901619198498E-2</v>
      </c>
      <c r="CQ184" s="5">
        <v>17</v>
      </c>
      <c r="CR184" s="5">
        <v>90.7</v>
      </c>
      <c r="CS184" s="5">
        <v>4.4000000000000004</v>
      </c>
      <c r="CT184" s="5">
        <v>3.1</v>
      </c>
      <c r="CU184" s="5">
        <v>-2.3200487586153298E-2</v>
      </c>
    </row>
    <row r="185" spans="2:99" s="5" customFormat="1">
      <c r="B185" s="5">
        <v>1994.75</v>
      </c>
      <c r="C185" s="5">
        <v>0.32720731879012699</v>
      </c>
      <c r="D185" s="5">
        <v>0</v>
      </c>
      <c r="E185" s="5">
        <v>0</v>
      </c>
      <c r="F185" s="5">
        <v>0.35401120000000003</v>
      </c>
      <c r="G185" s="4">
        <v>0</v>
      </c>
      <c r="H185" s="4">
        <v>5358.5861999999997</v>
      </c>
      <c r="I185" s="4">
        <v>5402.0547999999999</v>
      </c>
      <c r="J185" s="4">
        <v>5441.5430999999999</v>
      </c>
      <c r="K185" s="4">
        <v>5478.0375000000004</v>
      </c>
      <c r="L185" s="4">
        <v>5513.8208000000004</v>
      </c>
      <c r="M185" s="4">
        <v>5550.6143000000002</v>
      </c>
      <c r="N185" s="4">
        <v>6775.8444</v>
      </c>
      <c r="O185" s="4">
        <v>6873.2676000000001</v>
      </c>
      <c r="P185" s="4">
        <v>6971.1292999999996</v>
      </c>
      <c r="Q185" s="4">
        <v>7068.0178999999998</v>
      </c>
      <c r="R185" s="4">
        <v>7163.3437999999996</v>
      </c>
      <c r="S185" s="4">
        <v>7261.9162999999999</v>
      </c>
      <c r="T185" s="4">
        <v>3584.0607</v>
      </c>
      <c r="U185" s="4">
        <v>3614.9346999999998</v>
      </c>
      <c r="V185" s="4">
        <v>3641.7559000000001</v>
      </c>
      <c r="W185" s="4">
        <v>3665.7514000000001</v>
      </c>
      <c r="X185" s="4">
        <v>3688.0526</v>
      </c>
      <c r="Y185" s="4">
        <v>3710.2006000000001</v>
      </c>
      <c r="Z185" s="4">
        <v>3.6143000000000001</v>
      </c>
      <c r="AA185" s="4">
        <v>3.2107000000000001</v>
      </c>
      <c r="AB185" s="4">
        <v>3.4357000000000002</v>
      </c>
      <c r="AC185" s="4">
        <v>3.4028999999999998</v>
      </c>
      <c r="AD185" s="4">
        <v>3.45</v>
      </c>
      <c r="AE185" s="4">
        <v>3.5143</v>
      </c>
      <c r="AF185" s="4">
        <v>669.40710000000001</v>
      </c>
      <c r="AG185" s="4">
        <v>686.1549</v>
      </c>
      <c r="AH185" s="4">
        <v>718.88840000000005</v>
      </c>
      <c r="AI185" s="4">
        <v>727.61149999999998</v>
      </c>
      <c r="AJ185" s="4">
        <v>229.75360000000001</v>
      </c>
      <c r="AK185" s="4">
        <v>231.1241</v>
      </c>
      <c r="AL185" s="4">
        <v>227.99539999999999</v>
      </c>
      <c r="AM185" s="4">
        <v>227.72210000000001</v>
      </c>
      <c r="AN185" s="4">
        <v>118.3571</v>
      </c>
      <c r="AO185" s="4">
        <v>119.5412</v>
      </c>
      <c r="AP185" s="4">
        <v>122.3998</v>
      </c>
      <c r="AQ185" s="4">
        <v>123.3231</v>
      </c>
      <c r="AR185" s="5">
        <v>0</v>
      </c>
      <c r="AS185" s="5">
        <v>0.34060484275345398</v>
      </c>
      <c r="AU185" s="8">
        <v>6.1749757986447236</v>
      </c>
      <c r="AV185" s="12">
        <v>112</v>
      </c>
      <c r="AW185" s="12">
        <v>99</v>
      </c>
      <c r="AX185" s="4">
        <v>3.1197238954231644E-2</v>
      </c>
      <c r="AY185" s="9">
        <v>10052.5</v>
      </c>
      <c r="AZ185" s="9">
        <v>6425.9</v>
      </c>
      <c r="BA185" s="3">
        <v>4787.7863333333298</v>
      </c>
      <c r="BB185" s="3">
        <v>1730.252</v>
      </c>
      <c r="BC185" s="3">
        <v>452.440333333333</v>
      </c>
      <c r="BD185" s="3">
        <v>41.8</v>
      </c>
      <c r="BE185" s="3">
        <v>116742</v>
      </c>
      <c r="BF185" s="9">
        <v>1553.518</v>
      </c>
      <c r="BG185" s="8">
        <v>86.587999999999994</v>
      </c>
      <c r="BH185" s="8">
        <v>1700.8430000000001</v>
      </c>
      <c r="BI185" s="8">
        <v>874159.27899999998</v>
      </c>
      <c r="BJ185" s="8">
        <v>1.9456900371127904E-3</v>
      </c>
      <c r="BK185" s="8">
        <v>3.2872431967301274</v>
      </c>
      <c r="BL185" s="8">
        <v>81.266000000000005</v>
      </c>
      <c r="BM185" s="8">
        <v>150.1</v>
      </c>
      <c r="BN185" s="8">
        <v>70.927000000000007</v>
      </c>
      <c r="BO185" s="8">
        <v>126.267</v>
      </c>
      <c r="BP185" s="8">
        <v>137.96666666666667</v>
      </c>
      <c r="BQ185" s="8">
        <v>164.9</v>
      </c>
      <c r="BR185" s="8">
        <v>5.5</v>
      </c>
      <c r="BS185" s="11">
        <v>5.45</v>
      </c>
      <c r="BT185" s="8">
        <v>643.75490000000002</v>
      </c>
      <c r="BU185" s="8">
        <v>443.20280000000002</v>
      </c>
      <c r="BV185" s="8">
        <v>74.376000000000005</v>
      </c>
      <c r="BW185" s="8">
        <v>15.268730158730159</v>
      </c>
      <c r="BX185" s="8">
        <v>8.6521996342906302</v>
      </c>
      <c r="BY185" s="8">
        <v>6.0920458212326549</v>
      </c>
      <c r="BZ185" s="5">
        <v>1.2815000000000001</v>
      </c>
      <c r="CA185" s="8">
        <v>15.04</v>
      </c>
      <c r="CB185" s="5">
        <v>17.656666666666666</v>
      </c>
      <c r="CC185" s="8">
        <v>69.682000000000002</v>
      </c>
      <c r="CD185" s="8">
        <v>100.99282970978901</v>
      </c>
      <c r="CE185" s="5">
        <f t="shared" si="2"/>
        <v>-52.025333333333336</v>
      </c>
      <c r="CF185" s="5">
        <v>264554.66666666669</v>
      </c>
      <c r="CG185" s="5">
        <v>0.14063224387775503</v>
      </c>
      <c r="CH185" s="5">
        <v>-4.1220092551877897E-2</v>
      </c>
      <c r="CI185" s="5">
        <v>9.9092937347057108E-3</v>
      </c>
      <c r="CJ185" s="5">
        <v>1.6894045412085001E-2</v>
      </c>
      <c r="CK185" s="5">
        <v>-5.4133146026394598E-3</v>
      </c>
      <c r="CL185" s="5">
        <v>3.32395785991437E-3</v>
      </c>
      <c r="CM185" s="5">
        <v>-8.6769001729212897E-3</v>
      </c>
      <c r="CN185" s="5">
        <v>1.9628623614358499E-2</v>
      </c>
      <c r="CO185" s="5">
        <v>-9.5179434770126699E-3</v>
      </c>
      <c r="CP185" s="5">
        <v>-1.3510620832907799E-2</v>
      </c>
      <c r="CQ185" s="5">
        <v>16.466666666666701</v>
      </c>
      <c r="CR185" s="5">
        <v>93.1</v>
      </c>
      <c r="CS185" s="5">
        <v>4.0999999999999996</v>
      </c>
      <c r="CT185" s="5">
        <v>3.1</v>
      </c>
      <c r="CU185" s="5">
        <v>3.0542426494397602E-3</v>
      </c>
    </row>
    <row r="186" spans="2:99" s="5" customFormat="1">
      <c r="B186" s="5">
        <v>1995</v>
      </c>
      <c r="C186" s="5">
        <v>0.3335995973898</v>
      </c>
      <c r="D186" s="5">
        <v>0</v>
      </c>
      <c r="E186" s="5">
        <v>0</v>
      </c>
      <c r="F186" s="5">
        <v>0.78174469999999996</v>
      </c>
      <c r="G186" s="4">
        <v>0</v>
      </c>
      <c r="H186" s="4">
        <v>5426.4552000000003</v>
      </c>
      <c r="I186" s="4">
        <v>5468.1779999999999</v>
      </c>
      <c r="J186" s="4">
        <v>5505.4660999999996</v>
      </c>
      <c r="K186" s="4">
        <v>5538.0677999999998</v>
      </c>
      <c r="L186" s="4">
        <v>5570.1638000000003</v>
      </c>
      <c r="M186" s="4">
        <v>5602.8140999999996</v>
      </c>
      <c r="N186" s="4">
        <v>6891.2964000000002</v>
      </c>
      <c r="O186" s="4">
        <v>6989.5343000000003</v>
      </c>
      <c r="P186" s="4">
        <v>7084.8015999999998</v>
      </c>
      <c r="Q186" s="4">
        <v>7176.4948000000004</v>
      </c>
      <c r="R186" s="4">
        <v>7268.7080999999998</v>
      </c>
      <c r="S186" s="4">
        <v>7364.8023000000003</v>
      </c>
      <c r="T186" s="4">
        <v>3625.3620999999998</v>
      </c>
      <c r="U186" s="4">
        <v>3653.2177000000001</v>
      </c>
      <c r="V186" s="4">
        <v>3680.4360000000001</v>
      </c>
      <c r="W186" s="4">
        <v>3703.5466000000001</v>
      </c>
      <c r="X186" s="4">
        <v>3725.9724999999999</v>
      </c>
      <c r="Y186" s="4">
        <v>3751.5529999999999</v>
      </c>
      <c r="Z186" s="4">
        <v>2.3071000000000002</v>
      </c>
      <c r="AA186" s="4">
        <v>3.2035999999999998</v>
      </c>
      <c r="AB186" s="4">
        <v>3.2778999999999998</v>
      </c>
      <c r="AC186" s="4">
        <v>3.4161000000000001</v>
      </c>
      <c r="AD186" s="4">
        <v>3.5375000000000001</v>
      </c>
      <c r="AE186" s="4">
        <v>3.5811999999999999</v>
      </c>
      <c r="AF186" s="4">
        <v>708.23099999999999</v>
      </c>
      <c r="AG186" s="4">
        <v>724.78570000000002</v>
      </c>
      <c r="AH186" s="4">
        <v>762.97299999999996</v>
      </c>
      <c r="AI186" s="4">
        <v>767.63390000000004</v>
      </c>
      <c r="AJ186" s="4">
        <v>228.7714</v>
      </c>
      <c r="AK186" s="4">
        <v>228.7792</v>
      </c>
      <c r="AL186" s="4">
        <v>224.61349999999999</v>
      </c>
      <c r="AM186" s="4">
        <v>223.2894</v>
      </c>
      <c r="AN186" s="4">
        <v>120.42959999999999</v>
      </c>
      <c r="AO186" s="4">
        <v>121.803</v>
      </c>
      <c r="AP186" s="4">
        <v>124.7817</v>
      </c>
      <c r="AQ186" s="4">
        <v>125.4824</v>
      </c>
      <c r="AR186" s="5">
        <v>0</v>
      </c>
      <c r="AS186" s="5">
        <v>0.33778067799373401</v>
      </c>
      <c r="AU186" s="8">
        <v>6.6937154926941433</v>
      </c>
      <c r="AV186" s="12">
        <v>112</v>
      </c>
      <c r="AW186" s="12">
        <v>98</v>
      </c>
      <c r="AX186" s="4">
        <v>1.0289144760539921E-2</v>
      </c>
      <c r="AY186" s="9">
        <v>10086.9</v>
      </c>
      <c r="AZ186" s="9">
        <v>6442.9</v>
      </c>
      <c r="BA186" s="3">
        <v>4820.7996666666704</v>
      </c>
      <c r="BB186" s="3">
        <v>1736.45266666667</v>
      </c>
      <c r="BC186" s="3">
        <v>443.06900000000002</v>
      </c>
      <c r="BD186" s="3">
        <v>41.6666666666667</v>
      </c>
      <c r="BE186" s="3">
        <v>115352.66666666667</v>
      </c>
      <c r="BF186" s="9">
        <v>1570.2729999999999</v>
      </c>
      <c r="BG186" s="8">
        <v>72.412000000000006</v>
      </c>
      <c r="BH186" s="8">
        <v>1722.0930000000001</v>
      </c>
      <c r="BI186" s="8">
        <v>881552.93</v>
      </c>
      <c r="BJ186" s="8">
        <v>1.9534765768403719E-3</v>
      </c>
      <c r="BK186" s="8">
        <v>3.3125275724235661</v>
      </c>
      <c r="BL186" s="8">
        <v>81.281999999999996</v>
      </c>
      <c r="BM186" s="8">
        <v>151.19999999999999</v>
      </c>
      <c r="BN186" s="8">
        <v>71.274000000000001</v>
      </c>
      <c r="BO186" s="8">
        <v>127.3</v>
      </c>
      <c r="BP186" s="8">
        <v>138.46666666666667</v>
      </c>
      <c r="BQ186" s="8">
        <v>166.53333333333333</v>
      </c>
      <c r="BR186" s="8">
        <v>5.4</v>
      </c>
      <c r="BS186" s="11">
        <v>5.98</v>
      </c>
      <c r="BT186" s="8">
        <v>673.58489999999995</v>
      </c>
      <c r="BU186" s="8">
        <v>451.39640000000003</v>
      </c>
      <c r="BV186" s="8">
        <v>74.802999999999997</v>
      </c>
      <c r="BW186" s="8">
        <v>11.992380952380952</v>
      </c>
      <c r="BX186" s="8">
        <v>8.8545780249455248</v>
      </c>
      <c r="BY186" s="8">
        <v>6.2511262917262682</v>
      </c>
      <c r="BZ186" s="5">
        <v>1.2770999999999999</v>
      </c>
      <c r="CA186" s="8">
        <v>11.65</v>
      </c>
      <c r="CB186" s="5">
        <v>18.356666666666666</v>
      </c>
      <c r="CC186" s="8">
        <v>69.686000000000007</v>
      </c>
      <c r="CD186" s="8">
        <v>101.419798259358</v>
      </c>
      <c r="CE186" s="5">
        <f t="shared" si="2"/>
        <v>-51.329333333333338</v>
      </c>
      <c r="CF186" s="5">
        <v>265269.66666666669</v>
      </c>
      <c r="CG186" s="5">
        <v>0.31161719291288414</v>
      </c>
      <c r="CH186" s="5">
        <v>-5.87793851500932E-3</v>
      </c>
      <c r="CI186" s="5">
        <v>9.0869645100289994E-3</v>
      </c>
      <c r="CJ186" s="5">
        <v>1.07047103464907E-2</v>
      </c>
      <c r="CK186" s="5">
        <v>-1.48907479039956E-2</v>
      </c>
      <c r="CL186" s="5">
        <v>-2.98632483572219E-2</v>
      </c>
      <c r="CM186" s="5">
        <v>-1.9941133163805899E-2</v>
      </c>
      <c r="CN186" s="5">
        <v>1.1888658886885801E-2</v>
      </c>
      <c r="CO186" s="5">
        <v>2.6995922264340202E-3</v>
      </c>
      <c r="CP186" s="5">
        <v>-1.1787754668022499E-2</v>
      </c>
      <c r="CQ186" s="5">
        <v>9.7333333333333307</v>
      </c>
      <c r="CR186" s="5">
        <v>94.3</v>
      </c>
      <c r="CS186" s="5">
        <v>4.0999999999999996</v>
      </c>
      <c r="CT186" s="5">
        <v>3.1</v>
      </c>
      <c r="CU186" s="5">
        <v>1.13324357757794E-4</v>
      </c>
    </row>
    <row r="187" spans="2:99" s="5" customFormat="1">
      <c r="B187" s="5">
        <v>1995.25</v>
      </c>
      <c r="C187" s="5">
        <v>0.35070459791717501</v>
      </c>
      <c r="D187" s="5">
        <v>0</v>
      </c>
      <c r="E187" s="5">
        <v>0</v>
      </c>
      <c r="F187" s="5">
        <v>0.24198800000000001</v>
      </c>
      <c r="G187" s="4">
        <v>0</v>
      </c>
      <c r="H187" s="4">
        <v>5471.4768999999997</v>
      </c>
      <c r="I187" s="4">
        <v>5495.5047000000004</v>
      </c>
      <c r="J187" s="4">
        <v>5526.5536000000002</v>
      </c>
      <c r="K187" s="4">
        <v>5563.9983000000002</v>
      </c>
      <c r="L187" s="4">
        <v>5601.0209000000004</v>
      </c>
      <c r="M187" s="4">
        <v>5633.4938000000002</v>
      </c>
      <c r="N187" s="4">
        <v>6983.1396000000004</v>
      </c>
      <c r="O187" s="4">
        <v>7062.3307999999997</v>
      </c>
      <c r="P187" s="4">
        <v>7151.6391000000003</v>
      </c>
      <c r="Q187" s="4">
        <v>7250.5689000000002</v>
      </c>
      <c r="R187" s="4">
        <v>7352.4034000000001</v>
      </c>
      <c r="S187" s="4">
        <v>7448.7482</v>
      </c>
      <c r="T187" s="4">
        <v>3642.2941000000001</v>
      </c>
      <c r="U187" s="4">
        <v>3663.4087</v>
      </c>
      <c r="V187" s="4">
        <v>3686.4618999999998</v>
      </c>
      <c r="W187" s="4">
        <v>3709.9902999999999</v>
      </c>
      <c r="X187" s="4">
        <v>3732.1918000000001</v>
      </c>
      <c r="Y187" s="4">
        <v>3753.6401999999998</v>
      </c>
      <c r="Z187" s="4">
        <v>3.0979999999999999</v>
      </c>
      <c r="AA187" s="4">
        <v>3.4175</v>
      </c>
      <c r="AB187" s="4">
        <v>3.4198</v>
      </c>
      <c r="AC187" s="4">
        <v>3.4773000000000001</v>
      </c>
      <c r="AD187" s="4">
        <v>3.5706000000000002</v>
      </c>
      <c r="AE187" s="4">
        <v>3.6078000000000001</v>
      </c>
      <c r="AF187" s="4">
        <v>739.72940000000006</v>
      </c>
      <c r="AG187" s="4">
        <v>756.72119999999995</v>
      </c>
      <c r="AH187" s="4">
        <v>788.34339999999997</v>
      </c>
      <c r="AI187" s="4">
        <v>796.25909999999999</v>
      </c>
      <c r="AJ187" s="4">
        <v>227.65690000000001</v>
      </c>
      <c r="AK187" s="4">
        <v>224.15690000000001</v>
      </c>
      <c r="AL187" s="4">
        <v>223.88470000000001</v>
      </c>
      <c r="AM187" s="4">
        <v>223.696</v>
      </c>
      <c r="AN187" s="4">
        <v>122.0776</v>
      </c>
      <c r="AO187" s="4">
        <v>122.2838</v>
      </c>
      <c r="AP187" s="4">
        <v>124.9156</v>
      </c>
      <c r="AQ187" s="4">
        <v>125.85809999999999</v>
      </c>
      <c r="AR187" s="5">
        <v>0</v>
      </c>
      <c r="AS187" s="5">
        <v>0.31658727622793598</v>
      </c>
      <c r="AU187" s="8">
        <v>7.250572326039503</v>
      </c>
      <c r="AV187" s="12">
        <v>103</v>
      </c>
      <c r="AW187" s="12">
        <v>92</v>
      </c>
      <c r="AX187" s="4">
        <v>4.131450582857675E-2</v>
      </c>
      <c r="AY187" s="9">
        <v>10122.1</v>
      </c>
      <c r="AZ187" s="9">
        <v>6500.7</v>
      </c>
      <c r="BA187" s="3">
        <v>4868.7233333333297</v>
      </c>
      <c r="BB187" s="3">
        <v>1744.9973333333301</v>
      </c>
      <c r="BC187" s="3">
        <v>447.57333333333298</v>
      </c>
      <c r="BD187" s="3">
        <v>41.1</v>
      </c>
      <c r="BE187" s="3">
        <v>117629.66666666667</v>
      </c>
      <c r="BF187" s="9">
        <v>1537.7360000000001</v>
      </c>
      <c r="BG187" s="8">
        <v>41.319000000000003</v>
      </c>
      <c r="BH187" s="8">
        <v>1734.2180000000001</v>
      </c>
      <c r="BI187" s="8">
        <v>880215.09100000001</v>
      </c>
      <c r="BJ187" s="8">
        <v>1.970220708247321E-3</v>
      </c>
      <c r="BK187" s="8">
        <v>3.3706676249800349</v>
      </c>
      <c r="BL187" s="8">
        <v>81.305000000000007</v>
      </c>
      <c r="BM187" s="8">
        <v>152.4</v>
      </c>
      <c r="BN187" s="8">
        <v>71.688999999999993</v>
      </c>
      <c r="BO187" s="8">
        <v>127.967</v>
      </c>
      <c r="BP187" s="8">
        <v>139.23333333333332</v>
      </c>
      <c r="BQ187" s="8">
        <v>168.1</v>
      </c>
      <c r="BR187" s="8">
        <v>5.6</v>
      </c>
      <c r="BS187" s="11">
        <v>6</v>
      </c>
      <c r="BT187" s="8">
        <v>690.72919999999999</v>
      </c>
      <c r="BU187" s="8">
        <v>464.16269999999997</v>
      </c>
      <c r="BV187" s="8">
        <v>75.132000000000005</v>
      </c>
      <c r="BW187" s="8">
        <v>12.190317460317461</v>
      </c>
      <c r="BX187" s="8">
        <v>9.0803252941489632</v>
      </c>
      <c r="BY187" s="8">
        <v>6.5376936591598778</v>
      </c>
      <c r="BZ187" s="5">
        <v>1.3073999999999999</v>
      </c>
      <c r="CA187" s="8">
        <v>12.73</v>
      </c>
      <c r="CB187" s="5">
        <v>19.343333333333334</v>
      </c>
      <c r="CC187" s="8">
        <v>70.025000000000006</v>
      </c>
      <c r="CD187" s="8">
        <v>100.777886146361</v>
      </c>
      <c r="CE187" s="5">
        <f t="shared" si="2"/>
        <v>-50.681666666666672</v>
      </c>
      <c r="CF187" s="5">
        <v>266007.66666666669</v>
      </c>
      <c r="CG187" s="5">
        <v>0.96273189313448082</v>
      </c>
      <c r="CH187" s="5">
        <v>2.0956581324244202E-3</v>
      </c>
      <c r="CI187" s="5">
        <v>1.3978563586575E-2</v>
      </c>
      <c r="CJ187" s="5">
        <v>-3.46356474943377E-3</v>
      </c>
      <c r="CK187" s="5">
        <v>-6.0644827718979903E-3</v>
      </c>
      <c r="CL187" s="5">
        <v>-2.9413165195256E-2</v>
      </c>
      <c r="CM187" s="5">
        <v>-1.88021563303215E-2</v>
      </c>
      <c r="CN187" s="5">
        <v>1.43349977334957E-2</v>
      </c>
      <c r="CO187" s="5">
        <v>1.0506521062981901E-2</v>
      </c>
      <c r="CP187" s="5">
        <v>-7.10985829483306E-3</v>
      </c>
      <c r="CQ187" s="5">
        <v>-3.93333333333333</v>
      </c>
      <c r="CR187" s="5">
        <v>91.7</v>
      </c>
      <c r="CS187" s="5">
        <v>4</v>
      </c>
      <c r="CT187" s="5">
        <v>3</v>
      </c>
      <c r="CU187" s="5">
        <v>9.5074151110563498E-3</v>
      </c>
    </row>
    <row r="188" spans="2:99" s="5" customFormat="1">
      <c r="B188" s="5">
        <v>1995.5</v>
      </c>
      <c r="C188" s="5">
        <v>0.33084948704223199</v>
      </c>
      <c r="D188" s="5">
        <v>0</v>
      </c>
      <c r="E188" s="5">
        <v>0</v>
      </c>
      <c r="F188" s="5">
        <v>5.3235499999999998E-2</v>
      </c>
      <c r="G188" s="4">
        <v>0</v>
      </c>
      <c r="H188" s="4">
        <v>5477.3981000000003</v>
      </c>
      <c r="I188" s="4">
        <v>5506.4695000000002</v>
      </c>
      <c r="J188" s="4">
        <v>5547.3346000000001</v>
      </c>
      <c r="K188" s="4">
        <v>5585.8433000000005</v>
      </c>
      <c r="L188" s="4">
        <v>5622.7939999999999</v>
      </c>
      <c r="M188" s="4">
        <v>5658.4949999999999</v>
      </c>
      <c r="N188" s="4">
        <v>7012.1796000000004</v>
      </c>
      <c r="O188" s="4">
        <v>7087.4022999999997</v>
      </c>
      <c r="P188" s="4">
        <v>7186.7426999999998</v>
      </c>
      <c r="Q188" s="4">
        <v>7283.0582999999997</v>
      </c>
      <c r="R188" s="4">
        <v>7379.6913999999997</v>
      </c>
      <c r="S188" s="4">
        <v>7473.8468999999996</v>
      </c>
      <c r="T188" s="4">
        <v>3666.4387999999999</v>
      </c>
      <c r="U188" s="4">
        <v>3688.7417999999998</v>
      </c>
      <c r="V188" s="4">
        <v>3710.6893</v>
      </c>
      <c r="W188" s="4">
        <v>3732.9090999999999</v>
      </c>
      <c r="X188" s="4">
        <v>3753.5727999999999</v>
      </c>
      <c r="Y188" s="4">
        <v>3772.8746000000001</v>
      </c>
      <c r="Z188" s="4">
        <v>3.3820000000000001</v>
      </c>
      <c r="AA188" s="4">
        <v>2.9142999999999999</v>
      </c>
      <c r="AB188" s="4">
        <v>3.2183999999999999</v>
      </c>
      <c r="AC188" s="4">
        <v>3.3083</v>
      </c>
      <c r="AD188" s="4">
        <v>3.3603999999999998</v>
      </c>
      <c r="AE188" s="4">
        <v>3.3811</v>
      </c>
      <c r="AF188" s="4">
        <v>764.39599999999996</v>
      </c>
      <c r="AG188" s="4">
        <v>777.87559999999996</v>
      </c>
      <c r="AH188" s="4">
        <v>809.61720000000003</v>
      </c>
      <c r="AI188" s="4">
        <v>817.89689999999996</v>
      </c>
      <c r="AJ188" s="4">
        <v>220.876</v>
      </c>
      <c r="AK188" s="4">
        <v>219.98269999999999</v>
      </c>
      <c r="AL188" s="4">
        <v>225.06739999999999</v>
      </c>
      <c r="AM188" s="4">
        <v>225.84100000000001</v>
      </c>
      <c r="AN188" s="4">
        <v>121.0085</v>
      </c>
      <c r="AO188" s="4">
        <v>121.6504</v>
      </c>
      <c r="AP188" s="4">
        <v>124.7453</v>
      </c>
      <c r="AQ188" s="4">
        <v>125.7015</v>
      </c>
      <c r="AR188" s="5">
        <v>0</v>
      </c>
      <c r="AS188" s="5">
        <v>0.23561004221967499</v>
      </c>
      <c r="AU188" s="8">
        <v>7.7416577249665508</v>
      </c>
      <c r="AV188" s="12">
        <v>108</v>
      </c>
      <c r="AW188" s="12">
        <v>95</v>
      </c>
      <c r="AX188" s="4">
        <v>6.0102550218640634E-3</v>
      </c>
      <c r="AY188" s="9">
        <v>10208.799999999999</v>
      </c>
      <c r="AZ188" s="9">
        <v>6560.3</v>
      </c>
      <c r="BA188" s="3">
        <v>4904.3159999999998</v>
      </c>
      <c r="BB188" s="3">
        <v>1751.1976666666701</v>
      </c>
      <c r="BC188" s="3">
        <v>460.202</v>
      </c>
      <c r="BD188" s="3">
        <v>41.1666666666667</v>
      </c>
      <c r="BE188" s="3">
        <v>117594</v>
      </c>
      <c r="BF188" s="9">
        <v>1528.614</v>
      </c>
      <c r="BG188" s="8">
        <v>9.3979999999999997</v>
      </c>
      <c r="BH188" s="8">
        <v>1736.9760000000001</v>
      </c>
      <c r="BI188" s="8">
        <v>888997.77500000002</v>
      </c>
      <c r="BJ188" s="8">
        <v>1.9538586584201519E-3</v>
      </c>
      <c r="BK188" s="8">
        <v>3.467472082025195</v>
      </c>
      <c r="BL188" s="8">
        <v>81.358999999999995</v>
      </c>
      <c r="BM188" s="8">
        <v>153.1</v>
      </c>
      <c r="BN188" s="8">
        <v>71.980999999999995</v>
      </c>
      <c r="BO188" s="8">
        <v>128.167</v>
      </c>
      <c r="BP188" s="8">
        <v>139.69999999999999</v>
      </c>
      <c r="BQ188" s="8">
        <v>169.3</v>
      </c>
      <c r="BR188" s="8">
        <v>5.6</v>
      </c>
      <c r="BS188" s="11">
        <v>5.8</v>
      </c>
      <c r="BT188" s="8">
        <v>705.94730000000004</v>
      </c>
      <c r="BU188" s="8">
        <v>475.39690000000002</v>
      </c>
      <c r="BV188" s="8">
        <v>75.489000000000004</v>
      </c>
      <c r="BW188" s="8">
        <v>12.472698412698414</v>
      </c>
      <c r="BX188" s="8">
        <v>9.2300202678535932</v>
      </c>
      <c r="BY188" s="8">
        <v>6.6067771463392013</v>
      </c>
      <c r="BZ188" s="5">
        <v>1.3132999999999999</v>
      </c>
      <c r="CA188" s="8">
        <v>13.23</v>
      </c>
      <c r="CB188" s="5">
        <v>17.853333333333332</v>
      </c>
      <c r="CC188" s="8">
        <v>70.016000000000005</v>
      </c>
      <c r="CD188" s="8">
        <v>100.893630687109</v>
      </c>
      <c r="CE188" s="5">
        <f t="shared" si="2"/>
        <v>-52.162666666666674</v>
      </c>
      <c r="CF188" s="5">
        <v>266850.66666666669</v>
      </c>
      <c r="CG188" s="5">
        <v>-0.8578301452664403</v>
      </c>
      <c r="CH188" s="5">
        <v>-1.8186062361818502E-2</v>
      </c>
      <c r="CI188" s="5">
        <v>1.6436780017098598E-2</v>
      </c>
      <c r="CJ188" s="5">
        <v>3.57922459484014E-3</v>
      </c>
      <c r="CK188" s="5">
        <v>-2.9862444205703601E-3</v>
      </c>
      <c r="CL188" s="5">
        <v>-1.93244759366696E-2</v>
      </c>
      <c r="CM188" s="5">
        <v>5.1309778039598797E-3</v>
      </c>
      <c r="CN188" s="5">
        <v>5.1974046918655103E-3</v>
      </c>
      <c r="CO188" s="5">
        <v>-1.89219886532811E-3</v>
      </c>
      <c r="CP188" s="5">
        <v>-1.4367027923614099E-2</v>
      </c>
      <c r="CQ188" s="5">
        <v>-2.7333333333333298</v>
      </c>
      <c r="CR188" s="5">
        <v>93.1</v>
      </c>
      <c r="CS188" s="5">
        <v>3.9</v>
      </c>
      <c r="CT188" s="5">
        <v>2.8</v>
      </c>
      <c r="CU188" s="5">
        <v>6.9364963051285998E-3</v>
      </c>
    </row>
    <row r="189" spans="2:99" s="5" customFormat="1">
      <c r="B189" s="5">
        <v>1995.75</v>
      </c>
      <c r="C189" s="5">
        <v>0.34145773292818499</v>
      </c>
      <c r="D189" s="5">
        <v>0</v>
      </c>
      <c r="E189" s="5">
        <v>0</v>
      </c>
      <c r="F189" s="5">
        <v>-3.1258300000000003E-2</v>
      </c>
      <c r="G189" s="4">
        <v>0</v>
      </c>
      <c r="H189" s="4">
        <v>5543.8666999999996</v>
      </c>
      <c r="I189" s="4">
        <v>5577.5576000000001</v>
      </c>
      <c r="J189" s="4">
        <v>5614.7888000000003</v>
      </c>
      <c r="K189" s="4">
        <v>5650.4303</v>
      </c>
      <c r="L189" s="4">
        <v>5685.6342000000004</v>
      </c>
      <c r="M189" s="4">
        <v>5719.8359</v>
      </c>
      <c r="N189" s="4">
        <v>7112.9727000000003</v>
      </c>
      <c r="O189" s="4">
        <v>7186.5797000000002</v>
      </c>
      <c r="P189" s="4">
        <v>7272.4616999999998</v>
      </c>
      <c r="Q189" s="4">
        <v>7359.0713999999998</v>
      </c>
      <c r="R189" s="4">
        <v>7445.9877999999999</v>
      </c>
      <c r="S189" s="4">
        <v>7534.8657000000003</v>
      </c>
      <c r="T189" s="4">
        <v>3701.0318000000002</v>
      </c>
      <c r="U189" s="4">
        <v>3722.7455</v>
      </c>
      <c r="V189" s="4">
        <v>3746.7060000000001</v>
      </c>
      <c r="W189" s="4">
        <v>3768.2802999999999</v>
      </c>
      <c r="X189" s="4">
        <v>3790.7935000000002</v>
      </c>
      <c r="Y189" s="4">
        <v>3810.3197</v>
      </c>
      <c r="Z189" s="4">
        <v>2.0110999999999999</v>
      </c>
      <c r="AA189" s="4">
        <v>2.5911</v>
      </c>
      <c r="AB189" s="4">
        <v>2.9266999999999999</v>
      </c>
      <c r="AC189" s="4">
        <v>2.9388999999999998</v>
      </c>
      <c r="AD189" s="4">
        <v>2.9977999999999998</v>
      </c>
      <c r="AE189" s="4">
        <v>3.0444</v>
      </c>
      <c r="AF189" s="4">
        <v>778.93179999999995</v>
      </c>
      <c r="AG189" s="4">
        <v>791.17290000000003</v>
      </c>
      <c r="AH189" s="4">
        <v>820.56399999999996</v>
      </c>
      <c r="AI189" s="4">
        <v>828.60029999999995</v>
      </c>
      <c r="AJ189" s="4">
        <v>226.94319999999999</v>
      </c>
      <c r="AK189" s="4">
        <v>231.4331</v>
      </c>
      <c r="AL189" s="4">
        <v>235.5496</v>
      </c>
      <c r="AM189" s="4">
        <v>235.66659999999999</v>
      </c>
      <c r="AN189" s="4">
        <v>122.30240000000001</v>
      </c>
      <c r="AO189" s="4">
        <v>123.08929999999999</v>
      </c>
      <c r="AP189" s="4">
        <v>125.88079999999999</v>
      </c>
      <c r="AQ189" s="4">
        <v>126.7407</v>
      </c>
      <c r="AR189" s="5">
        <v>0</v>
      </c>
      <c r="AS189" s="5">
        <v>0.28371660936610099</v>
      </c>
      <c r="AU189" s="8">
        <v>8.119191679519119</v>
      </c>
      <c r="AV189" s="12">
        <v>104</v>
      </c>
      <c r="AW189" s="12">
        <v>90</v>
      </c>
      <c r="AX189" s="4">
        <v>1.0775793638530056E-2</v>
      </c>
      <c r="AY189" s="9">
        <v>10281.200000000001</v>
      </c>
      <c r="AZ189" s="9">
        <v>6606.4</v>
      </c>
      <c r="BA189" s="3">
        <v>4931.5569999999998</v>
      </c>
      <c r="BB189" s="3">
        <v>1760.2243333333299</v>
      </c>
      <c r="BC189" s="3">
        <v>468.18833333333299</v>
      </c>
      <c r="BD189" s="3">
        <v>41.133333333333297</v>
      </c>
      <c r="BE189" s="3">
        <v>119051.66666666667</v>
      </c>
      <c r="BF189" s="9">
        <v>1566.652</v>
      </c>
      <c r="BG189" s="8">
        <v>15.113</v>
      </c>
      <c r="BH189" s="8">
        <v>1741.4110000000001</v>
      </c>
      <c r="BI189" s="8">
        <v>900968.50899999996</v>
      </c>
      <c r="BJ189" s="8">
        <v>1.9328211614552671E-3</v>
      </c>
      <c r="BK189" s="8">
        <v>3.5988584384598141</v>
      </c>
      <c r="BL189" s="8">
        <v>81.619</v>
      </c>
      <c r="BM189" s="8">
        <v>153.9</v>
      </c>
      <c r="BN189" s="8">
        <v>72.298000000000002</v>
      </c>
      <c r="BO189" s="8">
        <v>128.56700000000001</v>
      </c>
      <c r="BP189" s="8">
        <v>140</v>
      </c>
      <c r="BQ189" s="8">
        <v>170.63333333333333</v>
      </c>
      <c r="BR189" s="8">
        <v>5.6</v>
      </c>
      <c r="BS189" s="11">
        <v>5.6</v>
      </c>
      <c r="BT189" s="8">
        <v>715.03089999999997</v>
      </c>
      <c r="BU189" s="8">
        <v>482.89409999999998</v>
      </c>
      <c r="BV189" s="8">
        <v>75.861000000000004</v>
      </c>
      <c r="BW189" s="8">
        <v>12.899682539682539</v>
      </c>
      <c r="BX189" s="8">
        <v>9.2230263244618449</v>
      </c>
      <c r="BY189" s="8">
        <v>6.6658362004191876</v>
      </c>
      <c r="BZ189" s="5">
        <v>1.4167000000000001</v>
      </c>
      <c r="CA189" s="8">
        <v>13.19</v>
      </c>
      <c r="CB189" s="5">
        <v>18.156666666666666</v>
      </c>
      <c r="CC189" s="8">
        <v>70.457999999999998</v>
      </c>
      <c r="CD189" s="8">
        <v>101.100579070892</v>
      </c>
      <c r="CE189" s="5">
        <f t="shared" si="2"/>
        <v>-52.301333333333332</v>
      </c>
      <c r="CF189" s="5">
        <v>267704.66666666669</v>
      </c>
      <c r="CG189" s="5">
        <v>0.84886772276594713</v>
      </c>
      <c r="CH189" s="5">
        <v>1.07851239160457E-3</v>
      </c>
      <c r="CI189" s="5">
        <v>1.89419266479969E-2</v>
      </c>
      <c r="CJ189" s="5">
        <v>1.15833370060719E-3</v>
      </c>
      <c r="CK189" s="5">
        <v>-4.5999663405265202E-4</v>
      </c>
      <c r="CL189" s="5">
        <v>-1.80136123390412E-2</v>
      </c>
      <c r="CM189" s="5">
        <v>-1.6345013897844599E-2</v>
      </c>
      <c r="CN189" s="5">
        <v>1.14702881492955E-2</v>
      </c>
      <c r="CO189" s="5">
        <v>7.9775163616875398E-3</v>
      </c>
      <c r="CP189" s="5">
        <v>-1.3474538462025801E-2</v>
      </c>
      <c r="CQ189" s="5">
        <v>-7.4666666666666703</v>
      </c>
      <c r="CR189" s="5">
        <v>89.8</v>
      </c>
      <c r="CS189" s="5">
        <v>3.5</v>
      </c>
      <c r="CT189" s="5">
        <v>2.8</v>
      </c>
      <c r="CU189" s="5">
        <v>-3.3069940869694401E-3</v>
      </c>
    </row>
    <row r="190" spans="2:99" s="5" customFormat="1">
      <c r="B190" s="5">
        <v>1996</v>
      </c>
      <c r="C190" s="5">
        <v>0.359182731497523</v>
      </c>
      <c r="D190" s="5">
        <v>0</v>
      </c>
      <c r="E190" s="5">
        <v>0</v>
      </c>
      <c r="F190" s="5">
        <v>0.1654504</v>
      </c>
      <c r="G190" s="4">
        <v>0</v>
      </c>
      <c r="H190" s="4">
        <v>6786.9117999999999</v>
      </c>
      <c r="I190" s="4">
        <v>6810.8247000000001</v>
      </c>
      <c r="J190" s="4">
        <v>6847.5892999999996</v>
      </c>
      <c r="K190" s="4">
        <v>6888.5704999999998</v>
      </c>
      <c r="L190" s="4">
        <v>6930.4314999999997</v>
      </c>
      <c r="M190" s="4">
        <v>6972.8486999999996</v>
      </c>
      <c r="N190" s="4">
        <v>7351.0959999999995</v>
      </c>
      <c r="O190" s="4">
        <v>7421.0411999999997</v>
      </c>
      <c r="P190" s="4">
        <v>7502.7317999999996</v>
      </c>
      <c r="Q190" s="4">
        <v>7590.6646000000001</v>
      </c>
      <c r="R190" s="4">
        <v>7681.9342999999999</v>
      </c>
      <c r="S190" s="4">
        <v>7771.6081000000004</v>
      </c>
      <c r="T190" s="4">
        <v>4612.7437</v>
      </c>
      <c r="U190" s="4">
        <v>4629.0348000000004</v>
      </c>
      <c r="V190" s="4">
        <v>4653.6283000000003</v>
      </c>
      <c r="W190" s="4">
        <v>4678.3499000000002</v>
      </c>
      <c r="X190" s="4">
        <v>4704.1741000000002</v>
      </c>
      <c r="Y190" s="4">
        <v>4729.7074000000002</v>
      </c>
      <c r="Z190" s="4">
        <v>1.9297</v>
      </c>
      <c r="AA190" s="4">
        <v>2.7684000000000002</v>
      </c>
      <c r="AB190" s="4">
        <v>2.6549</v>
      </c>
      <c r="AC190" s="4">
        <v>2.7294999999999998</v>
      </c>
      <c r="AD190" s="4">
        <v>2.7970000000000002</v>
      </c>
      <c r="AE190" s="4">
        <v>2.8405999999999998</v>
      </c>
      <c r="AF190" s="4">
        <v>730.28250000000003</v>
      </c>
      <c r="AG190" s="4">
        <v>736.43470000000002</v>
      </c>
      <c r="AH190" s="4">
        <v>757.87980000000005</v>
      </c>
      <c r="AI190" s="4">
        <v>764.7989</v>
      </c>
      <c r="AJ190" s="4">
        <v>265.22500000000002</v>
      </c>
      <c r="AK190" s="4">
        <v>266.3356</v>
      </c>
      <c r="AL190" s="4">
        <v>270.81720000000001</v>
      </c>
      <c r="AM190" s="4">
        <v>271.25259999999997</v>
      </c>
      <c r="AN190" s="4">
        <v>122.5444</v>
      </c>
      <c r="AO190" s="4">
        <v>122.6309</v>
      </c>
      <c r="AP190" s="4">
        <v>125.3546</v>
      </c>
      <c r="AQ190" s="4">
        <v>126.06529999999999</v>
      </c>
      <c r="AR190" s="5">
        <v>0</v>
      </c>
      <c r="AS190" s="5">
        <v>0.326270918342983</v>
      </c>
      <c r="AU190" s="8">
        <v>8.4631319488147678</v>
      </c>
      <c r="AV190" s="12">
        <v>103</v>
      </c>
      <c r="AW190" s="12">
        <v>84</v>
      </c>
      <c r="AX190" s="4">
        <v>6.2731166033974259E-2</v>
      </c>
      <c r="AY190" s="9">
        <v>10348.700000000001</v>
      </c>
      <c r="AZ190" s="9">
        <v>6667.7</v>
      </c>
      <c r="BA190" s="3">
        <v>4980.4386666666696</v>
      </c>
      <c r="BB190" s="3">
        <v>1771.6113333333301</v>
      </c>
      <c r="BC190" s="3">
        <v>473.27233333333299</v>
      </c>
      <c r="BD190" s="3">
        <v>40.700000000000003</v>
      </c>
      <c r="BE190" s="3">
        <v>117325.33333333333</v>
      </c>
      <c r="BF190" s="9">
        <v>1590.623</v>
      </c>
      <c r="BG190" s="8">
        <v>2.036</v>
      </c>
      <c r="BH190" s="8">
        <v>1742.009</v>
      </c>
      <c r="BI190" s="8">
        <v>902768.37100000004</v>
      </c>
      <c r="BJ190" s="8">
        <v>1.9296300756199178E-3</v>
      </c>
      <c r="BK190" s="8">
        <v>3.7531859660163618</v>
      </c>
      <c r="BL190" s="8">
        <v>81.924999999999997</v>
      </c>
      <c r="BM190" s="8">
        <v>155.5</v>
      </c>
      <c r="BN190" s="8">
        <v>72.7</v>
      </c>
      <c r="BO190" s="8">
        <v>129.13300000000001</v>
      </c>
      <c r="BP190" s="8">
        <v>141.69999999999999</v>
      </c>
      <c r="BQ190" s="8">
        <v>171.96666666666667</v>
      </c>
      <c r="BR190" s="8">
        <v>5.5</v>
      </c>
      <c r="BS190" s="11">
        <v>5.31</v>
      </c>
      <c r="BT190" s="8">
        <v>727.41830000000004</v>
      </c>
      <c r="BU190" s="8">
        <v>486.74869999999999</v>
      </c>
      <c r="BV190" s="8">
        <v>76.272000000000006</v>
      </c>
      <c r="BW190" s="8">
        <v>15.398253968253968</v>
      </c>
      <c r="BX190" s="8">
        <v>9.5266808265156282</v>
      </c>
      <c r="BY190" s="8">
        <v>6.8827092511013204</v>
      </c>
      <c r="BZ190" s="5">
        <v>1.3314999999999999</v>
      </c>
      <c r="CA190" s="8">
        <v>16.46</v>
      </c>
      <c r="CB190" s="5">
        <v>19.77</v>
      </c>
      <c r="CC190" s="8">
        <v>70.832999999999998</v>
      </c>
      <c r="CD190" s="8">
        <v>101.69160990545301</v>
      </c>
      <c r="CE190" s="5">
        <f t="shared" si="2"/>
        <v>-51.063000000000002</v>
      </c>
      <c r="CF190" s="5">
        <v>268370</v>
      </c>
      <c r="CG190" s="5">
        <v>1.4359382113885837</v>
      </c>
      <c r="CH190" s="5">
        <v>-1.0336576986310299E-2</v>
      </c>
      <c r="CI190" s="5">
        <v>9.6138637889335299E-3</v>
      </c>
      <c r="CJ190" s="5">
        <v>9.4554823618359408E-3</v>
      </c>
      <c r="CK190" s="5">
        <v>3.6985194868936798E-3</v>
      </c>
      <c r="CL190" s="5">
        <v>-1.38468186365798E-2</v>
      </c>
      <c r="CM190" s="5">
        <v>-3.3240811549576301E-3</v>
      </c>
      <c r="CN190" s="5">
        <v>-1.0803941212409499E-3</v>
      </c>
      <c r="CO190" s="5">
        <v>-1.6930450840750299E-2</v>
      </c>
      <c r="CP190" s="5">
        <v>-6.1169994584861897E-3</v>
      </c>
      <c r="CQ190" s="5">
        <v>-7.8</v>
      </c>
      <c r="CR190" s="5">
        <v>90.5</v>
      </c>
      <c r="CS190" s="5">
        <v>3.9</v>
      </c>
      <c r="CT190" s="5">
        <v>2.9</v>
      </c>
      <c r="CU190" s="5">
        <v>4.9174938011679298E-2</v>
      </c>
    </row>
    <row r="191" spans="2:99" s="5" customFormat="1">
      <c r="B191" s="5">
        <v>1996.25</v>
      </c>
      <c r="C191" s="5">
        <v>0.34000283056886799</v>
      </c>
      <c r="D191" s="5">
        <v>0</v>
      </c>
      <c r="E191" s="5">
        <v>0</v>
      </c>
      <c r="F191" s="5">
        <v>5.7518999999999999E-3</v>
      </c>
      <c r="G191" s="4">
        <v>0</v>
      </c>
      <c r="H191" s="4">
        <v>6823.4619000000002</v>
      </c>
      <c r="I191" s="4">
        <v>6872.8157000000001</v>
      </c>
      <c r="J191" s="4">
        <v>6910.8824999999997</v>
      </c>
      <c r="K191" s="4">
        <v>6944.4443000000001</v>
      </c>
      <c r="L191" s="4">
        <v>6981.16</v>
      </c>
      <c r="M191" s="4">
        <v>7015.8933999999999</v>
      </c>
      <c r="N191" s="4">
        <v>7430.6050999999998</v>
      </c>
      <c r="O191" s="4">
        <v>7531.7223999999997</v>
      </c>
      <c r="P191" s="4">
        <v>7617.5608000000002</v>
      </c>
      <c r="Q191" s="4">
        <v>7700.1124</v>
      </c>
      <c r="R191" s="4">
        <v>7787.2178999999996</v>
      </c>
      <c r="S191" s="4">
        <v>7872.0122000000001</v>
      </c>
      <c r="T191" s="4">
        <v>4653.7190000000001</v>
      </c>
      <c r="U191" s="4">
        <v>4681.3418000000001</v>
      </c>
      <c r="V191" s="4">
        <v>4705.9485000000004</v>
      </c>
      <c r="W191" s="4">
        <v>4728.9066000000003</v>
      </c>
      <c r="X191" s="4">
        <v>4753.1031000000003</v>
      </c>
      <c r="Y191" s="4">
        <v>4778.0937000000004</v>
      </c>
      <c r="Z191" s="4">
        <v>3.2</v>
      </c>
      <c r="AA191" s="4">
        <v>3.4659</v>
      </c>
      <c r="AB191" s="4">
        <v>2.8121999999999998</v>
      </c>
      <c r="AC191" s="4">
        <v>2.8121999999999998</v>
      </c>
      <c r="AD191" s="4">
        <v>2.9317000000000002</v>
      </c>
      <c r="AE191" s="4">
        <v>3.0072999999999999</v>
      </c>
      <c r="AF191" s="4">
        <v>746.37620000000004</v>
      </c>
      <c r="AG191" s="4">
        <v>754.27589999999998</v>
      </c>
      <c r="AH191" s="4">
        <v>773.52970000000005</v>
      </c>
      <c r="AI191" s="4">
        <v>779.66920000000005</v>
      </c>
      <c r="AJ191" s="4">
        <v>269.3</v>
      </c>
      <c r="AK191" s="4">
        <v>270.86329999999998</v>
      </c>
      <c r="AL191" s="4">
        <v>267.28500000000003</v>
      </c>
      <c r="AM191" s="4">
        <v>267.15069999999997</v>
      </c>
      <c r="AN191" s="4">
        <v>123.3077</v>
      </c>
      <c r="AO191" s="4">
        <v>124.4722</v>
      </c>
      <c r="AP191" s="4">
        <v>127.07850000000001</v>
      </c>
      <c r="AQ191" s="4">
        <v>127.8809</v>
      </c>
      <c r="AR191" s="5">
        <v>0</v>
      </c>
      <c r="AS191" s="5">
        <v>0.28104176100523498</v>
      </c>
      <c r="AU191" s="8">
        <v>8.7593061832240533</v>
      </c>
      <c r="AV191" s="12">
        <v>104</v>
      </c>
      <c r="AW191" s="12">
        <v>89</v>
      </c>
      <c r="AX191" s="4">
        <v>-2.7830088232038273E-2</v>
      </c>
      <c r="AY191" s="9">
        <v>10529.4</v>
      </c>
      <c r="AZ191" s="9">
        <v>6740.1</v>
      </c>
      <c r="BA191" s="3">
        <v>5009.0306666666702</v>
      </c>
      <c r="BB191" s="3">
        <v>1794.38566666667</v>
      </c>
      <c r="BC191" s="3">
        <v>488.33100000000002</v>
      </c>
      <c r="BD191" s="3">
        <v>41.366666666666703</v>
      </c>
      <c r="BE191" s="3">
        <v>119985.66666666667</v>
      </c>
      <c r="BF191" s="9">
        <v>1667.682</v>
      </c>
      <c r="BG191" s="8">
        <v>29.649000000000001</v>
      </c>
      <c r="BH191" s="8">
        <v>1750.7090000000001</v>
      </c>
      <c r="BI191" s="8">
        <v>917064.03200000001</v>
      </c>
      <c r="BJ191" s="8">
        <v>1.909036816308155E-3</v>
      </c>
      <c r="BK191" s="8">
        <v>3.9020662992084847</v>
      </c>
      <c r="BL191" s="8">
        <v>81.956999999999994</v>
      </c>
      <c r="BM191" s="8">
        <v>156.69999999999999</v>
      </c>
      <c r="BN191" s="8">
        <v>73.186999999999998</v>
      </c>
      <c r="BO191" s="8">
        <v>129.233</v>
      </c>
      <c r="BP191" s="8">
        <v>143.43333333333334</v>
      </c>
      <c r="BQ191" s="8">
        <v>173.33333333333334</v>
      </c>
      <c r="BR191" s="8">
        <v>5.3</v>
      </c>
      <c r="BS191" s="11">
        <v>5.27</v>
      </c>
      <c r="BT191" s="8">
        <v>741.56619999999998</v>
      </c>
      <c r="BU191" s="8">
        <v>492.67079999999999</v>
      </c>
      <c r="BV191" s="8">
        <v>76.561999999999998</v>
      </c>
      <c r="BW191" s="8">
        <v>16.368253968253967</v>
      </c>
      <c r="BX191" s="8">
        <v>9.6694835558109773</v>
      </c>
      <c r="BY191" s="8">
        <v>6.8823175988088083</v>
      </c>
      <c r="BZ191" s="5">
        <v>1.2784</v>
      </c>
      <c r="CA191" s="8">
        <v>17.37</v>
      </c>
      <c r="CB191" s="5">
        <v>21.756666666666668</v>
      </c>
      <c r="CC191" s="8">
        <v>71.563000000000002</v>
      </c>
      <c r="CD191" s="8">
        <v>101.501145244543</v>
      </c>
      <c r="CE191" s="5">
        <f t="shared" si="2"/>
        <v>-49.806333333333335</v>
      </c>
      <c r="CF191" s="5">
        <v>269115.66666666669</v>
      </c>
      <c r="CG191" s="5">
        <v>-0.95174536009696586</v>
      </c>
      <c r="CH191" s="5">
        <v>-4.19278368600687E-2</v>
      </c>
      <c r="CI191" s="5">
        <v>1.6068067050716301E-2</v>
      </c>
      <c r="CJ191" s="5">
        <v>1.24072431283447E-2</v>
      </c>
      <c r="CK191" s="5">
        <v>8.5302636399600604E-3</v>
      </c>
      <c r="CL191" s="5">
        <v>-8.3599361774483894E-3</v>
      </c>
      <c r="CM191" s="5">
        <v>-3.8492520233786602E-3</v>
      </c>
      <c r="CN191" s="5">
        <v>1.3007876211482101E-2</v>
      </c>
      <c r="CO191" s="5">
        <v>-5.1571635097877799E-3</v>
      </c>
      <c r="CP191" s="5">
        <v>-1.2040976079404001E-2</v>
      </c>
      <c r="CQ191" s="5">
        <v>1.3333333333333299</v>
      </c>
      <c r="CR191" s="5">
        <v>91.5</v>
      </c>
      <c r="CS191" s="5">
        <v>4.5</v>
      </c>
      <c r="CT191" s="5">
        <v>3</v>
      </c>
      <c r="CU191" s="5">
        <v>-1.8012761228102001E-2</v>
      </c>
    </row>
    <row r="192" spans="2:99" s="5" customFormat="1">
      <c r="B192" s="5">
        <v>1996.5</v>
      </c>
      <c r="C192" s="5">
        <v>0.35284379904382301</v>
      </c>
      <c r="D192" s="5">
        <v>0</v>
      </c>
      <c r="E192" s="5">
        <v>15.241606999999984</v>
      </c>
      <c r="F192" s="5">
        <v>-5.1556499999999998E-2</v>
      </c>
      <c r="G192" s="4">
        <v>0</v>
      </c>
      <c r="H192" s="4">
        <v>6885.1689999999999</v>
      </c>
      <c r="I192" s="4">
        <v>6929.2686999999996</v>
      </c>
      <c r="J192" s="4">
        <v>6970.5982999999997</v>
      </c>
      <c r="K192" s="4">
        <v>7007.8004000000001</v>
      </c>
      <c r="L192" s="4">
        <v>7039.5848999999998</v>
      </c>
      <c r="M192" s="4">
        <v>7072.2407999999996</v>
      </c>
      <c r="N192" s="4">
        <v>7538.1219000000001</v>
      </c>
      <c r="O192" s="4">
        <v>7637.3976000000002</v>
      </c>
      <c r="P192" s="4">
        <v>7728.9096</v>
      </c>
      <c r="Q192" s="4">
        <v>7821.3644999999997</v>
      </c>
      <c r="R192" s="4">
        <v>7906.05</v>
      </c>
      <c r="S192" s="4">
        <v>7992.6135999999997</v>
      </c>
      <c r="T192" s="4">
        <v>4691.9268000000002</v>
      </c>
      <c r="U192" s="4">
        <v>4716.6686</v>
      </c>
      <c r="V192" s="4">
        <v>4744.6701000000003</v>
      </c>
      <c r="W192" s="4">
        <v>4770.2215999999999</v>
      </c>
      <c r="X192" s="4">
        <v>4792.7524999999996</v>
      </c>
      <c r="Y192" s="4">
        <v>4817.6805000000004</v>
      </c>
      <c r="Z192" s="4">
        <v>3.8</v>
      </c>
      <c r="AA192" s="4">
        <v>2.7785000000000002</v>
      </c>
      <c r="AB192" s="4">
        <v>2.9698000000000002</v>
      </c>
      <c r="AC192" s="4">
        <v>3.1562999999999999</v>
      </c>
      <c r="AD192" s="4">
        <v>3.1960000000000002</v>
      </c>
      <c r="AE192" s="4">
        <v>3.1745999999999999</v>
      </c>
      <c r="AF192" s="4">
        <v>744.53660000000002</v>
      </c>
      <c r="AG192" s="4">
        <v>755.08429999999998</v>
      </c>
      <c r="AH192" s="4">
        <v>777.6336</v>
      </c>
      <c r="AI192" s="4">
        <v>784.00049999999999</v>
      </c>
      <c r="AJ192" s="4">
        <v>280.822</v>
      </c>
      <c r="AK192" s="4">
        <v>281.37889999999999</v>
      </c>
      <c r="AL192" s="4">
        <v>277.61880000000002</v>
      </c>
      <c r="AM192" s="4">
        <v>277.21429999999998</v>
      </c>
      <c r="AN192" s="4">
        <v>125.10250000000001</v>
      </c>
      <c r="AO192" s="4">
        <v>126.08920000000001</v>
      </c>
      <c r="AP192" s="4">
        <v>128.74029999999999</v>
      </c>
      <c r="AQ192" s="4">
        <v>129.47980000000001</v>
      </c>
      <c r="AR192" s="5">
        <v>0</v>
      </c>
      <c r="AS192" s="5">
        <v>0.21428284938279901</v>
      </c>
      <c r="AU192" s="8">
        <v>8.9521737997863973</v>
      </c>
      <c r="AV192" s="12">
        <v>108</v>
      </c>
      <c r="AW192" s="12">
        <v>101</v>
      </c>
      <c r="AX192" s="4">
        <v>-1.7346786358171995E-4</v>
      </c>
      <c r="AY192" s="9">
        <v>10626.8</v>
      </c>
      <c r="AZ192" s="9">
        <v>6780.7</v>
      </c>
      <c r="BA192" s="3">
        <v>5036.2960000000003</v>
      </c>
      <c r="BB192" s="3">
        <v>1807.15233333333</v>
      </c>
      <c r="BC192" s="3">
        <v>491.80900000000003</v>
      </c>
      <c r="BD192" s="3">
        <v>41.5</v>
      </c>
      <c r="BE192" s="3">
        <v>120210</v>
      </c>
      <c r="BF192" s="9">
        <v>1744.489</v>
      </c>
      <c r="BG192" s="8">
        <v>65.483000000000004</v>
      </c>
      <c r="BH192" s="8">
        <v>1769.9259999999999</v>
      </c>
      <c r="BI192" s="8">
        <v>926783.88</v>
      </c>
      <c r="BJ192" s="8">
        <v>1.9097505234985312E-3</v>
      </c>
      <c r="BK192" s="8">
        <v>4.0352574956367713</v>
      </c>
      <c r="BL192" s="8">
        <v>82.165999999999997</v>
      </c>
      <c r="BM192" s="8">
        <v>157.69999999999999</v>
      </c>
      <c r="BN192" s="8">
        <v>73.498999999999995</v>
      </c>
      <c r="BO192" s="8">
        <v>129.5</v>
      </c>
      <c r="BP192" s="8">
        <v>143.69999999999999</v>
      </c>
      <c r="BQ192" s="8">
        <v>174.9</v>
      </c>
      <c r="BR192" s="8">
        <v>5.2</v>
      </c>
      <c r="BS192" s="11">
        <v>5.3</v>
      </c>
      <c r="BT192" s="8">
        <v>758.39580000000001</v>
      </c>
      <c r="BU192" s="8">
        <v>499.7715</v>
      </c>
      <c r="BV192" s="8">
        <v>76.778000000000006</v>
      </c>
      <c r="BW192" s="8">
        <v>16.778437499999999</v>
      </c>
      <c r="BX192" s="8">
        <v>9.5907681888040841</v>
      </c>
      <c r="BY192" s="8">
        <v>6.8072103988121597</v>
      </c>
      <c r="BZ192" s="5">
        <v>1.2848999999999999</v>
      </c>
      <c r="CA192" s="8">
        <v>17.71</v>
      </c>
      <c r="CB192" s="5">
        <v>22.423333333333332</v>
      </c>
      <c r="CC192" s="8">
        <v>71.838999999999999</v>
      </c>
      <c r="CD192" s="8">
        <v>101.220030890027</v>
      </c>
      <c r="CE192" s="5">
        <f t="shared" si="2"/>
        <v>-49.415666666666667</v>
      </c>
      <c r="CF192" s="5">
        <v>269975.66666666669</v>
      </c>
      <c r="CG192" s="5">
        <v>3.1927144438610361E-2</v>
      </c>
      <c r="CH192" s="5">
        <v>-1.9664230395373801E-2</v>
      </c>
      <c r="CI192" s="5">
        <v>1.8095765793730699E-2</v>
      </c>
      <c r="CJ192" s="5">
        <v>1.38935368973962E-2</v>
      </c>
      <c r="CK192" s="5">
        <v>-1.37170287303116E-2</v>
      </c>
      <c r="CL192" s="5">
        <v>-1.1669886920085901E-2</v>
      </c>
      <c r="CM192" s="5">
        <v>-4.94495154633096E-3</v>
      </c>
      <c r="CN192" s="5">
        <v>1.17504823064649E-2</v>
      </c>
      <c r="CO192" s="5">
        <v>-4.2503064937097499E-3</v>
      </c>
      <c r="CP192" s="5">
        <v>-1.52481406995548E-2</v>
      </c>
      <c r="CQ192" s="5">
        <v>1.6</v>
      </c>
      <c r="CR192" s="5">
        <v>94.9</v>
      </c>
      <c r="CS192" s="5">
        <v>4.2</v>
      </c>
      <c r="CT192" s="5">
        <v>3.1</v>
      </c>
      <c r="CU192" s="5">
        <v>-8.8205877743145998E-3</v>
      </c>
    </row>
    <row r="193" spans="2:99" s="5" customFormat="1">
      <c r="B193" s="5">
        <v>1996.75</v>
      </c>
      <c r="C193" s="5">
        <v>0.33655924153414202</v>
      </c>
      <c r="D193" s="5">
        <v>0</v>
      </c>
      <c r="E193" s="5">
        <v>5.3597186000000203</v>
      </c>
      <c r="F193" s="5">
        <v>9.07689E-2</v>
      </c>
      <c r="G193" s="4">
        <v>0</v>
      </c>
      <c r="H193" s="4">
        <v>6929.2919000000002</v>
      </c>
      <c r="I193" s="4">
        <v>6966.4259000000002</v>
      </c>
      <c r="J193" s="4">
        <v>7007.5320000000002</v>
      </c>
      <c r="K193" s="4">
        <v>7043.5308000000005</v>
      </c>
      <c r="L193" s="4">
        <v>7077.7007000000003</v>
      </c>
      <c r="M193" s="4">
        <v>7114.8063000000002</v>
      </c>
      <c r="N193" s="4">
        <v>7616.2885999999999</v>
      </c>
      <c r="O193" s="4">
        <v>7706.6088</v>
      </c>
      <c r="P193" s="4">
        <v>7800.9933000000001</v>
      </c>
      <c r="Q193" s="4">
        <v>7889.4103999999998</v>
      </c>
      <c r="R193" s="4">
        <v>7977.884</v>
      </c>
      <c r="S193" s="4">
        <v>8069.3804</v>
      </c>
      <c r="T193" s="4">
        <v>4693.3864999999996</v>
      </c>
      <c r="U193" s="4">
        <v>4723.8746000000001</v>
      </c>
      <c r="V193" s="4">
        <v>4751.6251000000002</v>
      </c>
      <c r="W193" s="4">
        <v>4776.7372999999998</v>
      </c>
      <c r="X193" s="4">
        <v>4800.3071</v>
      </c>
      <c r="Y193" s="4">
        <v>4826.3670000000002</v>
      </c>
      <c r="Z193" s="4">
        <v>2.3216000000000001</v>
      </c>
      <c r="AA193" s="4">
        <v>2.8919000000000001</v>
      </c>
      <c r="AB193" s="4">
        <v>3.0811000000000002</v>
      </c>
      <c r="AC193" s="4">
        <v>3.0621999999999998</v>
      </c>
      <c r="AD193" s="4">
        <v>3.0350999999999999</v>
      </c>
      <c r="AE193" s="4">
        <v>3.0783999999999998</v>
      </c>
      <c r="AF193" s="4">
        <v>776.48379999999997</v>
      </c>
      <c r="AG193" s="4">
        <v>786.62580000000003</v>
      </c>
      <c r="AH193" s="4">
        <v>813.90129999999999</v>
      </c>
      <c r="AI193" s="4">
        <v>821.67629999999997</v>
      </c>
      <c r="AJ193" s="4">
        <v>277.16759999999999</v>
      </c>
      <c r="AK193" s="4">
        <v>277.1875</v>
      </c>
      <c r="AL193" s="4">
        <v>275.37909999999999</v>
      </c>
      <c r="AM193" s="4">
        <v>274.95609999999999</v>
      </c>
      <c r="AN193" s="4">
        <v>126.7697</v>
      </c>
      <c r="AO193" s="4">
        <v>127.37430000000001</v>
      </c>
      <c r="AP193" s="4">
        <v>129.61600000000001</v>
      </c>
      <c r="AQ193" s="4">
        <v>130.38849999999999</v>
      </c>
      <c r="AR193" s="5">
        <v>0</v>
      </c>
      <c r="AS193" s="5">
        <v>0.26356906829902799</v>
      </c>
      <c r="AU193" s="8">
        <v>9.5990566037735849</v>
      </c>
      <c r="AV193" s="12">
        <v>112</v>
      </c>
      <c r="AW193" s="12">
        <v>106</v>
      </c>
      <c r="AX193" s="4">
        <v>1.8815796944799654E-2</v>
      </c>
      <c r="AY193" s="9">
        <v>10739.1</v>
      </c>
      <c r="AZ193" s="9">
        <v>6834</v>
      </c>
      <c r="BA193" s="3">
        <v>5064.42133333333</v>
      </c>
      <c r="BB193" s="3">
        <v>1821.7809999999999</v>
      </c>
      <c r="BC193" s="3">
        <v>501.39766666666702</v>
      </c>
      <c r="BD193" s="3">
        <v>41.533333333333303</v>
      </c>
      <c r="BE193" s="3">
        <v>121823.66666666667</v>
      </c>
      <c r="BF193" s="9">
        <v>1743.944</v>
      </c>
      <c r="BG193" s="8">
        <v>38.167999999999999</v>
      </c>
      <c r="BH193" s="8">
        <v>1781.127</v>
      </c>
      <c r="BI193" s="8">
        <v>939363.45299999998</v>
      </c>
      <c r="BJ193" s="8">
        <v>1.8960999539759612E-3</v>
      </c>
      <c r="BK193" s="8">
        <v>4.1374663072776272</v>
      </c>
      <c r="BL193" s="8">
        <v>81.965000000000003</v>
      </c>
      <c r="BM193" s="8">
        <v>159.1</v>
      </c>
      <c r="BN193" s="8">
        <v>73.998999999999995</v>
      </c>
      <c r="BO193" s="8">
        <v>129.56700000000001</v>
      </c>
      <c r="BP193" s="8">
        <v>145.23333333333332</v>
      </c>
      <c r="BQ193" s="8">
        <v>176.26666666666668</v>
      </c>
      <c r="BR193" s="8">
        <v>5.4</v>
      </c>
      <c r="BS193" s="11">
        <v>5.29</v>
      </c>
      <c r="BT193" s="8">
        <v>778.56460000000004</v>
      </c>
      <c r="BU193" s="8">
        <v>508.96539999999999</v>
      </c>
      <c r="BV193" s="8">
        <v>77.168000000000006</v>
      </c>
      <c r="BW193" s="8">
        <v>17.206250000000001</v>
      </c>
      <c r="BX193" s="8">
        <v>9.7406567489114657</v>
      </c>
      <c r="BY193" s="8">
        <v>6.9315001036699142</v>
      </c>
      <c r="BZ193" s="5">
        <v>1.3058000000000001</v>
      </c>
      <c r="CA193" s="8">
        <v>18.190000000000001</v>
      </c>
      <c r="CB193" s="5">
        <v>24.666666666666668</v>
      </c>
      <c r="CC193" s="8">
        <v>71.929000000000002</v>
      </c>
      <c r="CD193" s="8">
        <v>100.936485112138</v>
      </c>
      <c r="CE193" s="5">
        <f t="shared" si="2"/>
        <v>-47.262333333333331</v>
      </c>
      <c r="CF193" s="5">
        <v>270861.33333333331</v>
      </c>
      <c r="CG193" s="5">
        <v>-0.16990347005782611</v>
      </c>
      <c r="CH193" s="5">
        <v>-2.5618351292223101E-2</v>
      </c>
      <c r="CI193" s="5">
        <v>1.55726105089852E-2</v>
      </c>
      <c r="CJ193" s="5">
        <v>1.11542796116792E-2</v>
      </c>
      <c r="CK193" s="5">
        <v>-3.31777682801003E-3</v>
      </c>
      <c r="CL193" s="5">
        <v>-2.6666043830654702E-2</v>
      </c>
      <c r="CM193" s="5">
        <v>-1.7842679644449001E-2</v>
      </c>
      <c r="CN193" s="5">
        <v>2.9280894337872202E-3</v>
      </c>
      <c r="CO193" s="5">
        <v>-2.1612862022120502E-3</v>
      </c>
      <c r="CP193" s="5">
        <v>-1.3099399403997399E-2</v>
      </c>
      <c r="CQ193" s="5">
        <v>5.8</v>
      </c>
      <c r="CR193" s="5">
        <v>97.5</v>
      </c>
      <c r="CS193" s="5">
        <v>4</v>
      </c>
      <c r="CT193" s="5">
        <v>3</v>
      </c>
      <c r="CU193" s="5">
        <v>5.7846768571066E-3</v>
      </c>
    </row>
    <row r="194" spans="2:99" s="5" customFormat="1">
      <c r="B194" s="5">
        <v>1997</v>
      </c>
      <c r="C194" s="5">
        <v>0.35336489678157201</v>
      </c>
      <c r="D194" s="5">
        <v>0</v>
      </c>
      <c r="E194" s="5">
        <v>0</v>
      </c>
      <c r="F194" s="5">
        <v>0.1539934</v>
      </c>
      <c r="G194" s="4">
        <v>0</v>
      </c>
      <c r="H194" s="4">
        <v>7007.9</v>
      </c>
      <c r="I194" s="4">
        <v>7048.0111999999999</v>
      </c>
      <c r="J194" s="4">
        <v>7089.1247999999996</v>
      </c>
      <c r="K194" s="4">
        <v>7127.3472000000002</v>
      </c>
      <c r="L194" s="4">
        <v>7168.5127000000002</v>
      </c>
      <c r="M194" s="4">
        <v>7204.6731</v>
      </c>
      <c r="N194" s="4">
        <v>7730.7332999999999</v>
      </c>
      <c r="O194" s="4">
        <v>7823.9169000000002</v>
      </c>
      <c r="P194" s="4">
        <v>7915.1841000000004</v>
      </c>
      <c r="Q194" s="4">
        <v>8005.9341000000004</v>
      </c>
      <c r="R194" s="4">
        <v>8102.6556</v>
      </c>
      <c r="S194" s="4">
        <v>8197.8155999999999</v>
      </c>
      <c r="T194" s="4">
        <v>4732.1553000000004</v>
      </c>
      <c r="U194" s="4">
        <v>4766.8845000000001</v>
      </c>
      <c r="V194" s="4">
        <v>4794.6569</v>
      </c>
      <c r="W194" s="4">
        <v>4821.4413999999997</v>
      </c>
      <c r="X194" s="4">
        <v>4848.1098000000002</v>
      </c>
      <c r="Y194" s="4">
        <v>4876.2663000000002</v>
      </c>
      <c r="Z194" s="4">
        <v>3.1892</v>
      </c>
      <c r="AA194" s="4">
        <v>2.9722</v>
      </c>
      <c r="AB194" s="4">
        <v>2.9567999999999999</v>
      </c>
      <c r="AC194" s="4">
        <v>3.0162</v>
      </c>
      <c r="AD194" s="4">
        <v>3.0891999999999999</v>
      </c>
      <c r="AE194" s="4">
        <v>3.1676000000000002</v>
      </c>
      <c r="AF194" s="4">
        <v>789.53160000000003</v>
      </c>
      <c r="AG194" s="4">
        <v>801.60990000000004</v>
      </c>
      <c r="AH194" s="4">
        <v>832.38869999999997</v>
      </c>
      <c r="AI194" s="4">
        <v>841.86760000000004</v>
      </c>
      <c r="AJ194" s="4">
        <v>276.71319999999997</v>
      </c>
      <c r="AK194" s="4">
        <v>276.505</v>
      </c>
      <c r="AL194" s="4">
        <v>277.47480000000002</v>
      </c>
      <c r="AM194" s="4">
        <v>276.98219999999998</v>
      </c>
      <c r="AN194" s="4">
        <v>116.8206</v>
      </c>
      <c r="AO194" s="4">
        <v>117.8091</v>
      </c>
      <c r="AP194" s="4">
        <v>120.45569999999999</v>
      </c>
      <c r="AQ194" s="4">
        <v>121.1033</v>
      </c>
      <c r="AR194" s="5">
        <v>0</v>
      </c>
      <c r="AS194" s="5">
        <v>0.21524409680210899</v>
      </c>
      <c r="AU194" s="8">
        <v>9.7507952657539878</v>
      </c>
      <c r="AV194" s="12">
        <v>112</v>
      </c>
      <c r="AW194" s="12">
        <v>107</v>
      </c>
      <c r="AX194" s="4">
        <v>-1.9205196103940912E-2</v>
      </c>
      <c r="AY194" s="9">
        <v>10820.9</v>
      </c>
      <c r="AZ194" s="9">
        <v>6906.1</v>
      </c>
      <c r="BA194" s="3">
        <v>5109.4219999999996</v>
      </c>
      <c r="BB194" s="3">
        <v>1832.7276666666701</v>
      </c>
      <c r="BC194" s="3">
        <v>514.96799999999996</v>
      </c>
      <c r="BD194" s="3">
        <v>41.6</v>
      </c>
      <c r="BE194" s="3">
        <v>120289.33333333333</v>
      </c>
      <c r="BF194" s="9">
        <v>1781.576</v>
      </c>
      <c r="BG194" s="8">
        <v>51.405999999999999</v>
      </c>
      <c r="BH194" s="8">
        <v>1790.4369999999999</v>
      </c>
      <c r="BI194" s="8">
        <v>962297</v>
      </c>
      <c r="BJ194" s="8">
        <v>1.8605867003638169E-3</v>
      </c>
      <c r="BK194" s="8">
        <v>4.2197895604466362</v>
      </c>
      <c r="BL194" s="8">
        <v>82.480999999999995</v>
      </c>
      <c r="BM194" s="8">
        <v>159.80000000000001</v>
      </c>
      <c r="BN194" s="8">
        <v>74.325999999999993</v>
      </c>
      <c r="BO194" s="8">
        <v>129.5</v>
      </c>
      <c r="BP194" s="8">
        <v>146.16666666666666</v>
      </c>
      <c r="BQ194" s="8">
        <v>177.63333333333333</v>
      </c>
      <c r="BR194" s="8">
        <v>5.2</v>
      </c>
      <c r="BS194" s="11">
        <v>5.39</v>
      </c>
      <c r="BT194" s="8">
        <v>795.73969999999997</v>
      </c>
      <c r="BU194" s="8">
        <v>504.56920000000002</v>
      </c>
      <c r="BV194" s="8">
        <v>77.647000000000006</v>
      </c>
      <c r="BW194" s="8">
        <v>19.916499999999999</v>
      </c>
      <c r="BX194" s="8">
        <v>9.8518423120017502</v>
      </c>
      <c r="BY194" s="8">
        <v>7.0416629103506896</v>
      </c>
      <c r="BZ194" s="5">
        <v>1.2424999999999999</v>
      </c>
      <c r="CA194" s="8">
        <v>21.64</v>
      </c>
      <c r="CB194" s="5">
        <v>22.79</v>
      </c>
      <c r="CC194" s="8">
        <v>71.881</v>
      </c>
      <c r="CD194" s="8">
        <v>102.152437171142</v>
      </c>
      <c r="CE194" s="5">
        <f t="shared" si="2"/>
        <v>-49.091000000000001</v>
      </c>
      <c r="CF194" s="5">
        <v>271588.66666666669</v>
      </c>
      <c r="CG194" s="5">
        <v>0.28745033486153937</v>
      </c>
      <c r="CH194" s="5">
        <v>-2.89974632539266E-2</v>
      </c>
      <c r="CI194" s="5">
        <v>2.0688674248989701E-2</v>
      </c>
      <c r="CJ194" s="5">
        <v>8.8367855927260503E-3</v>
      </c>
      <c r="CK194" s="5">
        <v>-1.5531205669404699E-2</v>
      </c>
      <c r="CL194" s="5">
        <v>-1.6269057844229801E-2</v>
      </c>
      <c r="CM194" s="5">
        <v>1.14982012117934E-2</v>
      </c>
      <c r="CN194" s="5">
        <v>1.1659369317847701E-2</v>
      </c>
      <c r="CO194" s="5">
        <v>-6.80821370058971E-3</v>
      </c>
      <c r="CP194" s="5">
        <v>-1.6751450455123801E-2</v>
      </c>
      <c r="CQ194" s="5">
        <v>7.1333333333333302</v>
      </c>
      <c r="CR194" s="5">
        <v>99</v>
      </c>
      <c r="CS194" s="5">
        <v>3.8</v>
      </c>
      <c r="CT194" s="5">
        <v>2.9</v>
      </c>
      <c r="CU194" s="5">
        <v>-1.6298535811219799E-2</v>
      </c>
    </row>
    <row r="195" spans="2:99" s="5" customFormat="1">
      <c r="B195" s="5">
        <v>1997.25</v>
      </c>
      <c r="C195" s="5">
        <v>0.327103057162488</v>
      </c>
      <c r="D195" s="5">
        <v>0</v>
      </c>
      <c r="E195" s="5">
        <v>0</v>
      </c>
      <c r="F195" s="5">
        <v>0.11750439999999999</v>
      </c>
      <c r="G195" s="4">
        <v>0</v>
      </c>
      <c r="H195" s="4">
        <v>7089.4674999999997</v>
      </c>
      <c r="I195" s="4">
        <v>7131.2842000000001</v>
      </c>
      <c r="J195" s="4">
        <v>7176.8098</v>
      </c>
      <c r="K195" s="4">
        <v>7221.7646999999997</v>
      </c>
      <c r="L195" s="4">
        <v>7259.2740999999996</v>
      </c>
      <c r="M195" s="4">
        <v>7293.8343999999997</v>
      </c>
      <c r="N195" s="4">
        <v>7866.5</v>
      </c>
      <c r="O195" s="4">
        <v>7961.0600999999997</v>
      </c>
      <c r="P195" s="4">
        <v>8061.5487000000003</v>
      </c>
      <c r="Q195" s="4">
        <v>8162.0649999999996</v>
      </c>
      <c r="R195" s="4">
        <v>8259.8132000000005</v>
      </c>
      <c r="S195" s="4">
        <v>8351.8539000000001</v>
      </c>
      <c r="T195" s="4">
        <v>4805.7821000000004</v>
      </c>
      <c r="U195" s="4">
        <v>4833.6297999999997</v>
      </c>
      <c r="V195" s="4">
        <v>4864.7335999999996</v>
      </c>
      <c r="W195" s="4">
        <v>4896.1840000000002</v>
      </c>
      <c r="X195" s="4">
        <v>4923.8678</v>
      </c>
      <c r="Y195" s="4">
        <v>4949.0798000000004</v>
      </c>
      <c r="Z195" s="4">
        <v>2.4024999999999999</v>
      </c>
      <c r="AA195" s="4">
        <v>2.3965000000000001</v>
      </c>
      <c r="AB195" s="4">
        <v>2.8592</v>
      </c>
      <c r="AC195" s="4">
        <v>3.0476999999999999</v>
      </c>
      <c r="AD195" s="4">
        <v>3.0994999999999999</v>
      </c>
      <c r="AE195" s="4">
        <v>3.0973999999999999</v>
      </c>
      <c r="AF195" s="4">
        <v>814.63750000000005</v>
      </c>
      <c r="AG195" s="4">
        <v>829.06590000000006</v>
      </c>
      <c r="AH195" s="4">
        <v>866.27940000000001</v>
      </c>
      <c r="AI195" s="4">
        <v>876.02959999999996</v>
      </c>
      <c r="AJ195" s="4">
        <v>280.30259999999998</v>
      </c>
      <c r="AK195" s="4">
        <v>281.74430000000001</v>
      </c>
      <c r="AL195" s="4">
        <v>281.40370000000001</v>
      </c>
      <c r="AM195" s="4">
        <v>280.88850000000002</v>
      </c>
      <c r="AN195" s="4">
        <v>118.66670000000001</v>
      </c>
      <c r="AO195" s="4">
        <v>119.7547</v>
      </c>
      <c r="AP195" s="4">
        <v>122.43680000000001</v>
      </c>
      <c r="AQ195" s="4">
        <v>123.2623</v>
      </c>
      <c r="AR195" s="5">
        <v>0</v>
      </c>
      <c r="AS195" s="5">
        <v>0.35571759580020601</v>
      </c>
      <c r="AU195" s="8">
        <v>11.36879150236973</v>
      </c>
      <c r="AV195" s="12">
        <v>109</v>
      </c>
      <c r="AW195" s="12">
        <v>114</v>
      </c>
      <c r="AX195" s="4">
        <v>2.6816874317573368E-2</v>
      </c>
      <c r="AY195" s="9">
        <v>10984.2</v>
      </c>
      <c r="AZ195" s="9">
        <v>6937.4</v>
      </c>
      <c r="BA195" s="3">
        <v>5148.0356666666703</v>
      </c>
      <c r="BB195" s="3">
        <v>1833.5336666666699</v>
      </c>
      <c r="BC195" s="3">
        <v>513.33166666666705</v>
      </c>
      <c r="BD195" s="3">
        <v>41.7</v>
      </c>
      <c r="BE195" s="3">
        <v>123077</v>
      </c>
      <c r="BF195" s="9">
        <v>1879.9659999999999</v>
      </c>
      <c r="BG195" s="8">
        <v>112.88500000000001</v>
      </c>
      <c r="BH195" s="8">
        <v>1826.5909999999999</v>
      </c>
      <c r="BI195" s="8">
        <v>976492.66700000002</v>
      </c>
      <c r="BJ195" s="8">
        <v>1.8705629460707459E-3</v>
      </c>
      <c r="BK195" s="8">
        <v>4.3123418575079953</v>
      </c>
      <c r="BL195" s="8">
        <v>83.022999999999996</v>
      </c>
      <c r="BM195" s="8">
        <v>160.19999999999999</v>
      </c>
      <c r="BN195" s="8">
        <v>74.512</v>
      </c>
      <c r="BO195" s="8">
        <v>129.19999999999999</v>
      </c>
      <c r="BP195" s="8">
        <v>145.76666666666668</v>
      </c>
      <c r="BQ195" s="8">
        <v>178.76666666666668</v>
      </c>
      <c r="BR195" s="8">
        <v>5</v>
      </c>
      <c r="BS195" s="11">
        <v>5.56</v>
      </c>
      <c r="BT195" s="8">
        <v>813.55489999999998</v>
      </c>
      <c r="BU195" s="8">
        <v>511.54910000000001</v>
      </c>
      <c r="BV195" s="8">
        <v>77.856999999999999</v>
      </c>
      <c r="BW195" s="8">
        <v>19.922968749999999</v>
      </c>
      <c r="BX195" s="8">
        <v>10.117792876684177</v>
      </c>
      <c r="BY195" s="8">
        <v>7.2602848812566627</v>
      </c>
      <c r="BZ195" s="5">
        <v>1.1975</v>
      </c>
      <c r="CA195" s="8">
        <v>22.05</v>
      </c>
      <c r="CB195" s="5">
        <v>19.906666666666666</v>
      </c>
      <c r="CC195" s="8">
        <v>72.822000000000003</v>
      </c>
      <c r="CD195" s="8">
        <v>101.38608275948999</v>
      </c>
      <c r="CE195" s="5">
        <f t="shared" si="2"/>
        <v>-52.915333333333336</v>
      </c>
      <c r="CF195" s="5">
        <v>272349</v>
      </c>
      <c r="CG195" s="5">
        <v>-0.28044375169786961</v>
      </c>
      <c r="CH195" s="5">
        <v>-3.4248214257084103E-2</v>
      </c>
      <c r="CI195" s="5">
        <v>2.84637411179356E-2</v>
      </c>
      <c r="CJ195" s="5">
        <v>-3.4528625517470501E-3</v>
      </c>
      <c r="CK195" s="5">
        <v>-1.16510142435068E-3</v>
      </c>
      <c r="CL195" s="5">
        <v>-4.26618052028922E-2</v>
      </c>
      <c r="CM195" s="5">
        <v>-1.07855341726131E-2</v>
      </c>
      <c r="CN195" s="5">
        <v>2.2150450486175401E-2</v>
      </c>
      <c r="CO195" s="5">
        <v>8.4236296734926299E-3</v>
      </c>
      <c r="CP195" s="5">
        <v>6.24306097143965E-3</v>
      </c>
      <c r="CQ195" s="5">
        <v>9.8000000000000007</v>
      </c>
      <c r="CR195" s="5">
        <v>103</v>
      </c>
      <c r="CS195" s="5">
        <v>3.6</v>
      </c>
      <c r="CT195" s="5">
        <v>2.9</v>
      </c>
      <c r="CU195" s="5">
        <v>9.1772511863346101E-3</v>
      </c>
    </row>
    <row r="196" spans="2:99" s="5" customFormat="1">
      <c r="B196" s="5">
        <v>1997.5</v>
      </c>
      <c r="C196" s="5">
        <v>0.32557214743899499</v>
      </c>
      <c r="D196" s="5">
        <v>0</v>
      </c>
      <c r="E196" s="5">
        <v>0</v>
      </c>
      <c r="F196" s="5">
        <v>-9.8693500000000003E-2</v>
      </c>
      <c r="G196" s="4">
        <v>0</v>
      </c>
      <c r="H196" s="4">
        <v>7140.3729999999996</v>
      </c>
      <c r="I196" s="4">
        <v>7188.6066000000001</v>
      </c>
      <c r="J196" s="4">
        <v>7238.0929999999998</v>
      </c>
      <c r="K196" s="4">
        <v>7282.2883000000002</v>
      </c>
      <c r="L196" s="4">
        <v>7324.5228999999999</v>
      </c>
      <c r="M196" s="4">
        <v>7361.4951000000001</v>
      </c>
      <c r="N196" s="4">
        <v>8005.45</v>
      </c>
      <c r="O196" s="4">
        <v>8102.1513000000004</v>
      </c>
      <c r="P196" s="4">
        <v>8206.0856000000003</v>
      </c>
      <c r="Q196" s="4">
        <v>8307.0355</v>
      </c>
      <c r="R196" s="4">
        <v>8404.6803999999993</v>
      </c>
      <c r="S196" s="4">
        <v>8506.2666000000008</v>
      </c>
      <c r="T196" s="4">
        <v>4828.1499999999996</v>
      </c>
      <c r="U196" s="4">
        <v>4866.7194</v>
      </c>
      <c r="V196" s="4">
        <v>4901.5596999999998</v>
      </c>
      <c r="W196" s="4">
        <v>4932.2115999999996</v>
      </c>
      <c r="X196" s="4">
        <v>4960.5330999999996</v>
      </c>
      <c r="Y196" s="4">
        <v>4987.4800999999998</v>
      </c>
      <c r="Z196" s="4">
        <v>1.0971</v>
      </c>
      <c r="AA196" s="4">
        <v>2.2265999999999999</v>
      </c>
      <c r="AB196" s="4">
        <v>2.8149000000000002</v>
      </c>
      <c r="AC196" s="4">
        <v>2.7383000000000002</v>
      </c>
      <c r="AD196" s="4">
        <v>2.8746</v>
      </c>
      <c r="AE196" s="4">
        <v>2.9285000000000001</v>
      </c>
      <c r="AF196" s="4">
        <v>837.94169999999997</v>
      </c>
      <c r="AG196" s="4">
        <v>853.80110000000002</v>
      </c>
      <c r="AH196" s="4">
        <v>893.40060000000005</v>
      </c>
      <c r="AI196" s="4">
        <v>903.51499999999999</v>
      </c>
      <c r="AJ196" s="4">
        <v>277.10000000000002</v>
      </c>
      <c r="AK196" s="4">
        <v>278.56110000000001</v>
      </c>
      <c r="AL196" s="4">
        <v>281.41590000000002</v>
      </c>
      <c r="AM196" s="4">
        <v>281.3415</v>
      </c>
      <c r="AN196" s="4">
        <v>119.58759999999999</v>
      </c>
      <c r="AO196" s="4">
        <v>120.5699</v>
      </c>
      <c r="AP196" s="4">
        <v>123.26439999999999</v>
      </c>
      <c r="AQ196" s="4">
        <v>124.14109999999999</v>
      </c>
      <c r="AR196" s="5">
        <v>0</v>
      </c>
      <c r="AS196" s="5">
        <v>0.38537391980158398</v>
      </c>
      <c r="AU196" s="8">
        <v>12.123632175081589</v>
      </c>
      <c r="AV196" s="12">
        <v>118</v>
      </c>
      <c r="AW196" s="12">
        <v>122</v>
      </c>
      <c r="AX196" s="4">
        <v>4.8034071639649463E-2</v>
      </c>
      <c r="AY196" s="9">
        <v>11124</v>
      </c>
      <c r="AZ196" s="9">
        <v>7056.1</v>
      </c>
      <c r="BA196" s="3">
        <v>5209.5429999999997</v>
      </c>
      <c r="BB196" s="3">
        <v>1862.85733333333</v>
      </c>
      <c r="BC196" s="3">
        <v>536.19366666666701</v>
      </c>
      <c r="BD196" s="3">
        <v>41.6666666666667</v>
      </c>
      <c r="BE196" s="3">
        <v>123266</v>
      </c>
      <c r="BF196" s="9">
        <v>1913.623</v>
      </c>
      <c r="BG196" s="8">
        <v>80.89</v>
      </c>
      <c r="BH196" s="8">
        <v>1850.604</v>
      </c>
      <c r="BI196" s="8">
        <v>995908</v>
      </c>
      <c r="BJ196" s="8">
        <v>1.8582077862613817E-3</v>
      </c>
      <c r="BK196" s="8">
        <v>4.3965828373968128</v>
      </c>
      <c r="BL196" s="8">
        <v>83.501999999999995</v>
      </c>
      <c r="BM196" s="8">
        <v>161.19999999999999</v>
      </c>
      <c r="BN196" s="8">
        <v>74.709000000000003</v>
      </c>
      <c r="BO196" s="8">
        <v>128.333</v>
      </c>
      <c r="BP196" s="8">
        <v>146.46666666666667</v>
      </c>
      <c r="BQ196" s="8">
        <v>180</v>
      </c>
      <c r="BR196" s="8">
        <v>4.9000000000000004</v>
      </c>
      <c r="BS196" s="11">
        <v>5.54</v>
      </c>
      <c r="BT196" s="8">
        <v>829.73360000000002</v>
      </c>
      <c r="BU196" s="8">
        <v>507.04239999999999</v>
      </c>
      <c r="BV196" s="8">
        <v>78.135000000000005</v>
      </c>
      <c r="BW196" s="8">
        <v>22.445</v>
      </c>
      <c r="BX196" s="8">
        <v>10.513380687272027</v>
      </c>
      <c r="BY196" s="8">
        <v>7.5159915530812045</v>
      </c>
      <c r="BZ196" s="5">
        <v>1.2225999999999999</v>
      </c>
      <c r="CA196" s="8">
        <v>24.64</v>
      </c>
      <c r="CB196" s="5">
        <v>19.783333333333335</v>
      </c>
      <c r="CC196" s="8">
        <v>73.438999999999993</v>
      </c>
      <c r="CD196" s="8">
        <v>101.688142050952</v>
      </c>
      <c r="CE196" s="5">
        <f t="shared" si="2"/>
        <v>-53.655666666666662</v>
      </c>
      <c r="CF196" s="5">
        <v>273234</v>
      </c>
      <c r="CG196" s="5">
        <v>1.2403852513674416</v>
      </c>
      <c r="CH196" s="5">
        <v>-4.7125309200441397E-2</v>
      </c>
      <c r="CI196" s="5">
        <v>2.5133392048837699E-2</v>
      </c>
      <c r="CJ196" s="5">
        <v>2.80766952694185E-3</v>
      </c>
      <c r="CK196" s="5">
        <v>1.6527535235664099E-3</v>
      </c>
      <c r="CL196" s="5">
        <v>-2.0807161706550101E-2</v>
      </c>
      <c r="CM196" s="5">
        <v>-2.2950744905625101E-3</v>
      </c>
      <c r="CN196" s="5">
        <v>1.50027346565681E-2</v>
      </c>
      <c r="CO196" s="5">
        <v>-1.10247680989853E-2</v>
      </c>
      <c r="CP196" s="5">
        <v>-1.39422494855416E-2</v>
      </c>
      <c r="CQ196" s="5">
        <v>11.9333333333333</v>
      </c>
      <c r="CR196" s="5">
        <v>105.8</v>
      </c>
      <c r="CS196" s="5">
        <v>3.4</v>
      </c>
      <c r="CT196" s="5">
        <v>2.7</v>
      </c>
      <c r="CU196" s="5">
        <v>4.1472010189442403E-2</v>
      </c>
    </row>
    <row r="197" spans="2:99" s="5" customFormat="1">
      <c r="B197" s="5">
        <v>1997.75</v>
      </c>
      <c r="C197" s="5">
        <v>0.31900913104275902</v>
      </c>
      <c r="D197" s="5">
        <v>0</v>
      </c>
      <c r="E197" s="5">
        <v>0</v>
      </c>
      <c r="F197" s="5">
        <v>-5.1836500000000001E-2</v>
      </c>
      <c r="G197" s="4">
        <v>0</v>
      </c>
      <c r="H197" s="4">
        <v>7221.7525999999998</v>
      </c>
      <c r="I197" s="4">
        <v>7271.9202999999998</v>
      </c>
      <c r="J197" s="4">
        <v>7315.7262000000001</v>
      </c>
      <c r="K197" s="4">
        <v>7360.6007</v>
      </c>
      <c r="L197" s="4">
        <v>7402.5720000000001</v>
      </c>
      <c r="M197" s="4">
        <v>7441.924</v>
      </c>
      <c r="N197" s="4">
        <v>8131.6527999999998</v>
      </c>
      <c r="O197" s="4">
        <v>8232.2255999999998</v>
      </c>
      <c r="P197" s="4">
        <v>8325.1388999999999</v>
      </c>
      <c r="Q197" s="4">
        <v>8415.4593999999997</v>
      </c>
      <c r="R197" s="4">
        <v>8512.4603999999999</v>
      </c>
      <c r="S197" s="4">
        <v>8604.9344999999994</v>
      </c>
      <c r="T197" s="4">
        <v>4897.0183999999999</v>
      </c>
      <c r="U197" s="4">
        <v>4927.9642999999996</v>
      </c>
      <c r="V197" s="4">
        <v>4961.4501</v>
      </c>
      <c r="W197" s="4">
        <v>4993.8413</v>
      </c>
      <c r="X197" s="4">
        <v>5022.6674999999996</v>
      </c>
      <c r="Y197" s="4">
        <v>5050.4947000000002</v>
      </c>
      <c r="Z197" s="4">
        <v>2</v>
      </c>
      <c r="AA197" s="4">
        <v>2.4832000000000001</v>
      </c>
      <c r="AB197" s="4">
        <v>2.5278</v>
      </c>
      <c r="AC197" s="4">
        <v>2.5977999999999999</v>
      </c>
      <c r="AD197" s="4">
        <v>2.7208000000000001</v>
      </c>
      <c r="AE197" s="4">
        <v>2.7391999999999999</v>
      </c>
      <c r="AF197" s="4">
        <v>873.65790000000004</v>
      </c>
      <c r="AG197" s="4">
        <v>890.46</v>
      </c>
      <c r="AH197" s="4">
        <v>935.3098</v>
      </c>
      <c r="AI197" s="4">
        <v>946.20600000000002</v>
      </c>
      <c r="AJ197" s="4">
        <v>280.2</v>
      </c>
      <c r="AK197" s="4">
        <v>282.75580000000002</v>
      </c>
      <c r="AL197" s="4">
        <v>284.5326</v>
      </c>
      <c r="AM197" s="4">
        <v>284.28149999999999</v>
      </c>
      <c r="AN197" s="4">
        <v>121.5946</v>
      </c>
      <c r="AO197" s="4">
        <v>122.74299999999999</v>
      </c>
      <c r="AP197" s="4">
        <v>125.4092</v>
      </c>
      <c r="AQ197" s="4">
        <v>126.16630000000001</v>
      </c>
      <c r="AR197" s="5">
        <v>0</v>
      </c>
      <c r="AS197" s="5">
        <v>0.50217498628129098</v>
      </c>
      <c r="AT197" s="5">
        <v>979.25</v>
      </c>
      <c r="AU197" s="8">
        <v>12.37872313285286</v>
      </c>
      <c r="AV197" s="12">
        <v>114</v>
      </c>
      <c r="AW197" s="12">
        <v>119</v>
      </c>
      <c r="AX197" s="4">
        <v>-9.7677735860641109E-3</v>
      </c>
      <c r="AY197" s="9">
        <v>11210.3</v>
      </c>
      <c r="AZ197" s="9">
        <v>7139.9</v>
      </c>
      <c r="BA197" s="3">
        <v>5266.70233333333</v>
      </c>
      <c r="BB197" s="3">
        <v>1875.8903333333301</v>
      </c>
      <c r="BC197" s="3">
        <v>549.89333333333298</v>
      </c>
      <c r="BD197" s="3">
        <v>41.866666666666703</v>
      </c>
      <c r="BE197" s="3">
        <v>125169.66666666667</v>
      </c>
      <c r="BF197" s="9">
        <v>1940.73</v>
      </c>
      <c r="BG197" s="8">
        <v>94.042000000000002</v>
      </c>
      <c r="BH197" s="8">
        <v>1876.549</v>
      </c>
      <c r="BI197" s="8">
        <v>1003646</v>
      </c>
      <c r="BJ197" s="8">
        <v>1.8697319572837435E-3</v>
      </c>
      <c r="BK197" s="8">
        <v>4.4758084061483512</v>
      </c>
      <c r="BL197" s="8">
        <v>84.549000000000007</v>
      </c>
      <c r="BM197" s="8">
        <v>161.80000000000001</v>
      </c>
      <c r="BN197" s="8">
        <v>74.942999999999998</v>
      </c>
      <c r="BO197" s="8">
        <v>127.867</v>
      </c>
      <c r="BP197" s="8">
        <v>147</v>
      </c>
      <c r="BQ197" s="8">
        <v>181.33333333333334</v>
      </c>
      <c r="BR197" s="8">
        <v>4.7</v>
      </c>
      <c r="BS197" s="11">
        <v>5.5</v>
      </c>
      <c r="BT197" s="8">
        <v>845.06460000000004</v>
      </c>
      <c r="BU197" s="8">
        <v>501.30720000000002</v>
      </c>
      <c r="BV197" s="8">
        <v>78.394999999999996</v>
      </c>
      <c r="BW197" s="8">
        <v>27.092380952380953</v>
      </c>
      <c r="BX197" s="8">
        <v>10.375342815230564</v>
      </c>
      <c r="BY197" s="8">
        <v>7.5158874928247972</v>
      </c>
      <c r="BZ197" s="5">
        <v>1.3562000000000001</v>
      </c>
      <c r="CA197" s="8">
        <v>27.67</v>
      </c>
      <c r="CB197" s="5">
        <v>19.916666666666668</v>
      </c>
      <c r="CC197" s="8">
        <v>73.745000000000005</v>
      </c>
      <c r="CD197" s="8">
        <v>102.55376000013401</v>
      </c>
      <c r="CE197" s="5">
        <f t="shared" si="2"/>
        <v>-53.828333333333333</v>
      </c>
      <c r="CF197" s="5">
        <v>274116.66666666669</v>
      </c>
      <c r="CG197" s="5">
        <v>-0.21648807811035534</v>
      </c>
      <c r="CH197" s="5">
        <v>-3.3178909890726999E-2</v>
      </c>
      <c r="CI197" s="5">
        <v>2.5873005788841601E-2</v>
      </c>
      <c r="CJ197" s="5">
        <v>2.3167483650388099E-3</v>
      </c>
      <c r="CK197" s="5">
        <v>-2.19166713789118E-2</v>
      </c>
      <c r="CL197" s="5">
        <v>-1.9168111396349798E-2</v>
      </c>
      <c r="CM197" s="5">
        <v>7.4365052837106196E-3</v>
      </c>
      <c r="CN197" s="5">
        <v>1.28007045152502E-2</v>
      </c>
      <c r="CO197" s="5">
        <v>-2.05227512800495E-2</v>
      </c>
      <c r="CP197" s="5">
        <v>-6.4267738385515496E-3</v>
      </c>
      <c r="CQ197" s="5">
        <v>11.0666666666667</v>
      </c>
      <c r="CR197" s="5">
        <v>105</v>
      </c>
      <c r="CS197" s="5">
        <v>3.3</v>
      </c>
      <c r="CT197" s="5">
        <v>2.8</v>
      </c>
      <c r="CU197" s="5">
        <v>-1.54528628599193E-2</v>
      </c>
    </row>
    <row r="198" spans="2:99" s="5" customFormat="1">
      <c r="B198" s="5">
        <v>1998</v>
      </c>
      <c r="C198" s="5">
        <v>0.32079979100366401</v>
      </c>
      <c r="D198" s="5">
        <v>0</v>
      </c>
      <c r="E198" s="5">
        <v>0</v>
      </c>
      <c r="F198" s="5">
        <v>-5.2318000000000003E-2</v>
      </c>
      <c r="G198" s="4">
        <v>0</v>
      </c>
      <c r="H198" s="4">
        <v>7290.6257999999998</v>
      </c>
      <c r="I198" s="4">
        <v>7335.5057999999999</v>
      </c>
      <c r="J198" s="4">
        <v>7375.4138999999996</v>
      </c>
      <c r="K198" s="4">
        <v>7415.4115000000002</v>
      </c>
      <c r="L198" s="4">
        <v>7460.4210000000003</v>
      </c>
      <c r="M198" s="4">
        <v>7509.5862999999999</v>
      </c>
      <c r="N198" s="4">
        <v>8241.4812000000002</v>
      </c>
      <c r="O198" s="4">
        <v>8331.6113000000005</v>
      </c>
      <c r="P198" s="4">
        <v>8414.7070000000003</v>
      </c>
      <c r="Q198" s="4">
        <v>8498.8462</v>
      </c>
      <c r="R198" s="4">
        <v>8589.9254000000001</v>
      </c>
      <c r="S198" s="4">
        <v>8698.5061000000005</v>
      </c>
      <c r="T198" s="4">
        <v>4935.2934999999998</v>
      </c>
      <c r="U198" s="4">
        <v>4977.0060000000003</v>
      </c>
      <c r="V198" s="4">
        <v>5011.9162999999999</v>
      </c>
      <c r="W198" s="4">
        <v>5045.8216000000002</v>
      </c>
      <c r="X198" s="4">
        <v>5078.4363000000003</v>
      </c>
      <c r="Y198" s="4">
        <v>5113.2951999999996</v>
      </c>
      <c r="Z198" s="4">
        <v>2.1065</v>
      </c>
      <c r="AA198" s="4">
        <v>1.7655000000000001</v>
      </c>
      <c r="AB198" s="4">
        <v>2.0348000000000002</v>
      </c>
      <c r="AC198" s="4">
        <v>2.2519</v>
      </c>
      <c r="AD198" s="4">
        <v>2.3925999999999998</v>
      </c>
      <c r="AE198" s="4">
        <v>2.4882</v>
      </c>
      <c r="AF198" s="4">
        <v>866.971</v>
      </c>
      <c r="AG198" s="4">
        <v>888.02279999999996</v>
      </c>
      <c r="AH198" s="4">
        <v>928.29219999999998</v>
      </c>
      <c r="AI198" s="4">
        <v>940.69460000000004</v>
      </c>
      <c r="AJ198" s="4">
        <v>287.10000000000002</v>
      </c>
      <c r="AK198" s="4">
        <v>290.62830000000002</v>
      </c>
      <c r="AL198" s="4">
        <v>294.57639999999998</v>
      </c>
      <c r="AM198" s="4">
        <v>296.03390000000002</v>
      </c>
      <c r="AN198" s="4">
        <v>127.3967</v>
      </c>
      <c r="AO198" s="4">
        <v>128.577</v>
      </c>
      <c r="AP198" s="4">
        <v>130.9871</v>
      </c>
      <c r="AQ198" s="4">
        <v>131.91419999999999</v>
      </c>
      <c r="AR198" s="5">
        <v>0</v>
      </c>
      <c r="AS198" s="5">
        <v>0.56709290496545395</v>
      </c>
      <c r="AT198" s="5">
        <v>1110.5</v>
      </c>
      <c r="AU198" s="8">
        <v>14.031557632795487</v>
      </c>
      <c r="AV198" s="12">
        <v>117</v>
      </c>
      <c r="AW198" s="12">
        <v>121</v>
      </c>
      <c r="AX198" s="4">
        <v>1.6929519908174043E-2</v>
      </c>
      <c r="AY198" s="9">
        <v>11321.2</v>
      </c>
      <c r="AZ198" s="9">
        <v>7213.6</v>
      </c>
      <c r="BA198" s="3">
        <v>5327.4480000000003</v>
      </c>
      <c r="BB198" s="3">
        <v>1889.36366666667</v>
      </c>
      <c r="BC198" s="3">
        <v>554.32166666666706</v>
      </c>
      <c r="BD198" s="3">
        <v>41.733333333333299</v>
      </c>
      <c r="BE198" s="3">
        <v>123600.33333333333</v>
      </c>
      <c r="BF198" s="9">
        <v>2027.1369999999999</v>
      </c>
      <c r="BG198" s="8">
        <v>127.889</v>
      </c>
      <c r="BH198" s="8">
        <v>1915.6</v>
      </c>
      <c r="BI198" s="8">
        <v>1018558.667</v>
      </c>
      <c r="BJ198" s="8">
        <v>1.8806967748279933E-3</v>
      </c>
      <c r="BK198" s="8">
        <v>4.5482342753078724</v>
      </c>
      <c r="BL198" s="8">
        <v>85.852000000000004</v>
      </c>
      <c r="BM198" s="8">
        <v>162</v>
      </c>
      <c r="BN198" s="8">
        <v>74.948999999999998</v>
      </c>
      <c r="BO198" s="8">
        <v>127.8</v>
      </c>
      <c r="BP198" s="8">
        <v>146.56666666666666</v>
      </c>
      <c r="BQ198" s="8">
        <v>182.4</v>
      </c>
      <c r="BR198" s="8">
        <v>4.7</v>
      </c>
      <c r="BS198" s="11">
        <v>5.49</v>
      </c>
      <c r="BT198" s="8">
        <v>866.22929999999997</v>
      </c>
      <c r="BU198" s="8">
        <v>491.63810000000001</v>
      </c>
      <c r="BV198" s="8">
        <v>78.522999999999996</v>
      </c>
      <c r="BW198" s="8">
        <v>21.324590163934428</v>
      </c>
      <c r="BX198" s="8">
        <v>9.3826394814258247</v>
      </c>
      <c r="BY198" s="8">
        <v>6.5536084968735286</v>
      </c>
      <c r="BZ198" s="5">
        <v>1.3443000000000001</v>
      </c>
      <c r="CA198" s="8">
        <v>21.78</v>
      </c>
      <c r="CB198" s="5">
        <v>15.93</v>
      </c>
      <c r="CC198" s="8">
        <v>74.150999999999996</v>
      </c>
      <c r="CD198" s="8">
        <v>101.930075105052</v>
      </c>
      <c r="CE198" s="5">
        <f t="shared" ref="CE198:CE261" si="3">CB198-CC198</f>
        <v>-58.220999999999997</v>
      </c>
      <c r="CF198" s="5">
        <v>274837</v>
      </c>
      <c r="CG198" s="5">
        <v>1.4836851603724148</v>
      </c>
      <c r="CH198" s="5">
        <v>-2.77815867414151E-2</v>
      </c>
      <c r="CI198" s="5">
        <v>3.3355622905448697E-2</v>
      </c>
      <c r="CJ198" s="5">
        <v>-9.2822887623366691E-3</v>
      </c>
      <c r="CK198" s="5">
        <v>-3.1501707292394897E-2</v>
      </c>
      <c r="CL198" s="5">
        <v>-5.0971152128965698E-2</v>
      </c>
      <c r="CM198" s="5">
        <v>1.6702556411940201E-2</v>
      </c>
      <c r="CN198" s="5">
        <v>2.0908418815165E-2</v>
      </c>
      <c r="CO198" s="5">
        <v>7.7822797522034901E-3</v>
      </c>
      <c r="CP198" s="5">
        <v>6.6784394465075701E-3</v>
      </c>
      <c r="CQ198" s="5">
        <v>6.4</v>
      </c>
      <c r="CR198" s="5">
        <v>107.8</v>
      </c>
      <c r="CS198" s="5">
        <v>2.8</v>
      </c>
      <c r="CT198" s="5">
        <v>2.4</v>
      </c>
      <c r="CU198" s="5">
        <v>4.3273711375268998E-4</v>
      </c>
    </row>
    <row r="199" spans="2:99" s="5" customFormat="1">
      <c r="B199" s="5">
        <v>1998.25</v>
      </c>
      <c r="C199" s="5">
        <v>0.30030596174635499</v>
      </c>
      <c r="D199" s="5">
        <v>0</v>
      </c>
      <c r="E199" s="5">
        <v>0</v>
      </c>
      <c r="F199" s="5">
        <v>-6.1671999999999998E-2</v>
      </c>
      <c r="G199" s="4">
        <v>0</v>
      </c>
      <c r="H199" s="4">
        <v>7356.4138000000003</v>
      </c>
      <c r="I199" s="4">
        <v>7403.5231000000003</v>
      </c>
      <c r="J199" s="4">
        <v>7448.2668999999996</v>
      </c>
      <c r="K199" s="4">
        <v>7493.0033000000003</v>
      </c>
      <c r="L199" s="4">
        <v>7537.7419</v>
      </c>
      <c r="M199" s="4">
        <v>7582.7902000000004</v>
      </c>
      <c r="N199" s="4">
        <v>8332.2999999999993</v>
      </c>
      <c r="O199" s="4">
        <v>8419.7705000000005</v>
      </c>
      <c r="P199" s="4">
        <v>8505.2329000000009</v>
      </c>
      <c r="Q199" s="4">
        <v>8598.8421999999991</v>
      </c>
      <c r="R199" s="4">
        <v>8697.0797000000002</v>
      </c>
      <c r="S199" s="4">
        <v>8789.5442000000003</v>
      </c>
      <c r="T199" s="4">
        <v>4994.4895999999999</v>
      </c>
      <c r="U199" s="4">
        <v>5035.6804000000002</v>
      </c>
      <c r="V199" s="4">
        <v>5075.1682000000001</v>
      </c>
      <c r="W199" s="4">
        <v>5113.9584999999997</v>
      </c>
      <c r="X199" s="4">
        <v>5150.8396000000002</v>
      </c>
      <c r="Y199" s="4">
        <v>5183.6365999999998</v>
      </c>
      <c r="Z199" s="4">
        <v>0.5</v>
      </c>
      <c r="AA199" s="4">
        <v>1.6738999999999999</v>
      </c>
      <c r="AB199" s="4">
        <v>2.2925</v>
      </c>
      <c r="AC199" s="4">
        <v>2.3761000000000001</v>
      </c>
      <c r="AD199" s="4">
        <v>2.4232999999999998</v>
      </c>
      <c r="AE199" s="4">
        <v>2.4878</v>
      </c>
      <c r="AF199" s="4">
        <v>909.01379999999995</v>
      </c>
      <c r="AG199" s="4">
        <v>929.65110000000004</v>
      </c>
      <c r="AH199" s="4">
        <v>977.53830000000005</v>
      </c>
      <c r="AI199" s="4">
        <v>990.51430000000005</v>
      </c>
      <c r="AJ199" s="4">
        <v>298.2</v>
      </c>
      <c r="AK199" s="4">
        <v>302.7799</v>
      </c>
      <c r="AL199" s="4">
        <v>300.95069999999998</v>
      </c>
      <c r="AM199" s="4">
        <v>300.54129999999998</v>
      </c>
      <c r="AN199" s="4">
        <v>127.6</v>
      </c>
      <c r="AO199" s="4">
        <v>128.55529999999999</v>
      </c>
      <c r="AP199" s="4">
        <v>131.1927</v>
      </c>
      <c r="AQ199" s="4">
        <v>132.0557</v>
      </c>
      <c r="AR199" s="5">
        <v>0</v>
      </c>
      <c r="AS199" s="5">
        <v>0.759602232140556</v>
      </c>
      <c r="AT199" s="5">
        <v>1143</v>
      </c>
      <c r="AU199" s="8">
        <v>14.408987507466291</v>
      </c>
      <c r="AV199" s="12">
        <v>114</v>
      </c>
      <c r="AW199" s="12">
        <v>118</v>
      </c>
      <c r="AX199" s="4">
        <v>4.96931839169776E-2</v>
      </c>
      <c r="AY199" s="9">
        <v>11431</v>
      </c>
      <c r="AZ199" s="9">
        <v>7341</v>
      </c>
      <c r="BA199" s="3">
        <v>5396.42266666667</v>
      </c>
      <c r="BB199" s="3">
        <v>1912.33733333333</v>
      </c>
      <c r="BC199" s="3">
        <v>582.33966666666697</v>
      </c>
      <c r="BD199" s="3">
        <v>41.4</v>
      </c>
      <c r="BE199" s="3">
        <v>126325.66666666667</v>
      </c>
      <c r="BF199" s="9">
        <v>2013.441</v>
      </c>
      <c r="BG199" s="8">
        <v>49.642000000000003</v>
      </c>
      <c r="BH199" s="8">
        <v>1929.7159999999999</v>
      </c>
      <c r="BI199" s="8">
        <v>1029003.333</v>
      </c>
      <c r="BJ199" s="8">
        <v>1.8753253153942894E-3</v>
      </c>
      <c r="BK199" s="8">
        <v>4.5735381956358738</v>
      </c>
      <c r="BL199" s="8">
        <v>86.7</v>
      </c>
      <c r="BM199" s="8">
        <v>162.80000000000001</v>
      </c>
      <c r="BN199" s="8">
        <v>75.084000000000003</v>
      </c>
      <c r="BO199" s="8">
        <v>127.6</v>
      </c>
      <c r="BP199" s="8">
        <v>146.43333333333334</v>
      </c>
      <c r="BQ199" s="8">
        <v>183.66666666666666</v>
      </c>
      <c r="BR199" s="8">
        <v>4.5</v>
      </c>
      <c r="BS199" s="11">
        <v>5.56</v>
      </c>
      <c r="BT199" s="8">
        <v>891.29459999999995</v>
      </c>
      <c r="BU199" s="8">
        <v>493.85579999999999</v>
      </c>
      <c r="BV199" s="8">
        <v>78.686999999999998</v>
      </c>
      <c r="BW199" s="8">
        <v>21.534285714285716</v>
      </c>
      <c r="BX199" s="8">
        <v>9.2921321183931269</v>
      </c>
      <c r="BY199" s="8">
        <v>6.5097538348138828</v>
      </c>
      <c r="BZ199" s="5">
        <v>1.3249</v>
      </c>
      <c r="CA199" s="8">
        <v>22</v>
      </c>
      <c r="CB199" s="5">
        <v>14.653333333333332</v>
      </c>
      <c r="CC199" s="8">
        <v>74.617000000000004</v>
      </c>
      <c r="CD199" s="8">
        <v>101.472682859166</v>
      </c>
      <c r="CE199" s="5">
        <f t="shared" si="3"/>
        <v>-59.963666666666668</v>
      </c>
      <c r="CF199" s="5">
        <v>275568</v>
      </c>
      <c r="CG199" s="5">
        <v>0.94287385898046483</v>
      </c>
      <c r="CH199" s="5">
        <v>-2.6833522341998799E-2</v>
      </c>
      <c r="CI199" s="5">
        <v>2.5939123317178001E-2</v>
      </c>
      <c r="CJ199" s="5">
        <v>-6.4418189521021699E-3</v>
      </c>
      <c r="CK199" s="5">
        <v>-2.10375582527948E-2</v>
      </c>
      <c r="CL199" s="5">
        <v>-2.6358096471320501E-2</v>
      </c>
      <c r="CM199" s="5">
        <v>-5.6390455417620602E-3</v>
      </c>
      <c r="CN199" s="5">
        <v>1.75268302636216E-2</v>
      </c>
      <c r="CO199" s="5">
        <v>-1.1868817791141399E-2</v>
      </c>
      <c r="CP199" s="5">
        <v>3.76010396919762E-3</v>
      </c>
      <c r="CQ199" s="5">
        <v>1.3333333333333299</v>
      </c>
      <c r="CR199" s="5">
        <v>106.9</v>
      </c>
      <c r="CS199" s="5">
        <v>3</v>
      </c>
      <c r="CT199" s="5">
        <v>2.6</v>
      </c>
      <c r="CU199" s="5">
        <v>1.54500669982256E-2</v>
      </c>
    </row>
    <row r="200" spans="2:99" s="5" customFormat="1">
      <c r="B200" s="5">
        <v>1998.5</v>
      </c>
      <c r="C200" s="5">
        <v>0.32596957434253399</v>
      </c>
      <c r="D200" s="5">
        <v>0</v>
      </c>
      <c r="E200" s="5">
        <v>0</v>
      </c>
      <c r="F200" s="5">
        <v>-9.5219399999999996E-2</v>
      </c>
      <c r="G200" s="4">
        <v>0</v>
      </c>
      <c r="H200" s="4">
        <v>7491.1612999999998</v>
      </c>
      <c r="I200" s="4">
        <v>7532.2713999999996</v>
      </c>
      <c r="J200" s="4">
        <v>7588.4634999999998</v>
      </c>
      <c r="K200" s="4">
        <v>7629.6701000000003</v>
      </c>
      <c r="L200" s="4">
        <v>7674.8774999999996</v>
      </c>
      <c r="M200" s="4">
        <v>7725.884</v>
      </c>
      <c r="N200" s="4">
        <v>8431.9249999999993</v>
      </c>
      <c r="O200" s="4">
        <v>8504.0998</v>
      </c>
      <c r="P200" s="4">
        <v>8603.4886000000006</v>
      </c>
      <c r="Q200" s="4">
        <v>8694.7186000000002</v>
      </c>
      <c r="R200" s="4">
        <v>8787.9599999999991</v>
      </c>
      <c r="S200" s="4">
        <v>8889.6502</v>
      </c>
      <c r="T200" s="4">
        <v>5126.5</v>
      </c>
      <c r="U200" s="4">
        <v>5166.2736999999997</v>
      </c>
      <c r="V200" s="4">
        <v>5210.1938</v>
      </c>
      <c r="W200" s="4">
        <v>5248.0715</v>
      </c>
      <c r="X200" s="4">
        <v>5283.5661</v>
      </c>
      <c r="Y200" s="4">
        <v>5321.3104999999996</v>
      </c>
      <c r="Z200" s="4">
        <v>2</v>
      </c>
      <c r="AA200" s="4">
        <v>2.0543</v>
      </c>
      <c r="AB200" s="4">
        <v>2.3039999999999998</v>
      </c>
      <c r="AC200" s="4">
        <v>2.4</v>
      </c>
      <c r="AD200" s="4">
        <v>2.4756999999999998</v>
      </c>
      <c r="AE200" s="4">
        <v>2.5312999999999999</v>
      </c>
      <c r="AF200" s="4">
        <v>957.9194</v>
      </c>
      <c r="AG200" s="4">
        <v>976.06590000000006</v>
      </c>
      <c r="AH200" s="4">
        <v>1015.6342</v>
      </c>
      <c r="AI200" s="4">
        <v>1027.3561999999999</v>
      </c>
      <c r="AJ200" s="4">
        <v>307.98669999999998</v>
      </c>
      <c r="AK200" s="4">
        <v>310.95190000000002</v>
      </c>
      <c r="AL200" s="4">
        <v>309.47899999999998</v>
      </c>
      <c r="AM200" s="4">
        <v>308.84030000000001</v>
      </c>
      <c r="AN200" s="4">
        <v>128.49350000000001</v>
      </c>
      <c r="AO200" s="4">
        <v>128.82740000000001</v>
      </c>
      <c r="AP200" s="4">
        <v>131.70820000000001</v>
      </c>
      <c r="AQ200" s="4">
        <v>132.58269999999999</v>
      </c>
      <c r="AR200" s="5">
        <v>0</v>
      </c>
      <c r="AS200" s="5">
        <v>0.752408652033421</v>
      </c>
      <c r="AT200" s="5">
        <v>1026</v>
      </c>
      <c r="AU200" s="8">
        <v>12.876514604778365</v>
      </c>
      <c r="AV200" s="12">
        <v>110</v>
      </c>
      <c r="AW200" s="12">
        <v>116</v>
      </c>
      <c r="AX200" s="4">
        <v>4.3788467432948786E-2</v>
      </c>
      <c r="AY200" s="9">
        <v>11580.6</v>
      </c>
      <c r="AZ200" s="9">
        <v>7437.5</v>
      </c>
      <c r="BA200" s="3">
        <v>5460.7303333333302</v>
      </c>
      <c r="BB200" s="3">
        <v>1926.193</v>
      </c>
      <c r="BC200" s="3">
        <v>598.881666666667</v>
      </c>
      <c r="BD200" s="3">
        <v>41.366666666666703</v>
      </c>
      <c r="BE200" s="3">
        <v>126488</v>
      </c>
      <c r="BF200" s="9">
        <v>2067.2179999999998</v>
      </c>
      <c r="BG200" s="8">
        <v>67.367000000000004</v>
      </c>
      <c r="BH200" s="8">
        <v>1947.5260000000001</v>
      </c>
      <c r="BI200" s="8">
        <v>1032128.333</v>
      </c>
      <c r="BJ200" s="8">
        <v>1.8869029535690501E-3</v>
      </c>
      <c r="BK200" s="8">
        <v>4.5385219229941383</v>
      </c>
      <c r="BL200" s="8">
        <v>87.721000000000004</v>
      </c>
      <c r="BM200" s="8">
        <v>163.5</v>
      </c>
      <c r="BN200" s="8">
        <v>75.316999999999993</v>
      </c>
      <c r="BO200" s="8">
        <v>127.633</v>
      </c>
      <c r="BP200" s="8">
        <v>147</v>
      </c>
      <c r="BQ200" s="8">
        <v>184.7</v>
      </c>
      <c r="BR200" s="8">
        <v>4.5999999999999996</v>
      </c>
      <c r="BS200" s="11">
        <v>5.51</v>
      </c>
      <c r="BT200" s="8">
        <v>912.13310000000001</v>
      </c>
      <c r="BU200" s="8">
        <v>491.46510000000001</v>
      </c>
      <c r="BV200" s="8">
        <v>78.980999999999995</v>
      </c>
      <c r="BW200" s="8">
        <v>29.751718749999998</v>
      </c>
      <c r="BX200" s="8">
        <v>9.2834732403995908</v>
      </c>
      <c r="BY200" s="8">
        <v>6.428900621668503</v>
      </c>
      <c r="BZ200" s="5">
        <v>2.0169000000000001</v>
      </c>
      <c r="CA200" s="8">
        <v>30.17</v>
      </c>
      <c r="CB200" s="5">
        <v>14.13</v>
      </c>
      <c r="CC200" s="8">
        <v>75.667000000000002</v>
      </c>
      <c r="CD200" s="8">
        <v>102.11530559989301</v>
      </c>
      <c r="CE200" s="5">
        <f t="shared" si="3"/>
        <v>-61.536999999999999</v>
      </c>
      <c r="CF200" s="5">
        <v>276415.66666666669</v>
      </c>
      <c r="CG200" s="5">
        <v>-0.14252559952605592</v>
      </c>
      <c r="CH200" s="5">
        <v>-2.7604135811775302E-2</v>
      </c>
      <c r="CI200" s="5">
        <v>2.26134005376891E-2</v>
      </c>
      <c r="CJ200" s="5">
        <v>-1.0858695307174801E-3</v>
      </c>
      <c r="CK200" s="5">
        <v>-2.5538621199188101E-2</v>
      </c>
      <c r="CL200" s="5">
        <v>1.04995580186532E-2</v>
      </c>
      <c r="CM200" s="5">
        <v>-1.47714357185143E-4</v>
      </c>
      <c r="CN200" s="5">
        <v>3.2158714027460102E-2</v>
      </c>
      <c r="CO200" s="5">
        <v>-1.5526010368843201E-2</v>
      </c>
      <c r="CP200" s="5">
        <v>5.8064143373436896E-3</v>
      </c>
      <c r="CQ200" s="5">
        <v>-1.86666666666667</v>
      </c>
      <c r="CR200" s="5">
        <v>103.5</v>
      </c>
      <c r="CS200" s="5">
        <v>2.8</v>
      </c>
      <c r="CT200" s="5">
        <v>2.4</v>
      </c>
      <c r="CU200" s="5">
        <v>3.84755336096263E-2</v>
      </c>
    </row>
    <row r="201" spans="2:99" s="5" customFormat="1">
      <c r="B201" s="5">
        <v>1998.75</v>
      </c>
      <c r="C201" s="5">
        <v>0.33382577770050198</v>
      </c>
      <c r="D201" s="5">
        <v>0</v>
      </c>
      <c r="E201" s="5">
        <v>0</v>
      </c>
      <c r="F201" s="5">
        <v>-0.31113540000000001</v>
      </c>
      <c r="G201" s="4">
        <v>0</v>
      </c>
      <c r="H201" s="4">
        <v>7558.9908999999998</v>
      </c>
      <c r="I201" s="4">
        <v>7603.8926000000001</v>
      </c>
      <c r="J201" s="4">
        <v>7638.5986999999996</v>
      </c>
      <c r="K201" s="4">
        <v>7673.3036000000002</v>
      </c>
      <c r="L201" s="4">
        <v>7713.0565999999999</v>
      </c>
      <c r="M201" s="4">
        <v>7756.8599000000004</v>
      </c>
      <c r="N201" s="4">
        <v>8527.4290000000001</v>
      </c>
      <c r="O201" s="4">
        <v>8607.7764999999999</v>
      </c>
      <c r="P201" s="4">
        <v>8684.0496000000003</v>
      </c>
      <c r="Q201" s="4">
        <v>8756.9884999999995</v>
      </c>
      <c r="R201" s="4">
        <v>8837.9405000000006</v>
      </c>
      <c r="S201" s="4">
        <v>8923.0275999999994</v>
      </c>
      <c r="T201" s="4">
        <v>5179.2575999999999</v>
      </c>
      <c r="U201" s="4">
        <v>5222.5631000000003</v>
      </c>
      <c r="V201" s="4">
        <v>5256.0262000000002</v>
      </c>
      <c r="W201" s="4">
        <v>5287.2334000000001</v>
      </c>
      <c r="X201" s="4">
        <v>5315.4192000000003</v>
      </c>
      <c r="Y201" s="4">
        <v>5350.1701999999996</v>
      </c>
      <c r="Z201" s="4">
        <v>1.7942</v>
      </c>
      <c r="AA201" s="4">
        <v>1.9280999999999999</v>
      </c>
      <c r="AB201" s="4">
        <v>2.1465999999999998</v>
      </c>
      <c r="AC201" s="4">
        <v>2.2618999999999998</v>
      </c>
      <c r="AD201" s="4">
        <v>2.3283999999999998</v>
      </c>
      <c r="AE201" s="4">
        <v>2.3786999999999998</v>
      </c>
      <c r="AF201" s="4">
        <v>959.22119999999995</v>
      </c>
      <c r="AG201" s="4">
        <v>976.58910000000003</v>
      </c>
      <c r="AH201" s="4">
        <v>1007.5906</v>
      </c>
      <c r="AI201" s="4">
        <v>1017.3917</v>
      </c>
      <c r="AJ201" s="4">
        <v>314.2937</v>
      </c>
      <c r="AK201" s="4">
        <v>316.40249999999997</v>
      </c>
      <c r="AL201" s="4">
        <v>312.32549999999998</v>
      </c>
      <c r="AM201" s="4">
        <v>311.74529999999999</v>
      </c>
      <c r="AN201" s="4">
        <v>128.2045</v>
      </c>
      <c r="AO201" s="4">
        <v>129.0564</v>
      </c>
      <c r="AP201" s="4">
        <v>130.65170000000001</v>
      </c>
      <c r="AQ201" s="4">
        <v>131.47280000000001</v>
      </c>
      <c r="AR201" s="5">
        <v>0</v>
      </c>
      <c r="AS201" s="5">
        <v>0.82819663329428295</v>
      </c>
      <c r="AT201" s="5">
        <v>1245.5</v>
      </c>
      <c r="AU201" s="8">
        <v>15.514717019235626</v>
      </c>
      <c r="AV201" s="12">
        <v>103</v>
      </c>
      <c r="AW201" s="12">
        <v>107</v>
      </c>
      <c r="AX201" s="4">
        <v>-1.4412187502862259E-2</v>
      </c>
      <c r="AY201" s="9">
        <v>11770.7</v>
      </c>
      <c r="AZ201" s="9">
        <v>7546.8</v>
      </c>
      <c r="BA201" s="3">
        <v>5491.1890000000003</v>
      </c>
      <c r="BB201" s="3">
        <v>1952.5246666666701</v>
      </c>
      <c r="BC201" s="3">
        <v>634.24933333333297</v>
      </c>
      <c r="BD201" s="3">
        <v>41.433333333333302</v>
      </c>
      <c r="BE201" s="3">
        <v>128212</v>
      </c>
      <c r="BF201" s="9">
        <v>2125.5300000000002</v>
      </c>
      <c r="BG201" s="8">
        <v>71.055999999999997</v>
      </c>
      <c r="BH201" s="8">
        <v>1968.3979999999999</v>
      </c>
      <c r="BI201" s="8">
        <v>1056960.6669999999</v>
      </c>
      <c r="BJ201" s="8">
        <v>1.8623190639505604E-3</v>
      </c>
      <c r="BK201" s="8">
        <v>4.4531100116120568</v>
      </c>
      <c r="BL201" s="8">
        <v>87.834000000000003</v>
      </c>
      <c r="BM201" s="8">
        <v>164.4</v>
      </c>
      <c r="BN201" s="8">
        <v>75.515000000000001</v>
      </c>
      <c r="BO201" s="8">
        <v>127.1</v>
      </c>
      <c r="BP201" s="8">
        <v>147.73333333333332</v>
      </c>
      <c r="BQ201" s="8">
        <v>185.96666666666667</v>
      </c>
      <c r="BR201" s="8">
        <v>4.4000000000000004</v>
      </c>
      <c r="BS201" s="11">
        <v>4.68</v>
      </c>
      <c r="BT201" s="8">
        <v>939.18790000000001</v>
      </c>
      <c r="BU201" s="8">
        <v>497.77089999999998</v>
      </c>
      <c r="BV201" s="8">
        <v>79.227999999999994</v>
      </c>
      <c r="BW201" s="8">
        <v>29.537187500000002</v>
      </c>
      <c r="BX201" s="8">
        <v>8.9762205280961282</v>
      </c>
      <c r="BY201" s="8">
        <v>6.1908289998485388</v>
      </c>
      <c r="BZ201" s="5">
        <v>2.1269</v>
      </c>
      <c r="CA201" s="8">
        <v>29.46</v>
      </c>
      <c r="CB201" s="5">
        <v>12.84</v>
      </c>
      <c r="CC201" s="8">
        <v>76.296000000000006</v>
      </c>
      <c r="CD201" s="8">
        <v>101.925680496073</v>
      </c>
      <c r="CE201" s="5">
        <f t="shared" si="3"/>
        <v>-63.456000000000003</v>
      </c>
      <c r="CF201" s="5">
        <v>277268.66666666669</v>
      </c>
      <c r="CG201" s="5">
        <v>0.61426536727205328</v>
      </c>
      <c r="CH201" s="5">
        <v>-3.4831553221872397E-2</v>
      </c>
      <c r="CI201" s="5">
        <v>2.8446988149741399E-2</v>
      </c>
      <c r="CJ201" s="5">
        <v>-2.8164261174401501E-4</v>
      </c>
      <c r="CK201" s="5">
        <v>4.2447967852453803E-3</v>
      </c>
      <c r="CL201" s="5">
        <v>-5.2142155689385801E-2</v>
      </c>
      <c r="CM201" s="5">
        <v>-3.8658877654702199E-3</v>
      </c>
      <c r="CN201" s="5">
        <v>2.6802611278314999E-3</v>
      </c>
      <c r="CO201" s="5">
        <v>8.6143572055108492E-3</v>
      </c>
      <c r="CP201" s="5">
        <v>1.22483711488984E-2</v>
      </c>
      <c r="CQ201" s="5">
        <v>-4.2</v>
      </c>
      <c r="CR201" s="5">
        <v>100.2</v>
      </c>
      <c r="CS201" s="5">
        <v>2.7</v>
      </c>
      <c r="CT201" s="5">
        <v>2.5</v>
      </c>
      <c r="CU201" s="5">
        <v>-2.5250934963686199E-2</v>
      </c>
    </row>
    <row r="202" spans="2:99" s="5" customFormat="1">
      <c r="B202" s="5">
        <v>1999</v>
      </c>
      <c r="C202" s="5">
        <v>0.31052345049707197</v>
      </c>
      <c r="D202" s="5">
        <v>1.6615895873719191E-3</v>
      </c>
      <c r="E202" s="5">
        <v>0</v>
      </c>
      <c r="F202" s="5">
        <v>-0.26129750000000002</v>
      </c>
      <c r="G202" s="4">
        <v>0</v>
      </c>
      <c r="H202" s="4">
        <v>7670</v>
      </c>
      <c r="I202" s="4">
        <v>7725.8711999999996</v>
      </c>
      <c r="J202" s="4">
        <v>7774.0546999999997</v>
      </c>
      <c r="K202" s="4">
        <v>7818.4772000000003</v>
      </c>
      <c r="L202" s="4">
        <v>7869.9750999999997</v>
      </c>
      <c r="M202" s="4">
        <v>7904.7511000000004</v>
      </c>
      <c r="N202" s="4">
        <v>8672.7999999999993</v>
      </c>
      <c r="O202" s="4">
        <v>8765.8029000000006</v>
      </c>
      <c r="P202" s="4">
        <v>8851.7669999999998</v>
      </c>
      <c r="Q202" s="4">
        <v>8937.3189999999995</v>
      </c>
      <c r="R202" s="4">
        <v>9033.8256999999994</v>
      </c>
      <c r="S202" s="4">
        <v>9115.0861999999997</v>
      </c>
      <c r="T202" s="4">
        <v>5237.8</v>
      </c>
      <c r="U202" s="4">
        <v>5284.0778</v>
      </c>
      <c r="V202" s="4">
        <v>5322.5154000000002</v>
      </c>
      <c r="W202" s="4">
        <v>5357.3586999999998</v>
      </c>
      <c r="X202" s="4">
        <v>5393.3216000000002</v>
      </c>
      <c r="Y202" s="4">
        <v>5422.3049000000001</v>
      </c>
      <c r="Z202" s="4">
        <v>1.9031</v>
      </c>
      <c r="AA202" s="4">
        <v>1.9319</v>
      </c>
      <c r="AB202" s="4">
        <v>2.0647000000000002</v>
      </c>
      <c r="AC202" s="4">
        <v>2.1572</v>
      </c>
      <c r="AD202" s="4">
        <v>2.2622</v>
      </c>
      <c r="AE202" s="4">
        <v>2.3077000000000001</v>
      </c>
      <c r="AF202" s="4">
        <v>996.5</v>
      </c>
      <c r="AG202" s="4">
        <v>1016.7249</v>
      </c>
      <c r="AH202" s="4">
        <v>1062.0417</v>
      </c>
      <c r="AI202" s="4">
        <v>1073.6849999999999</v>
      </c>
      <c r="AJ202" s="4">
        <v>324.20310000000001</v>
      </c>
      <c r="AK202" s="4">
        <v>328.80029999999999</v>
      </c>
      <c r="AL202" s="4">
        <v>326.25049999999999</v>
      </c>
      <c r="AM202" s="4">
        <v>325.7543</v>
      </c>
      <c r="AN202" s="4">
        <v>132.6</v>
      </c>
      <c r="AO202" s="4">
        <v>133.40950000000001</v>
      </c>
      <c r="AP202" s="4">
        <v>135.8914</v>
      </c>
      <c r="AQ202" s="4">
        <v>136.4615</v>
      </c>
      <c r="AR202" s="5">
        <v>0</v>
      </c>
      <c r="AS202" s="5">
        <v>0.799279932559956</v>
      </c>
      <c r="AT202" s="5">
        <v>1293.25</v>
      </c>
      <c r="AU202" s="8">
        <v>16.155932884557423</v>
      </c>
      <c r="AV202" s="12">
        <v>107</v>
      </c>
      <c r="AW202" s="12">
        <v>120</v>
      </c>
      <c r="AX202" s="4">
        <v>5.5678797380561834E-2</v>
      </c>
      <c r="AY202" s="9">
        <v>11864.7</v>
      </c>
      <c r="AZ202" s="9">
        <v>7618.7</v>
      </c>
      <c r="BA202" s="3">
        <v>5536.2139999999999</v>
      </c>
      <c r="BB202" s="3">
        <v>1988.7719999999999</v>
      </c>
      <c r="BC202" s="3">
        <v>635.62233333333302</v>
      </c>
      <c r="BD202" s="3">
        <v>41.3333333333333</v>
      </c>
      <c r="BE202" s="3">
        <v>126604.33333333333</v>
      </c>
      <c r="BF202" s="9">
        <v>2186.0650000000001</v>
      </c>
      <c r="BG202" s="8">
        <v>97.513999999999996</v>
      </c>
      <c r="BH202" s="8">
        <v>1997.9079999999999</v>
      </c>
      <c r="BI202" s="8">
        <v>1072882.3330000001</v>
      </c>
      <c r="BJ202" s="8">
        <v>1.8621874352366652E-3</v>
      </c>
      <c r="BK202" s="8">
        <v>4.3269491610569677</v>
      </c>
      <c r="BL202" s="8">
        <v>89.129000000000005</v>
      </c>
      <c r="BM202" s="8">
        <v>164.8</v>
      </c>
      <c r="BN202" s="8">
        <v>75.712999999999994</v>
      </c>
      <c r="BO202" s="8">
        <v>126.267</v>
      </c>
      <c r="BP202" s="8">
        <v>148.66666666666666</v>
      </c>
      <c r="BQ202" s="8">
        <v>186.96666666666667</v>
      </c>
      <c r="BR202" s="8">
        <v>4.2</v>
      </c>
      <c r="BS202" s="11">
        <v>4.8099999999999996</v>
      </c>
      <c r="BT202" s="8">
        <v>944.51179999999999</v>
      </c>
      <c r="BU202" s="8">
        <v>493.9966</v>
      </c>
      <c r="BV202" s="8">
        <v>79.623999999999995</v>
      </c>
      <c r="BW202" s="8">
        <v>27.2527868852459</v>
      </c>
      <c r="BX202" s="8">
        <v>9.4131166482467599</v>
      </c>
      <c r="BY202" s="8">
        <v>6.5692755952979009</v>
      </c>
      <c r="BZ202" s="5">
        <v>1.833</v>
      </c>
      <c r="CA202" s="8">
        <v>28.22</v>
      </c>
      <c r="CB202" s="5">
        <v>13.046666666666667</v>
      </c>
      <c r="CC202" s="8">
        <v>77.126000000000005</v>
      </c>
      <c r="CD202" s="8">
        <v>101.747451459422</v>
      </c>
      <c r="CE202" s="5">
        <f t="shared" si="3"/>
        <v>-64.079333333333338</v>
      </c>
      <c r="CF202" s="5">
        <v>277993.33333333331</v>
      </c>
      <c r="CG202" s="5">
        <v>0.84309013957548273</v>
      </c>
      <c r="CH202" s="5">
        <v>-2.1057514737676E-2</v>
      </c>
      <c r="CI202" s="5">
        <v>3.2597980300372198E-2</v>
      </c>
      <c r="CJ202" s="5">
        <v>-7.79115356489689E-3</v>
      </c>
      <c r="CK202" s="5">
        <v>-1.0447492001039701E-2</v>
      </c>
      <c r="CL202" s="5">
        <v>-2.2557386818097099E-2</v>
      </c>
      <c r="CM202" s="5">
        <v>-1.03503675518641E-2</v>
      </c>
      <c r="CN202" s="5">
        <v>2.2613362047078301E-2</v>
      </c>
      <c r="CO202" s="5">
        <v>-9.9506554951850103E-3</v>
      </c>
      <c r="CP202" s="5">
        <v>-1.46337436998893E-3</v>
      </c>
      <c r="CQ202" s="5">
        <v>3.1333333333333302</v>
      </c>
      <c r="CR202" s="5">
        <v>105.9</v>
      </c>
      <c r="CS202" s="5">
        <v>2.9</v>
      </c>
      <c r="CT202" s="5">
        <v>2.7</v>
      </c>
      <c r="CU202" s="5">
        <v>2.4548814313579002E-2</v>
      </c>
    </row>
    <row r="203" spans="2:99" s="5" customFormat="1">
      <c r="B203" s="5">
        <v>1999.25</v>
      </c>
      <c r="C203" s="5">
        <v>0.29856775207603897</v>
      </c>
      <c r="D203" s="5">
        <v>0</v>
      </c>
      <c r="E203" s="5">
        <v>0</v>
      </c>
      <c r="F203" s="5">
        <v>0.28542709999999999</v>
      </c>
      <c r="G203" s="4">
        <v>0</v>
      </c>
      <c r="H203" s="4">
        <v>7762.5</v>
      </c>
      <c r="I203" s="4">
        <v>7823.6629999999996</v>
      </c>
      <c r="J203" s="4">
        <v>7877.4081999999999</v>
      </c>
      <c r="K203" s="4">
        <v>7935.7473</v>
      </c>
      <c r="L203" s="4">
        <v>7969.5398999999998</v>
      </c>
      <c r="M203" s="4">
        <v>8020.2395999999999</v>
      </c>
      <c r="N203" s="4">
        <v>8807.9056999999993</v>
      </c>
      <c r="O203" s="4">
        <v>8904.3647000000001</v>
      </c>
      <c r="P203" s="4">
        <v>9000.1348999999991</v>
      </c>
      <c r="Q203" s="4">
        <v>9105.3125999999993</v>
      </c>
      <c r="R203" s="4">
        <v>9185.6599000000006</v>
      </c>
      <c r="S203" s="4">
        <v>9283.7198000000008</v>
      </c>
      <c r="T203" s="4">
        <v>5331.9</v>
      </c>
      <c r="U203" s="4">
        <v>5378.7496000000001</v>
      </c>
      <c r="V203" s="4">
        <v>5416.8984</v>
      </c>
      <c r="W203" s="4">
        <v>5455.0052999999998</v>
      </c>
      <c r="X203" s="4">
        <v>5486.5635000000002</v>
      </c>
      <c r="Y203" s="4">
        <v>5521.7939999999999</v>
      </c>
      <c r="Z203" s="4">
        <v>1.5</v>
      </c>
      <c r="AA203" s="4">
        <v>2.722</v>
      </c>
      <c r="AB203" s="4">
        <v>2.1745999999999999</v>
      </c>
      <c r="AC203" s="4">
        <v>2.2025999999999999</v>
      </c>
      <c r="AD203" s="4">
        <v>2.218</v>
      </c>
      <c r="AE203" s="4">
        <v>2.2374000000000001</v>
      </c>
      <c r="AF203" s="4">
        <v>1010.3</v>
      </c>
      <c r="AG203" s="4">
        <v>1028.5319999999999</v>
      </c>
      <c r="AH203" s="4">
        <v>1066.2331999999999</v>
      </c>
      <c r="AI203" s="4">
        <v>1079.0762</v>
      </c>
      <c r="AJ203" s="4">
        <v>336.1</v>
      </c>
      <c r="AK203" s="4">
        <v>339.61739999999998</v>
      </c>
      <c r="AL203" s="4">
        <v>334.42129999999997</v>
      </c>
      <c r="AM203" s="4">
        <v>333.63639999999998</v>
      </c>
      <c r="AN203" s="4">
        <v>132.50909999999999</v>
      </c>
      <c r="AO203" s="4">
        <v>133.5437</v>
      </c>
      <c r="AP203" s="4">
        <v>135.89590000000001</v>
      </c>
      <c r="AQ203" s="4">
        <v>136.62309999999999</v>
      </c>
      <c r="AR203" s="5">
        <v>0</v>
      </c>
      <c r="AS203" s="5">
        <v>0.80551080378751305</v>
      </c>
      <c r="AT203" s="5">
        <v>1381.7</v>
      </c>
      <c r="AU203" s="8">
        <v>17.182160693945502</v>
      </c>
      <c r="AV203" s="12">
        <v>110</v>
      </c>
      <c r="AW203" s="12">
        <v>117</v>
      </c>
      <c r="AX203" s="4">
        <v>-9.5940601487753355E-3</v>
      </c>
      <c r="AY203" s="9">
        <v>11962.5</v>
      </c>
      <c r="AZ203" s="9">
        <v>7731.5</v>
      </c>
      <c r="BA203" s="3">
        <v>5588.63266666667</v>
      </c>
      <c r="BB203" s="3">
        <v>2007.6226666666701</v>
      </c>
      <c r="BC203" s="3">
        <v>666.01666666666699</v>
      </c>
      <c r="BD203" s="3">
        <v>41.3333333333333</v>
      </c>
      <c r="BE203" s="3">
        <v>129376</v>
      </c>
      <c r="BF203" s="9">
        <v>2188.002</v>
      </c>
      <c r="BG203" s="8">
        <v>45.271999999999998</v>
      </c>
      <c r="BH203" s="8">
        <v>2010.4190000000001</v>
      </c>
      <c r="BI203" s="8">
        <v>1086392.6669999999</v>
      </c>
      <c r="BJ203" s="8">
        <v>1.8505454437129408E-3</v>
      </c>
      <c r="BK203" s="8">
        <v>4.2784293600030034</v>
      </c>
      <c r="BL203" s="8">
        <v>88.783000000000001</v>
      </c>
      <c r="BM203" s="8">
        <v>166</v>
      </c>
      <c r="BN203" s="8">
        <v>76.126999999999995</v>
      </c>
      <c r="BO203" s="8">
        <v>125.8</v>
      </c>
      <c r="BP203" s="8">
        <v>150.43333333333334</v>
      </c>
      <c r="BQ203" s="8">
        <v>188.1</v>
      </c>
      <c r="BR203" s="8">
        <v>4.3</v>
      </c>
      <c r="BS203" s="11">
        <v>4.76</v>
      </c>
      <c r="BT203" s="8">
        <v>949.92380000000003</v>
      </c>
      <c r="BU203" s="8">
        <v>495.2491</v>
      </c>
      <c r="BV203" s="8">
        <v>79.891000000000005</v>
      </c>
      <c r="BW203" s="8">
        <v>24.395555555555557</v>
      </c>
      <c r="BX203" s="8">
        <v>9.5305228373659112</v>
      </c>
      <c r="BY203" s="8">
        <v>6.7325981649998123</v>
      </c>
      <c r="BZ203" s="5">
        <v>1.7621</v>
      </c>
      <c r="CA203" s="8">
        <v>25.35</v>
      </c>
      <c r="CB203" s="5">
        <v>17.66</v>
      </c>
      <c r="CC203" s="8">
        <v>77.364999999999995</v>
      </c>
      <c r="CD203" s="8">
        <v>101.395738377778</v>
      </c>
      <c r="CE203" s="5">
        <f t="shared" si="3"/>
        <v>-59.704999999999998</v>
      </c>
      <c r="CF203" s="5">
        <v>278723</v>
      </c>
      <c r="CG203" s="5">
        <v>0.90577948670457487</v>
      </c>
      <c r="CH203" s="5">
        <v>-1.5287687745950599E-2</v>
      </c>
      <c r="CI203" s="5">
        <v>2.56233378104412E-2</v>
      </c>
      <c r="CJ203" s="5">
        <v>3.2192294328314101E-3</v>
      </c>
      <c r="CK203" s="5">
        <v>-8.1506944191579601E-3</v>
      </c>
      <c r="CL203" s="5">
        <v>-2.5780658256994202E-2</v>
      </c>
      <c r="CM203" s="5">
        <v>-2.2013596600307099E-2</v>
      </c>
      <c r="CN203" s="5">
        <v>1.45737652476867E-2</v>
      </c>
      <c r="CO203" s="5">
        <v>-8.0118705572914898E-3</v>
      </c>
      <c r="CP203" s="5">
        <v>-1.37046893973838E-2</v>
      </c>
      <c r="CQ203" s="5">
        <v>8.2666666666666604</v>
      </c>
      <c r="CR203" s="5">
        <v>106.2</v>
      </c>
      <c r="CS203" s="5">
        <v>3.1</v>
      </c>
      <c r="CT203" s="5">
        <v>2.7</v>
      </c>
      <c r="CU203" s="5">
        <v>-8.8075276685453101E-3</v>
      </c>
    </row>
    <row r="204" spans="2:99" s="5" customFormat="1">
      <c r="B204" s="5">
        <v>1999.5</v>
      </c>
      <c r="C204" s="5">
        <v>0.30644381287008199</v>
      </c>
      <c r="D204" s="5">
        <v>0</v>
      </c>
      <c r="E204" s="5">
        <v>0</v>
      </c>
      <c r="F204" s="5">
        <v>0.25178319999999998</v>
      </c>
      <c r="G204" s="4">
        <v>0</v>
      </c>
      <c r="H204" s="4">
        <v>7803.6</v>
      </c>
      <c r="I204" s="4">
        <v>7867.8257000000003</v>
      </c>
      <c r="J204" s="4">
        <v>7930.7794000000004</v>
      </c>
      <c r="K204" s="4">
        <v>7969.3454000000002</v>
      </c>
      <c r="L204" s="4">
        <v>8021.8793999999998</v>
      </c>
      <c r="M204" s="4">
        <v>8075.5977000000003</v>
      </c>
      <c r="N204" s="4">
        <v>8892.9171000000006</v>
      </c>
      <c r="O204" s="4">
        <v>9003.1396000000004</v>
      </c>
      <c r="P204" s="4">
        <v>9114.8387999999995</v>
      </c>
      <c r="Q204" s="4">
        <v>9196.4130000000005</v>
      </c>
      <c r="R204" s="4">
        <v>9300.0815999999995</v>
      </c>
      <c r="S204" s="4">
        <v>9408.1947999999993</v>
      </c>
      <c r="T204" s="4">
        <v>5385.1054000000004</v>
      </c>
      <c r="U204" s="4">
        <v>5429.9521000000004</v>
      </c>
      <c r="V204" s="4">
        <v>5469.3334999999997</v>
      </c>
      <c r="W204" s="4">
        <v>5505.5015999999996</v>
      </c>
      <c r="X204" s="4">
        <v>5539.6913999999997</v>
      </c>
      <c r="Y204" s="4">
        <v>5576.9614000000001</v>
      </c>
      <c r="Z204" s="4">
        <v>3.5167000000000002</v>
      </c>
      <c r="AA204" s="4">
        <v>2.3203</v>
      </c>
      <c r="AB204" s="4">
        <v>2.415</v>
      </c>
      <c r="AC204" s="4">
        <v>2.3452999999999999</v>
      </c>
      <c r="AD204" s="4">
        <v>2.4281000000000001</v>
      </c>
      <c r="AE204" s="4">
        <v>2.4622000000000002</v>
      </c>
      <c r="AF204" s="4">
        <v>1038.5</v>
      </c>
      <c r="AG204" s="4">
        <v>1055.5246</v>
      </c>
      <c r="AH204" s="4">
        <v>1097.8960999999999</v>
      </c>
      <c r="AI204" s="4">
        <v>1112.1183000000001</v>
      </c>
      <c r="AJ204" s="4">
        <v>340.1</v>
      </c>
      <c r="AK204" s="4">
        <v>338.96710000000002</v>
      </c>
      <c r="AL204" s="4">
        <v>331.1705</v>
      </c>
      <c r="AM204" s="4">
        <v>329.89420000000001</v>
      </c>
      <c r="AN204" s="4">
        <v>134</v>
      </c>
      <c r="AO204" s="4">
        <v>135.1893</v>
      </c>
      <c r="AP204" s="4">
        <v>137.61089999999999</v>
      </c>
      <c r="AQ204" s="4">
        <v>138.52549999999999</v>
      </c>
      <c r="AR204" s="5">
        <v>0</v>
      </c>
      <c r="AS204" s="5">
        <v>0.78087966396187203</v>
      </c>
      <c r="AT204" s="5">
        <v>1298.2</v>
      </c>
      <c r="AU204" s="8">
        <v>15.997755051134945</v>
      </c>
      <c r="AV204" s="12">
        <v>108</v>
      </c>
      <c r="AW204" s="12">
        <v>120</v>
      </c>
      <c r="AX204" s="4">
        <v>7.6940690746646404E-3</v>
      </c>
      <c r="AY204" s="9">
        <v>12113.1</v>
      </c>
      <c r="AZ204" s="9">
        <v>7819.3</v>
      </c>
      <c r="BA204" s="3">
        <v>5650.0910000000003</v>
      </c>
      <c r="BB204" s="3">
        <v>2016.86566666667</v>
      </c>
      <c r="BC204" s="3">
        <v>681.98233333333303</v>
      </c>
      <c r="BD204" s="3">
        <v>41.433333333333302</v>
      </c>
      <c r="BE204" s="3">
        <v>129576.66666666667</v>
      </c>
      <c r="BF204" s="9">
        <v>2242.7860000000001</v>
      </c>
      <c r="BG204" s="8">
        <v>51.503</v>
      </c>
      <c r="BH204" s="8">
        <v>2026.018</v>
      </c>
      <c r="BI204" s="8">
        <v>1098903.3330000001</v>
      </c>
      <c r="BJ204" s="8">
        <v>1.8436726317582293E-3</v>
      </c>
      <c r="BK204" s="8">
        <v>4.3221875779496131</v>
      </c>
      <c r="BL204" s="8">
        <v>88.894999999999996</v>
      </c>
      <c r="BM204" s="8">
        <v>167.8</v>
      </c>
      <c r="BN204" s="8">
        <v>76.53</v>
      </c>
      <c r="BO204" s="8">
        <v>126</v>
      </c>
      <c r="BP204" s="8">
        <v>151.86666666666667</v>
      </c>
      <c r="BQ204" s="8">
        <v>189.33333333333334</v>
      </c>
      <c r="BR204" s="8">
        <v>4.2</v>
      </c>
      <c r="BS204" s="11">
        <v>5.22</v>
      </c>
      <c r="BT204" s="8">
        <v>974.92639999999994</v>
      </c>
      <c r="BU204" s="8">
        <v>493.73739999999998</v>
      </c>
      <c r="BV204" s="8">
        <v>80.180000000000007</v>
      </c>
      <c r="BW204" s="8">
        <v>23.320625</v>
      </c>
      <c r="BX204" s="8">
        <v>9.5333624345223242</v>
      </c>
      <c r="BY204" s="8">
        <v>6.694861561486654</v>
      </c>
      <c r="BZ204" s="5">
        <v>2.0268999999999999</v>
      </c>
      <c r="CA204" s="8">
        <v>23.99</v>
      </c>
      <c r="CB204" s="5">
        <v>21.736666666666668</v>
      </c>
      <c r="CC204" s="8">
        <v>78.042000000000002</v>
      </c>
      <c r="CD204" s="8">
        <v>101.39212565608599</v>
      </c>
      <c r="CE204" s="5">
        <f t="shared" si="3"/>
        <v>-56.305333333333337</v>
      </c>
      <c r="CF204" s="5">
        <v>279600</v>
      </c>
      <c r="CG204" s="5">
        <v>-0.72854383058207239</v>
      </c>
      <c r="CH204" s="5">
        <v>-2.22004378448106E-2</v>
      </c>
      <c r="CI204" s="5">
        <v>1.7638876469379401E-2</v>
      </c>
      <c r="CJ204" s="5">
        <v>1.12888837537876E-2</v>
      </c>
      <c r="CK204" s="5">
        <v>-1.9696139607600499E-2</v>
      </c>
      <c r="CL204" s="5">
        <v>-1.28959661667267E-2</v>
      </c>
      <c r="CM204" s="5">
        <v>-3.2666438493648399E-2</v>
      </c>
      <c r="CN204" s="5">
        <v>2.0640519015865201E-2</v>
      </c>
      <c r="CO204" s="5">
        <v>-1.7220839307575401E-2</v>
      </c>
      <c r="CP204" s="5">
        <v>-2.3373074097014302E-3</v>
      </c>
      <c r="CQ204" s="5">
        <v>10.266666666666699</v>
      </c>
      <c r="CR204" s="5">
        <v>105.9</v>
      </c>
      <c r="CS204" s="5">
        <v>3.2</v>
      </c>
      <c r="CT204" s="5">
        <v>2.7</v>
      </c>
      <c r="CU204" s="5">
        <v>1.9032110180781099E-3</v>
      </c>
    </row>
    <row r="205" spans="2:99" s="5" customFormat="1">
      <c r="B205" s="5">
        <v>1999.75</v>
      </c>
      <c r="C205" s="5">
        <v>0.31082093779137199</v>
      </c>
      <c r="D205" s="5">
        <v>0</v>
      </c>
      <c r="E205" s="5">
        <v>0.13598839999998111</v>
      </c>
      <c r="F205" s="5">
        <v>-6.8888400000000002E-2</v>
      </c>
      <c r="G205" s="4">
        <v>0</v>
      </c>
      <c r="H205" s="4">
        <v>8882.7255999999998</v>
      </c>
      <c r="I205" s="4">
        <v>8966.9457000000002</v>
      </c>
      <c r="J205" s="4">
        <v>9014.7113000000008</v>
      </c>
      <c r="K205" s="4">
        <v>9086.0234999999993</v>
      </c>
      <c r="L205" s="4">
        <v>9157.4014999999999</v>
      </c>
      <c r="M205" s="4">
        <v>9227.3778000000002</v>
      </c>
      <c r="N205" s="4">
        <v>9276.4629000000004</v>
      </c>
      <c r="O205" s="4">
        <v>9402.9565000000002</v>
      </c>
      <c r="P205" s="4">
        <v>9495.2353999999996</v>
      </c>
      <c r="Q205" s="4">
        <v>9614.8354999999992</v>
      </c>
      <c r="R205" s="4">
        <v>9735.5823</v>
      </c>
      <c r="S205" s="4">
        <v>9857.0992000000006</v>
      </c>
      <c r="T205" s="4">
        <v>6025.3229000000001</v>
      </c>
      <c r="U205" s="4">
        <v>6074.8773000000001</v>
      </c>
      <c r="V205" s="4">
        <v>6117.9205000000002</v>
      </c>
      <c r="W205" s="4">
        <v>6164.5369000000001</v>
      </c>
      <c r="X205" s="4">
        <v>6211.4569000000001</v>
      </c>
      <c r="Y205" s="4">
        <v>6255.9260999999997</v>
      </c>
      <c r="Z205" s="4">
        <v>2.6025</v>
      </c>
      <c r="AA205" s="4">
        <v>2.6150000000000002</v>
      </c>
      <c r="AB205" s="4">
        <v>2.4474999999999998</v>
      </c>
      <c r="AC205" s="4">
        <v>2.4512</v>
      </c>
      <c r="AD205" s="4">
        <v>2.4350000000000001</v>
      </c>
      <c r="AE205" s="4">
        <v>2.5175000000000001</v>
      </c>
      <c r="AF205" s="4">
        <v>1245.3914</v>
      </c>
      <c r="AG205" s="4">
        <v>1268.5079000000001</v>
      </c>
      <c r="AH205" s="4">
        <v>1338.1303</v>
      </c>
      <c r="AI205" s="4">
        <v>1360.8012000000001</v>
      </c>
      <c r="AJ205" s="4">
        <v>372.7</v>
      </c>
      <c r="AK205" s="4">
        <v>369.99250000000001</v>
      </c>
      <c r="AL205" s="4">
        <v>363.5111</v>
      </c>
      <c r="AM205" s="4">
        <v>362.70749999999998</v>
      </c>
      <c r="AN205" s="4">
        <v>135.19999999999999</v>
      </c>
      <c r="AO205" s="4">
        <v>136.2544</v>
      </c>
      <c r="AP205" s="4">
        <v>139.0538</v>
      </c>
      <c r="AQ205" s="4">
        <v>139.9622</v>
      </c>
      <c r="AR205" s="5">
        <v>0</v>
      </c>
      <c r="AS205" s="5">
        <v>0.79860527312892204</v>
      </c>
      <c r="AT205" s="5">
        <v>1484.25</v>
      </c>
      <c r="AU205" s="8">
        <v>18.240282071337234</v>
      </c>
      <c r="AV205" s="12">
        <v>110</v>
      </c>
      <c r="AW205" s="12">
        <v>122</v>
      </c>
      <c r="AX205" s="4">
        <v>6.1035112290171799E-2</v>
      </c>
      <c r="AY205" s="9">
        <v>12323.3</v>
      </c>
      <c r="AZ205" s="9">
        <v>7934.1</v>
      </c>
      <c r="BA205" s="3">
        <v>5724.78866666667</v>
      </c>
      <c r="BB205" s="3">
        <v>2057.9670000000001</v>
      </c>
      <c r="BC205" s="3">
        <v>690.15200000000004</v>
      </c>
      <c r="BD205" s="3">
        <v>41.4</v>
      </c>
      <c r="BE205" s="3">
        <v>131401.66666666666</v>
      </c>
      <c r="BF205" s="9">
        <v>2308.6370000000002</v>
      </c>
      <c r="BG205" s="8">
        <v>107.51</v>
      </c>
      <c r="BH205" s="8">
        <v>2055.8209999999999</v>
      </c>
      <c r="BI205" s="8">
        <v>1115554.3330000001</v>
      </c>
      <c r="BJ205" s="8">
        <v>1.842869449909617E-3</v>
      </c>
      <c r="BK205" s="8">
        <v>4.4532384818801445</v>
      </c>
      <c r="BL205" s="8">
        <v>90</v>
      </c>
      <c r="BM205" s="8">
        <v>168.8</v>
      </c>
      <c r="BN205" s="8">
        <v>76.981999999999999</v>
      </c>
      <c r="BO205" s="8">
        <v>125.8</v>
      </c>
      <c r="BP205" s="8">
        <v>153.83333333333334</v>
      </c>
      <c r="BQ205" s="8">
        <v>190.76666666666668</v>
      </c>
      <c r="BR205" s="8">
        <v>4</v>
      </c>
      <c r="BS205" s="11">
        <v>5.3</v>
      </c>
      <c r="BT205" s="8">
        <v>1001.086</v>
      </c>
      <c r="BU205" s="8">
        <v>506.32859999999999</v>
      </c>
      <c r="BV205" s="8">
        <v>80.546999999999997</v>
      </c>
      <c r="BW205" s="8">
        <v>22.658281250000002</v>
      </c>
      <c r="BX205" s="8">
        <v>9.7850323413659108</v>
      </c>
      <c r="BY205" s="8">
        <v>6.9060672650750501</v>
      </c>
      <c r="BZ205" s="5">
        <v>2.0446</v>
      </c>
      <c r="CA205" s="8">
        <v>23.6</v>
      </c>
      <c r="CB205" s="5">
        <v>24.563333333333333</v>
      </c>
      <c r="CC205" s="8">
        <v>79.302000000000007</v>
      </c>
      <c r="CD205" s="8">
        <v>101.6474601913</v>
      </c>
      <c r="CE205" s="5">
        <f t="shared" si="3"/>
        <v>-54.738666666666674</v>
      </c>
      <c r="CF205" s="5">
        <v>280463.33333333331</v>
      </c>
      <c r="CG205" s="5">
        <v>0.16084504094770527</v>
      </c>
      <c r="CH205" s="5">
        <v>-5.2925238189320899E-2</v>
      </c>
      <c r="CI205" s="5">
        <v>1.8701154959789201E-2</v>
      </c>
      <c r="CJ205" s="5">
        <v>3.9179265856718899E-3</v>
      </c>
      <c r="CK205" s="5">
        <v>-2.75419069166009E-3</v>
      </c>
      <c r="CL205" s="5">
        <v>-3.6473937783800002E-2</v>
      </c>
      <c r="CM205" s="5">
        <v>2.4322714311037801E-4</v>
      </c>
      <c r="CN205" s="5">
        <v>1.53458741917567E-2</v>
      </c>
      <c r="CO205" s="5">
        <v>-1.01133893330614E-2</v>
      </c>
      <c r="CP205" s="5">
        <v>1.3187228115563001E-2</v>
      </c>
      <c r="CQ205" s="5">
        <v>15.4</v>
      </c>
      <c r="CR205" s="5">
        <v>105.2</v>
      </c>
      <c r="CS205" s="5">
        <v>3.5</v>
      </c>
      <c r="CT205" s="5">
        <v>2.9</v>
      </c>
      <c r="CU205" s="5">
        <v>4.0524736392817402E-2</v>
      </c>
    </row>
    <row r="206" spans="2:99" s="5" customFormat="1">
      <c r="B206" s="5">
        <v>2000</v>
      </c>
      <c r="C206" s="5">
        <v>0.27530460204634999</v>
      </c>
      <c r="D206" s="5">
        <v>0</v>
      </c>
      <c r="E206" s="5">
        <v>20.210000000000004</v>
      </c>
      <c r="F206" s="5">
        <v>4.6454799999999997E-2</v>
      </c>
      <c r="G206" s="4">
        <v>0</v>
      </c>
      <c r="H206" s="4">
        <v>9026.9</v>
      </c>
      <c r="I206" s="4">
        <v>9093.8238999999994</v>
      </c>
      <c r="J206" s="4">
        <v>9165.6929999999993</v>
      </c>
      <c r="K206" s="4">
        <v>9235.4955000000009</v>
      </c>
      <c r="L206" s="4">
        <v>9303.0462000000007</v>
      </c>
      <c r="M206" s="4">
        <v>9367.4786999999997</v>
      </c>
      <c r="N206" s="4">
        <v>9477.1</v>
      </c>
      <c r="O206" s="4">
        <v>9590.4434999999994</v>
      </c>
      <c r="P206" s="4">
        <v>9707.4027000000006</v>
      </c>
      <c r="Q206" s="4">
        <v>9825.3665000000001</v>
      </c>
      <c r="R206" s="4">
        <v>9944.1991999999991</v>
      </c>
      <c r="S206" s="4">
        <v>10062.3056</v>
      </c>
      <c r="T206" s="4">
        <v>6111.2</v>
      </c>
      <c r="U206" s="4">
        <v>6168.6243000000004</v>
      </c>
      <c r="V206" s="4">
        <v>6217.0138999999999</v>
      </c>
      <c r="W206" s="4">
        <v>6264.2453999999998</v>
      </c>
      <c r="X206" s="4">
        <v>6308.9228000000003</v>
      </c>
      <c r="Y206" s="4">
        <v>6345.9697999999999</v>
      </c>
      <c r="Z206" s="4">
        <v>2.9</v>
      </c>
      <c r="AA206" s="4">
        <v>2.5573999999999999</v>
      </c>
      <c r="AB206" s="4">
        <v>2.5044</v>
      </c>
      <c r="AC206" s="4">
        <v>2.4308999999999998</v>
      </c>
      <c r="AD206" s="4">
        <v>2.4514999999999998</v>
      </c>
      <c r="AE206" s="4">
        <v>2.4432999999999998</v>
      </c>
      <c r="AF206" s="4">
        <v>1241.9000000000001</v>
      </c>
      <c r="AG206" s="4">
        <v>1271.2473</v>
      </c>
      <c r="AH206" s="4">
        <v>1341.5027</v>
      </c>
      <c r="AI206" s="4">
        <v>1361.4933000000001</v>
      </c>
      <c r="AJ206" s="4">
        <v>374</v>
      </c>
      <c r="AK206" s="4">
        <v>373.59620000000001</v>
      </c>
      <c r="AL206" s="4">
        <v>365.33150000000001</v>
      </c>
      <c r="AM206" s="4">
        <v>364.55799999999999</v>
      </c>
      <c r="AN206" s="4">
        <v>139.9</v>
      </c>
      <c r="AO206" s="4">
        <v>141.11080000000001</v>
      </c>
      <c r="AP206" s="4">
        <v>144.39080000000001</v>
      </c>
      <c r="AQ206" s="4">
        <v>145.4599</v>
      </c>
      <c r="AR206" s="5">
        <v>0</v>
      </c>
      <c r="AS206" s="5">
        <v>0.71487907214820201</v>
      </c>
      <c r="AT206" s="5">
        <v>1515.25</v>
      </c>
      <c r="AU206" s="8">
        <v>18.464078459396521</v>
      </c>
      <c r="AV206" s="12">
        <v>117</v>
      </c>
      <c r="AW206" s="12">
        <v>132</v>
      </c>
      <c r="AX206" s="4">
        <v>-3.5546108372623551E-3</v>
      </c>
      <c r="AY206" s="9">
        <v>12359.1</v>
      </c>
      <c r="AZ206" s="9">
        <v>8054.9</v>
      </c>
      <c r="BA206" s="3">
        <v>5814.07733333333</v>
      </c>
      <c r="BB206" s="3">
        <v>2039.93066666667</v>
      </c>
      <c r="BC206" s="3">
        <v>728.66266666666695</v>
      </c>
      <c r="BD206" s="3">
        <v>41.466666666666697</v>
      </c>
      <c r="BE206" s="3">
        <v>129812</v>
      </c>
      <c r="BF206" s="9">
        <v>2287.8270000000002</v>
      </c>
      <c r="BG206" s="8">
        <v>23.616</v>
      </c>
      <c r="BH206" s="8">
        <v>2061.1660000000002</v>
      </c>
      <c r="BI206" s="8">
        <v>1120433.6669999999</v>
      </c>
      <c r="BJ206" s="8">
        <v>1.8396144820592938E-3</v>
      </c>
      <c r="BK206" s="8">
        <v>4.6295602676096257</v>
      </c>
      <c r="BL206" s="8">
        <v>92.299000000000007</v>
      </c>
      <c r="BM206" s="8">
        <v>171</v>
      </c>
      <c r="BN206" s="8">
        <v>77.625</v>
      </c>
      <c r="BO206" s="8">
        <v>125.3</v>
      </c>
      <c r="BP206" s="8">
        <v>156.5</v>
      </c>
      <c r="BQ206" s="8">
        <v>192.53333333333333</v>
      </c>
      <c r="BR206" s="8">
        <v>4</v>
      </c>
      <c r="BS206" s="11">
        <v>5.85</v>
      </c>
      <c r="BT206" s="8">
        <v>1026.2855</v>
      </c>
      <c r="BU206" s="8">
        <v>514.67949999999996</v>
      </c>
      <c r="BV206" s="8">
        <v>81.162999999999997</v>
      </c>
      <c r="BW206" s="8">
        <v>23.15031746031746</v>
      </c>
      <c r="BX206" s="8">
        <v>9.4979608935105908</v>
      </c>
      <c r="BY206" s="8">
        <v>6.5007330926653779</v>
      </c>
      <c r="BZ206" s="5">
        <v>2.3315999999999999</v>
      </c>
      <c r="CA206" s="8">
        <v>25.04</v>
      </c>
      <c r="CB206" s="5">
        <v>28.806666666666668</v>
      </c>
      <c r="CC206" s="8">
        <v>78.915999999999997</v>
      </c>
      <c r="CD206" s="8">
        <v>101.588291522094</v>
      </c>
      <c r="CE206" s="5">
        <f t="shared" si="3"/>
        <v>-50.109333333333325</v>
      </c>
      <c r="CF206" s="5">
        <v>281191.66666666669</v>
      </c>
      <c r="CG206" s="5">
        <v>1.0460116071022079</v>
      </c>
      <c r="CH206" s="5">
        <v>-3.0509504968294202E-2</v>
      </c>
      <c r="CI206" s="5">
        <v>7.3169835166866405E-4</v>
      </c>
      <c r="CJ206" s="5">
        <v>3.7506154512025401E-2</v>
      </c>
      <c r="CK206" s="5">
        <v>-4.6978969121180103E-2</v>
      </c>
      <c r="CL206" s="5">
        <v>-2.9877361470995699E-2</v>
      </c>
      <c r="CM206" s="5">
        <v>2.6997455453735698E-2</v>
      </c>
      <c r="CN206" s="5">
        <v>-2.0248874667396201E-2</v>
      </c>
      <c r="CO206" s="5">
        <v>-4.4932349293058699E-2</v>
      </c>
      <c r="CP206" s="5">
        <v>-4.0221324137099E-3</v>
      </c>
      <c r="CQ206" s="5">
        <v>11.6</v>
      </c>
      <c r="CR206" s="5">
        <v>110.1</v>
      </c>
      <c r="CS206" s="5">
        <v>3.6</v>
      </c>
      <c r="CT206" s="5">
        <v>3</v>
      </c>
      <c r="CU206" s="5">
        <v>9.4234350581858806E-3</v>
      </c>
    </row>
    <row r="207" spans="2:99" s="5" customFormat="1">
      <c r="B207" s="5">
        <v>2000.25</v>
      </c>
      <c r="C207" s="5">
        <v>0.29632245395437901</v>
      </c>
      <c r="D207" s="5">
        <v>0</v>
      </c>
      <c r="E207" s="5">
        <v>3.2800000000000025</v>
      </c>
      <c r="F207" s="5">
        <v>0.39974520000000002</v>
      </c>
      <c r="G207" s="4">
        <v>0</v>
      </c>
      <c r="H207" s="4">
        <v>9156.3176000000003</v>
      </c>
      <c r="I207" s="4">
        <v>9250.7369999999992</v>
      </c>
      <c r="J207" s="4">
        <v>9334.1537000000008</v>
      </c>
      <c r="K207" s="4">
        <v>9412.7898000000005</v>
      </c>
      <c r="L207" s="4">
        <v>9485.1522000000004</v>
      </c>
      <c r="M207" s="4">
        <v>9559.0841999999993</v>
      </c>
      <c r="N207" s="4">
        <v>9696.9514999999992</v>
      </c>
      <c r="O207" s="4">
        <v>9850.1430999999993</v>
      </c>
      <c r="P207" s="4">
        <v>9992.2672999999995</v>
      </c>
      <c r="Q207" s="4">
        <v>10130.115299999999</v>
      </c>
      <c r="R207" s="4">
        <v>10265.261200000001</v>
      </c>
      <c r="S207" s="4">
        <v>10407.393</v>
      </c>
      <c r="T207" s="4">
        <v>6224.9211999999998</v>
      </c>
      <c r="U207" s="4">
        <v>6279.6382000000003</v>
      </c>
      <c r="V207" s="4">
        <v>6332.9625999999998</v>
      </c>
      <c r="W207" s="4">
        <v>6384.4227000000001</v>
      </c>
      <c r="X207" s="4">
        <v>6428.8362999999999</v>
      </c>
      <c r="Y207" s="4">
        <v>6475.2582000000002</v>
      </c>
      <c r="Z207" s="4">
        <v>4</v>
      </c>
      <c r="AA207" s="4">
        <v>3.3759000000000001</v>
      </c>
      <c r="AB207" s="4">
        <v>2.5783999999999998</v>
      </c>
      <c r="AC207" s="4">
        <v>2.6568999999999998</v>
      </c>
      <c r="AD207" s="4">
        <v>2.7949999999999999</v>
      </c>
      <c r="AE207" s="4">
        <v>2.8546999999999998</v>
      </c>
      <c r="AF207" s="4">
        <v>1304.6727000000001</v>
      </c>
      <c r="AG207" s="4">
        <v>1336.3484000000001</v>
      </c>
      <c r="AH207" s="4">
        <v>1408.2786000000001</v>
      </c>
      <c r="AI207" s="4">
        <v>1428.3822</v>
      </c>
      <c r="AJ207" s="4">
        <v>382.9</v>
      </c>
      <c r="AK207" s="4">
        <v>382.39589999999998</v>
      </c>
      <c r="AL207" s="4">
        <v>374.70049999999998</v>
      </c>
      <c r="AM207" s="4">
        <v>373.74810000000002</v>
      </c>
      <c r="AN207" s="4">
        <v>141.69999999999999</v>
      </c>
      <c r="AO207" s="4">
        <v>143.2636</v>
      </c>
      <c r="AP207" s="4">
        <v>147.4641</v>
      </c>
      <c r="AQ207" s="4">
        <v>148.90520000000001</v>
      </c>
      <c r="AR207" s="5">
        <v>0</v>
      </c>
      <c r="AS207" s="5">
        <v>0.58860463508763305</v>
      </c>
      <c r="AT207" s="5">
        <v>1468</v>
      </c>
      <c r="AU207" s="8">
        <v>17.820957328204059</v>
      </c>
      <c r="AV207" s="12">
        <v>113</v>
      </c>
      <c r="AW207" s="12">
        <v>129</v>
      </c>
      <c r="AX207" s="4">
        <v>3.7429450111337317E-2</v>
      </c>
      <c r="AY207" s="9">
        <v>12592.5</v>
      </c>
      <c r="AZ207" s="9">
        <v>8132.2</v>
      </c>
      <c r="BA207" s="3">
        <v>5885.0169999999998</v>
      </c>
      <c r="BB207" s="3">
        <v>2080.3836666666698</v>
      </c>
      <c r="BC207" s="3">
        <v>715.19899999999996</v>
      </c>
      <c r="BD207" s="3">
        <v>41.366666666666703</v>
      </c>
      <c r="BE207" s="3">
        <v>132570</v>
      </c>
      <c r="BF207" s="9">
        <v>2424.549</v>
      </c>
      <c r="BG207" s="8">
        <v>108.714</v>
      </c>
      <c r="BH207" s="8">
        <v>2092.0630000000001</v>
      </c>
      <c r="BI207" s="8">
        <v>1130205.6669999999</v>
      </c>
      <c r="BJ207" s="8">
        <v>1.8510462839503709E-3</v>
      </c>
      <c r="BK207" s="8">
        <v>4.7396812173039464</v>
      </c>
      <c r="BL207" s="8">
        <v>91.786000000000001</v>
      </c>
      <c r="BM207" s="8">
        <v>172.2</v>
      </c>
      <c r="BN207" s="8">
        <v>77.972999999999999</v>
      </c>
      <c r="BO207" s="8">
        <v>125.56699999999999</v>
      </c>
      <c r="BP207" s="8">
        <v>157.36666666666667</v>
      </c>
      <c r="BQ207" s="8">
        <v>194.13333333333333</v>
      </c>
      <c r="BR207" s="8">
        <v>4</v>
      </c>
      <c r="BS207" s="11">
        <v>6.53</v>
      </c>
      <c r="BT207" s="8">
        <v>1062.9673</v>
      </c>
      <c r="BU207" s="8">
        <v>529.53610000000003</v>
      </c>
      <c r="BV207" s="8">
        <v>81.623000000000005</v>
      </c>
      <c r="BW207" s="8">
        <v>24.923968253968255</v>
      </c>
      <c r="BX207" s="8">
        <v>9.3297232397731023</v>
      </c>
      <c r="BY207" s="8">
        <v>6.3689401271700374</v>
      </c>
      <c r="BZ207" s="5">
        <v>2.835</v>
      </c>
      <c r="CA207" s="8">
        <v>27.77</v>
      </c>
      <c r="CB207" s="5">
        <v>28.783333333333335</v>
      </c>
      <c r="CC207" s="8">
        <v>80.486000000000004</v>
      </c>
      <c r="CD207" s="8">
        <v>101.36192919304099</v>
      </c>
      <c r="CE207" s="5">
        <f t="shared" si="3"/>
        <v>-51.702666666666673</v>
      </c>
      <c r="CF207" s="5">
        <v>281885.33333333331</v>
      </c>
      <c r="CG207" s="5">
        <v>-0.33163609638803099</v>
      </c>
      <c r="CH207" s="5">
        <v>-3.1324293100085498E-2</v>
      </c>
      <c r="CI207" s="5">
        <v>1.8620365906079801E-2</v>
      </c>
      <c r="CJ207" s="5">
        <v>6.7561667220984003E-3</v>
      </c>
      <c r="CK207" s="5">
        <v>-5.51787220126308E-3</v>
      </c>
      <c r="CL207" s="5">
        <v>-1.33403895397442E-2</v>
      </c>
      <c r="CM207" s="5">
        <v>-3.8166251625450398E-2</v>
      </c>
      <c r="CN207" s="5">
        <v>4.1455794966953403E-2</v>
      </c>
      <c r="CO207" s="5">
        <v>-5.0678127579343001E-3</v>
      </c>
      <c r="CP207" s="5">
        <v>8.7654216607614497E-3</v>
      </c>
      <c r="CQ207" s="5">
        <v>6.2</v>
      </c>
      <c r="CR207" s="5">
        <v>108.8</v>
      </c>
      <c r="CS207" s="5">
        <v>3.5</v>
      </c>
      <c r="CT207" s="5">
        <v>3</v>
      </c>
      <c r="CU207" s="5">
        <v>2.28738388601561E-2</v>
      </c>
    </row>
    <row r="208" spans="2:99" s="5" customFormat="1">
      <c r="B208" s="5">
        <v>2000.5</v>
      </c>
      <c r="C208" s="5">
        <v>0.29252213562558399</v>
      </c>
      <c r="D208" s="5">
        <v>0</v>
      </c>
      <c r="E208" s="5">
        <v>8.1199999999999903</v>
      </c>
      <c r="F208" s="5">
        <v>-5.9311200000000001E-2</v>
      </c>
      <c r="G208" s="4">
        <v>0</v>
      </c>
      <c r="H208" s="4">
        <v>9308.7999999999993</v>
      </c>
      <c r="I208" s="4">
        <v>9383.5097999999998</v>
      </c>
      <c r="J208" s="4">
        <v>9462.1517999999996</v>
      </c>
      <c r="K208" s="4">
        <v>9533.9030999999995</v>
      </c>
      <c r="L208" s="4">
        <v>9603.1249000000007</v>
      </c>
      <c r="M208" s="4">
        <v>9679.2191999999995</v>
      </c>
      <c r="N208" s="4">
        <v>9937.5355</v>
      </c>
      <c r="O208" s="4">
        <v>10075.021500000001</v>
      </c>
      <c r="P208" s="4">
        <v>10220.354499999999</v>
      </c>
      <c r="Q208" s="4">
        <v>10354.5851</v>
      </c>
      <c r="R208" s="4">
        <v>10487.2927</v>
      </c>
      <c r="S208" s="4">
        <v>10628.876399999999</v>
      </c>
      <c r="T208" s="4">
        <v>6259.6</v>
      </c>
      <c r="U208" s="4">
        <v>6314.9447</v>
      </c>
      <c r="V208" s="4">
        <v>6365.2525999999998</v>
      </c>
      <c r="W208" s="4">
        <v>6411.6463000000003</v>
      </c>
      <c r="X208" s="4">
        <v>6455.1067000000003</v>
      </c>
      <c r="Y208" s="4">
        <v>6502.2417999999998</v>
      </c>
      <c r="Z208" s="4">
        <v>3.6</v>
      </c>
      <c r="AA208" s="4">
        <v>2.8250000000000002</v>
      </c>
      <c r="AB208" s="4">
        <v>2.6964000000000001</v>
      </c>
      <c r="AC208" s="4">
        <v>2.7107000000000001</v>
      </c>
      <c r="AD208" s="4">
        <v>2.5929000000000002</v>
      </c>
      <c r="AE208" s="4">
        <v>2.6221999999999999</v>
      </c>
      <c r="AF208" s="4">
        <v>1426.2</v>
      </c>
      <c r="AG208" s="4">
        <v>1465.9592</v>
      </c>
      <c r="AH208" s="4">
        <v>1551.2180000000001</v>
      </c>
      <c r="AI208" s="4">
        <v>1575.7927</v>
      </c>
      <c r="AJ208" s="4">
        <v>375</v>
      </c>
      <c r="AK208" s="4">
        <v>371.4769</v>
      </c>
      <c r="AL208" s="4">
        <v>362.3066</v>
      </c>
      <c r="AM208" s="4">
        <v>362.47559999999999</v>
      </c>
      <c r="AN208" s="4">
        <v>144.24520000000001</v>
      </c>
      <c r="AO208" s="4">
        <v>145.88939999999999</v>
      </c>
      <c r="AP208" s="4">
        <v>149.38640000000001</v>
      </c>
      <c r="AQ208" s="4">
        <v>150.6173</v>
      </c>
      <c r="AR208" s="5">
        <v>0</v>
      </c>
      <c r="AS208" s="5">
        <v>0.584384839402038</v>
      </c>
      <c r="AT208" s="5">
        <v>1453.75</v>
      </c>
      <c r="AU208" s="8">
        <v>17.485879832505599</v>
      </c>
      <c r="AV208" s="12">
        <v>112</v>
      </c>
      <c r="AW208" s="12">
        <v>134</v>
      </c>
      <c r="AX208" s="4">
        <v>5.6908422069506456E-3</v>
      </c>
      <c r="AY208" s="9">
        <v>12607.7</v>
      </c>
      <c r="AZ208" s="9">
        <v>8211.2999999999993</v>
      </c>
      <c r="BA208" s="3">
        <v>5940.6286666666701</v>
      </c>
      <c r="BB208" s="3">
        <v>2094.1396666666701</v>
      </c>
      <c r="BC208" s="3">
        <v>727.34333333333302</v>
      </c>
      <c r="BD208" s="3">
        <v>41.2</v>
      </c>
      <c r="BE208" s="3">
        <v>132241.33333333334</v>
      </c>
      <c r="BF208" s="9">
        <v>2394.1410000000001</v>
      </c>
      <c r="BG208" s="8">
        <v>68.703999999999994</v>
      </c>
      <c r="BH208" s="8">
        <v>2113.893</v>
      </c>
      <c r="BI208" s="8">
        <v>1130335.6669999999</v>
      </c>
      <c r="BJ208" s="8">
        <v>1.8701462421427777E-3</v>
      </c>
      <c r="BK208" s="8">
        <v>4.749135748368877</v>
      </c>
      <c r="BL208" s="8">
        <v>92.718999999999994</v>
      </c>
      <c r="BM208" s="8">
        <v>173.6</v>
      </c>
      <c r="BN208" s="8">
        <v>78.454999999999998</v>
      </c>
      <c r="BO208" s="8">
        <v>125.333</v>
      </c>
      <c r="BP208" s="8">
        <v>158.73333333333332</v>
      </c>
      <c r="BQ208" s="8">
        <v>196.3</v>
      </c>
      <c r="BR208" s="8">
        <v>3.9</v>
      </c>
      <c r="BS208" s="11">
        <v>6.52</v>
      </c>
      <c r="BT208" s="8">
        <v>1072.7337</v>
      </c>
      <c r="BU208" s="8">
        <v>542.29229999999995</v>
      </c>
      <c r="BV208" s="8">
        <v>82.152000000000001</v>
      </c>
      <c r="BW208" s="8">
        <v>19.169047619047618</v>
      </c>
      <c r="BX208" s="8">
        <v>8.9601226993865026</v>
      </c>
      <c r="BY208" s="8">
        <v>6.2486366734832988</v>
      </c>
      <c r="BZ208" s="5">
        <v>3.2391999999999999</v>
      </c>
      <c r="CA208" s="8">
        <v>21.76</v>
      </c>
      <c r="CB208" s="5">
        <v>31.623333333333335</v>
      </c>
      <c r="CC208" s="8">
        <v>80.447999999999993</v>
      </c>
      <c r="CD208" s="8">
        <v>100.836199894655</v>
      </c>
      <c r="CE208" s="5">
        <f t="shared" si="3"/>
        <v>-48.824666666666658</v>
      </c>
      <c r="CF208" s="5">
        <v>282656.66666666669</v>
      </c>
      <c r="CG208" s="5">
        <v>1.2559313919169601</v>
      </c>
      <c r="CH208" s="5">
        <v>2.07216880273041E-3</v>
      </c>
      <c r="CI208" s="5">
        <v>1.5145554839595E-2</v>
      </c>
      <c r="CJ208" s="5">
        <v>6.3113323539255297E-3</v>
      </c>
      <c r="CK208" s="5">
        <v>-3.5487355414274301E-2</v>
      </c>
      <c r="CL208" s="5">
        <v>-2.2525714974872098E-2</v>
      </c>
      <c r="CM208" s="5">
        <v>-8.0563727252167001E-3</v>
      </c>
      <c r="CN208" s="5">
        <v>2.1182102757299801E-2</v>
      </c>
      <c r="CO208" s="5">
        <v>-1.46807620384644E-2</v>
      </c>
      <c r="CP208" s="5">
        <v>-8.9597872440793898E-4</v>
      </c>
      <c r="CQ208" s="5">
        <v>1.4</v>
      </c>
      <c r="CR208" s="5">
        <v>107.5</v>
      </c>
      <c r="CS208" s="5">
        <v>3.6</v>
      </c>
      <c r="CT208" s="5">
        <v>2.9</v>
      </c>
      <c r="CU208" s="5">
        <v>-1.1405490927639299E-2</v>
      </c>
    </row>
    <row r="209" spans="2:99" s="5" customFormat="1">
      <c r="B209" s="5">
        <v>2000.75</v>
      </c>
      <c r="C209" s="5">
        <v>0.23868945536001701</v>
      </c>
      <c r="D209" s="5">
        <v>0</v>
      </c>
      <c r="E209" s="5">
        <v>0</v>
      </c>
      <c r="F209" s="5">
        <v>0.1133342</v>
      </c>
      <c r="G209" s="4">
        <v>0</v>
      </c>
      <c r="H209" s="4">
        <v>9382.6676000000007</v>
      </c>
      <c r="I209" s="4">
        <v>9457.2569999999996</v>
      </c>
      <c r="J209" s="4">
        <v>9531.4634000000005</v>
      </c>
      <c r="K209" s="4">
        <v>9603.1576000000005</v>
      </c>
      <c r="L209" s="4">
        <v>9679.3757000000005</v>
      </c>
      <c r="M209" s="4">
        <v>9763.1823999999997</v>
      </c>
      <c r="N209" s="4">
        <v>10063.299999999999</v>
      </c>
      <c r="O209" s="4">
        <v>10202.794400000001</v>
      </c>
      <c r="P209" s="4">
        <v>10341.248100000001</v>
      </c>
      <c r="Q209" s="4">
        <v>10481.572899999999</v>
      </c>
      <c r="R209" s="4">
        <v>10621.314899999999</v>
      </c>
      <c r="S209" s="4">
        <v>10766.0525</v>
      </c>
      <c r="T209" s="4">
        <v>6330.8576000000003</v>
      </c>
      <c r="U209" s="4">
        <v>6387.8491999999997</v>
      </c>
      <c r="V209" s="4">
        <v>6435.7867999999999</v>
      </c>
      <c r="W209" s="4">
        <v>6481.7363999999998</v>
      </c>
      <c r="X209" s="4">
        <v>6528.8954999999996</v>
      </c>
      <c r="Y209" s="4">
        <v>6580.6558000000005</v>
      </c>
      <c r="Z209" s="4">
        <v>3.1</v>
      </c>
      <c r="AA209" s="4">
        <v>3.0575999999999999</v>
      </c>
      <c r="AB209" s="4">
        <v>2.7938999999999998</v>
      </c>
      <c r="AC209" s="4">
        <v>2.6394000000000002</v>
      </c>
      <c r="AD209" s="4">
        <v>2.5909</v>
      </c>
      <c r="AE209" s="4">
        <v>2.5848</v>
      </c>
      <c r="AF209" s="4">
        <v>1436.8235</v>
      </c>
      <c r="AG209" s="4">
        <v>1472.3049000000001</v>
      </c>
      <c r="AH209" s="4">
        <v>1551.3119999999999</v>
      </c>
      <c r="AI209" s="4">
        <v>1578.3032000000001</v>
      </c>
      <c r="AJ209" s="4">
        <v>363.49700000000001</v>
      </c>
      <c r="AK209" s="4">
        <v>362.36200000000002</v>
      </c>
      <c r="AL209" s="4">
        <v>361.68329999999997</v>
      </c>
      <c r="AM209" s="4">
        <v>363.40190000000001</v>
      </c>
      <c r="AN209" s="4">
        <v>145.5412</v>
      </c>
      <c r="AO209" s="4">
        <v>146.7758</v>
      </c>
      <c r="AP209" s="4">
        <v>150.3656</v>
      </c>
      <c r="AQ209" s="4">
        <v>151.74520000000001</v>
      </c>
      <c r="AR209" s="5">
        <v>0</v>
      </c>
      <c r="AS209" s="5">
        <v>0.56635626162100094</v>
      </c>
      <c r="AT209" s="5">
        <v>1335</v>
      </c>
      <c r="AU209" s="8">
        <v>15.985616214449164</v>
      </c>
      <c r="AV209" s="12">
        <v>109</v>
      </c>
      <c r="AW209" s="12">
        <v>125</v>
      </c>
      <c r="AX209" s="4">
        <v>4.3411699658798542E-2</v>
      </c>
      <c r="AY209" s="9">
        <v>12679.3</v>
      </c>
      <c r="AZ209" s="9">
        <v>8284.4</v>
      </c>
      <c r="BA209" s="3">
        <v>5991.2790000000005</v>
      </c>
      <c r="BB209" s="3">
        <v>2114.2539999999999</v>
      </c>
      <c r="BC209" s="3">
        <v>732.37800000000004</v>
      </c>
      <c r="BD209" s="3">
        <v>40.866666666666703</v>
      </c>
      <c r="BE209" s="3">
        <v>133472.66666666666</v>
      </c>
      <c r="BF209" s="9">
        <v>2395.5659999999998</v>
      </c>
      <c r="BG209" s="8">
        <v>63.866999999999997</v>
      </c>
      <c r="BH209" s="8">
        <v>2134.4670000000001</v>
      </c>
      <c r="BI209" s="8">
        <v>1127326</v>
      </c>
      <c r="BJ209" s="8">
        <v>1.8933893124083007E-3</v>
      </c>
      <c r="BK209" s="8">
        <v>4.6731321056263848</v>
      </c>
      <c r="BL209" s="8">
        <v>92.600999999999999</v>
      </c>
      <c r="BM209" s="8">
        <v>174.6</v>
      </c>
      <c r="BN209" s="8">
        <v>78.888000000000005</v>
      </c>
      <c r="BO209" s="8">
        <v>125.333</v>
      </c>
      <c r="BP209" s="8">
        <v>160.06666666666666</v>
      </c>
      <c r="BQ209" s="8">
        <v>198.2</v>
      </c>
      <c r="BR209" s="8">
        <v>3.9</v>
      </c>
      <c r="BS209" s="11">
        <v>6.4</v>
      </c>
      <c r="BT209" s="8">
        <v>1085.3334</v>
      </c>
      <c r="BU209" s="8">
        <v>555.73019999999997</v>
      </c>
      <c r="BV209" s="8">
        <v>82.593000000000004</v>
      </c>
      <c r="BW209" s="8">
        <v>26.016666666666666</v>
      </c>
      <c r="BX209" s="8">
        <v>8.6906759652755063</v>
      </c>
      <c r="BY209" s="8">
        <v>5.9550809390626327</v>
      </c>
      <c r="BZ209" s="5">
        <v>3.6334</v>
      </c>
      <c r="CA209" s="8">
        <v>29.09</v>
      </c>
      <c r="CB209" s="5">
        <v>31.98</v>
      </c>
      <c r="CC209" s="8">
        <v>81.257000000000005</v>
      </c>
      <c r="CD209" s="8">
        <v>101.37727155439499</v>
      </c>
      <c r="CE209" s="5">
        <f t="shared" si="3"/>
        <v>-49.277000000000001</v>
      </c>
      <c r="CF209" s="5">
        <v>283450</v>
      </c>
      <c r="CG209" s="5">
        <v>-0.41579112645012323</v>
      </c>
      <c r="CH209" s="5">
        <v>8.56472424992453E-3</v>
      </c>
      <c r="CI209" s="5">
        <v>1.6849857756426601E-2</v>
      </c>
      <c r="CJ209" s="5">
        <v>5.0851874332352703E-3</v>
      </c>
      <c r="CK209" s="5">
        <v>-2.92593295841178E-2</v>
      </c>
      <c r="CL209" s="5">
        <v>-3.8218414485641998E-4</v>
      </c>
      <c r="CM209" s="5">
        <v>-2.24386790433404E-2</v>
      </c>
      <c r="CN209" s="5">
        <v>2.38825873313206E-2</v>
      </c>
      <c r="CO209" s="5">
        <v>-1.5396614836157599E-2</v>
      </c>
      <c r="CP209" s="5">
        <v>-1.17009395095306E-2</v>
      </c>
      <c r="CQ209" s="5">
        <v>-5.93333333333333</v>
      </c>
      <c r="CR209" s="5">
        <v>103.9</v>
      </c>
      <c r="CS209" s="5">
        <v>3.8</v>
      </c>
      <c r="CT209" s="5">
        <v>3</v>
      </c>
      <c r="CU209" s="5">
        <v>9.1982125571394794E-3</v>
      </c>
    </row>
    <row r="210" spans="2:99" s="5" customFormat="1">
      <c r="B210" s="5">
        <v>2001</v>
      </c>
      <c r="C210" s="5">
        <v>0.24138950768887901</v>
      </c>
      <c r="D210" s="5">
        <v>0</v>
      </c>
      <c r="E210" s="5">
        <v>0</v>
      </c>
      <c r="F210" s="5">
        <v>-0.38476250000000001</v>
      </c>
      <c r="G210" s="4">
        <v>0</v>
      </c>
      <c r="H210" s="4">
        <v>9401.5143000000007</v>
      </c>
      <c r="I210" s="4">
        <v>9420.3520000000008</v>
      </c>
      <c r="J210" s="4">
        <v>9466.3472999999994</v>
      </c>
      <c r="K210" s="4">
        <v>9542.5182000000004</v>
      </c>
      <c r="L210" s="4">
        <v>9626.9310000000005</v>
      </c>
      <c r="M210" s="4">
        <v>9712.6553000000004</v>
      </c>
      <c r="N210" s="4">
        <v>10125.0118</v>
      </c>
      <c r="O210" s="4">
        <v>10205.401599999999</v>
      </c>
      <c r="P210" s="4">
        <v>10305.7688</v>
      </c>
      <c r="Q210" s="4">
        <v>10438.1047</v>
      </c>
      <c r="R210" s="4">
        <v>10584.041499999999</v>
      </c>
      <c r="S210" s="4">
        <v>10729.254499999999</v>
      </c>
      <c r="T210" s="4">
        <v>6374.6117999999997</v>
      </c>
      <c r="U210" s="4">
        <v>6408.0482000000002</v>
      </c>
      <c r="V210" s="4">
        <v>6441.1311999999998</v>
      </c>
      <c r="W210" s="4">
        <v>6485.6863999999996</v>
      </c>
      <c r="X210" s="4">
        <v>6535.2933999999996</v>
      </c>
      <c r="Y210" s="4">
        <v>6587.2665999999999</v>
      </c>
      <c r="Z210" s="4">
        <v>2.7029999999999998</v>
      </c>
      <c r="AA210" s="4">
        <v>2.6061000000000001</v>
      </c>
      <c r="AB210" s="4">
        <v>2.4666999999999999</v>
      </c>
      <c r="AC210" s="4">
        <v>2.4363999999999999</v>
      </c>
      <c r="AD210" s="4">
        <v>2.4878999999999998</v>
      </c>
      <c r="AE210" s="4">
        <v>2.5280999999999998</v>
      </c>
      <c r="AF210" s="4">
        <v>1433.6117999999999</v>
      </c>
      <c r="AG210" s="4">
        <v>1442.6421</v>
      </c>
      <c r="AH210" s="4">
        <v>1491.1273000000001</v>
      </c>
      <c r="AI210" s="4">
        <v>1514.3458000000001</v>
      </c>
      <c r="AJ210" s="4">
        <v>360</v>
      </c>
      <c r="AK210" s="4">
        <v>359.58769999999998</v>
      </c>
      <c r="AL210" s="4">
        <v>365.69450000000001</v>
      </c>
      <c r="AM210" s="4">
        <v>369.25200000000001</v>
      </c>
      <c r="AN210" s="4">
        <v>148</v>
      </c>
      <c r="AO210" s="4">
        <v>147.10509999999999</v>
      </c>
      <c r="AP210" s="4">
        <v>149.8229</v>
      </c>
      <c r="AQ210" s="4">
        <v>151.38050000000001</v>
      </c>
      <c r="AR210" s="5">
        <v>1</v>
      </c>
      <c r="AS210" s="5">
        <v>0.54413483509916605</v>
      </c>
      <c r="AT210" s="5">
        <v>1169.25</v>
      </c>
      <c r="AU210" s="8">
        <v>13.96067956492444</v>
      </c>
      <c r="AV210" s="12">
        <v>102</v>
      </c>
      <c r="AW210" s="12">
        <v>109</v>
      </c>
      <c r="AX210" s="4">
        <v>6.8772266433571923E-3</v>
      </c>
      <c r="AY210" s="9">
        <v>12643.3</v>
      </c>
      <c r="AZ210" s="9">
        <v>8319.4</v>
      </c>
      <c r="BA210" s="3">
        <v>6020.5096666666695</v>
      </c>
      <c r="BB210" s="3">
        <v>2101.6866666666701</v>
      </c>
      <c r="BC210" s="3">
        <v>744.42233333333297</v>
      </c>
      <c r="BD210" s="3">
        <v>40.533333333333303</v>
      </c>
      <c r="BE210" s="3">
        <v>131323.66666666666</v>
      </c>
      <c r="BF210" s="9">
        <v>2285.261</v>
      </c>
      <c r="BG210" s="8">
        <v>-37.892000000000003</v>
      </c>
      <c r="BH210" s="8">
        <v>2123.0729999999999</v>
      </c>
      <c r="BI210" s="8">
        <v>1120175.3330000001</v>
      </c>
      <c r="BJ210" s="8">
        <v>1.8953041880632089E-3</v>
      </c>
      <c r="BK210" s="8">
        <v>4.5028997016074701</v>
      </c>
      <c r="BL210" s="8">
        <v>93.831999999999994</v>
      </c>
      <c r="BM210" s="8">
        <v>176.1</v>
      </c>
      <c r="BN210" s="8">
        <v>79.423000000000002</v>
      </c>
      <c r="BO210" s="8">
        <v>125.533</v>
      </c>
      <c r="BP210" s="8">
        <v>160.5</v>
      </c>
      <c r="BQ210" s="8">
        <v>201.13333333333333</v>
      </c>
      <c r="BR210" s="8">
        <v>4.3</v>
      </c>
      <c r="BS210" s="11">
        <v>5.31</v>
      </c>
      <c r="BT210" s="8">
        <v>1091.9914000000001</v>
      </c>
      <c r="BU210" s="8">
        <v>556.47019999999998</v>
      </c>
      <c r="BV210" s="8">
        <v>83.111999999999995</v>
      </c>
      <c r="BW210" s="8">
        <v>25.726451612903226</v>
      </c>
      <c r="BX210" s="8">
        <v>8.6321229184714614</v>
      </c>
      <c r="BY210" s="8">
        <v>6.3633410337857352</v>
      </c>
      <c r="BZ210" s="5">
        <v>3.2886000000000002</v>
      </c>
      <c r="CA210" s="8">
        <v>28.93</v>
      </c>
      <c r="CB210" s="5">
        <v>28.81</v>
      </c>
      <c r="CC210" s="8">
        <v>80.929000000000002</v>
      </c>
      <c r="CD210" s="8">
        <v>102.227536593842</v>
      </c>
      <c r="CE210" s="5">
        <f t="shared" si="3"/>
        <v>-52.119</v>
      </c>
      <c r="CF210" s="5">
        <v>284135.66666666669</v>
      </c>
      <c r="CG210" s="5">
        <v>-1.1384550240317992</v>
      </c>
      <c r="CH210" s="5">
        <v>3.7426802899234501E-2</v>
      </c>
      <c r="CI210" s="5">
        <v>1.0923895170424599E-2</v>
      </c>
      <c r="CJ210" s="5">
        <v>-3.5461948158791098E-3</v>
      </c>
      <c r="CK210" s="5">
        <v>-3.54052248868581E-2</v>
      </c>
      <c r="CL210" s="5">
        <v>1.0651770843576399E-2</v>
      </c>
      <c r="CM210" s="5">
        <v>3.9972471828985303E-3</v>
      </c>
      <c r="CN210" s="5">
        <v>1.2723737660329301E-2</v>
      </c>
      <c r="CO210" s="5">
        <v>-3.8870982115515797E-2</v>
      </c>
      <c r="CP210" s="5">
        <v>1.5863013281614598E-2</v>
      </c>
      <c r="CQ210" s="5">
        <v>-16.600000000000001</v>
      </c>
      <c r="CR210" s="5">
        <v>92.3</v>
      </c>
      <c r="CS210" s="5">
        <v>3.4</v>
      </c>
      <c r="CT210" s="5">
        <v>2.9</v>
      </c>
      <c r="CU210" s="5">
        <v>1.7011854700648602E-2</v>
      </c>
    </row>
    <row r="211" spans="2:99" s="5" customFormat="1">
      <c r="B211" s="5">
        <v>2001.25</v>
      </c>
      <c r="C211" s="5">
        <v>0.215120666908129</v>
      </c>
      <c r="D211" s="5">
        <v>0</v>
      </c>
      <c r="E211" s="5">
        <v>0</v>
      </c>
      <c r="F211" s="5">
        <v>-0.48026180000000002</v>
      </c>
      <c r="G211" s="4">
        <v>0</v>
      </c>
      <c r="H211" s="4">
        <v>9439.6605999999992</v>
      </c>
      <c r="I211" s="4">
        <v>9466.8361999999997</v>
      </c>
      <c r="J211" s="4">
        <v>9515.2988000000005</v>
      </c>
      <c r="K211" s="4">
        <v>9582.3245999999999</v>
      </c>
      <c r="L211" s="4">
        <v>9658.8032999999996</v>
      </c>
      <c r="M211" s="4">
        <v>9738.5184000000008</v>
      </c>
      <c r="N211" s="4">
        <v>10243.4182</v>
      </c>
      <c r="O211" s="4">
        <v>10336.760399999999</v>
      </c>
      <c r="P211" s="4">
        <v>10445.1571</v>
      </c>
      <c r="Q211" s="4">
        <v>10572.494199999999</v>
      </c>
      <c r="R211" s="4">
        <v>10714.5692</v>
      </c>
      <c r="S211" s="4">
        <v>10854.848400000001</v>
      </c>
      <c r="T211" s="4">
        <v>6422.6</v>
      </c>
      <c r="U211" s="4">
        <v>6449.7782999999999</v>
      </c>
      <c r="V211" s="4">
        <v>6482.6462000000001</v>
      </c>
      <c r="W211" s="4">
        <v>6524.0325000000003</v>
      </c>
      <c r="X211" s="4">
        <v>6572.5679</v>
      </c>
      <c r="Y211" s="4">
        <v>6623.8567999999996</v>
      </c>
      <c r="Z211" s="4">
        <v>4.2</v>
      </c>
      <c r="AA211" s="4">
        <v>2.9066999999999998</v>
      </c>
      <c r="AB211" s="4">
        <v>2.4933000000000001</v>
      </c>
      <c r="AC211" s="4">
        <v>2.4133</v>
      </c>
      <c r="AD211" s="4">
        <v>2.5832999999999999</v>
      </c>
      <c r="AE211" s="4">
        <v>2.4733000000000001</v>
      </c>
      <c r="AF211" s="4">
        <v>1442.2</v>
      </c>
      <c r="AG211" s="4">
        <v>1437.22</v>
      </c>
      <c r="AH211" s="4">
        <v>1469.9282000000001</v>
      </c>
      <c r="AI211" s="4">
        <v>1491.0237</v>
      </c>
      <c r="AJ211" s="4">
        <v>361.9</v>
      </c>
      <c r="AK211" s="4">
        <v>363.23250000000002</v>
      </c>
      <c r="AL211" s="4">
        <v>366.9522</v>
      </c>
      <c r="AM211" s="4">
        <v>369.75670000000002</v>
      </c>
      <c r="AN211" s="4">
        <v>146.30000000000001</v>
      </c>
      <c r="AO211" s="4">
        <v>146.16839999999999</v>
      </c>
      <c r="AP211" s="4">
        <v>148.98560000000001</v>
      </c>
      <c r="AQ211" s="4">
        <v>150.60290000000001</v>
      </c>
      <c r="AR211" s="5">
        <v>1</v>
      </c>
      <c r="AS211" s="5">
        <v>0.46809341527839898</v>
      </c>
      <c r="AT211" s="5">
        <v>1231.75</v>
      </c>
      <c r="AU211" s="8">
        <v>14.628609660808374</v>
      </c>
      <c r="AV211" s="12">
        <v>107</v>
      </c>
      <c r="AW211" s="12">
        <v>109</v>
      </c>
      <c r="AX211" s="4">
        <v>3.7717544733198508E-2</v>
      </c>
      <c r="AY211" s="9">
        <v>12710.3</v>
      </c>
      <c r="AZ211" s="9">
        <v>8340.7999999999993</v>
      </c>
      <c r="BA211" s="3">
        <v>6033.47933333333</v>
      </c>
      <c r="BB211" s="3">
        <v>2111.57733333333</v>
      </c>
      <c r="BC211" s="3">
        <v>743.77433333333295</v>
      </c>
      <c r="BD211" s="3">
        <v>40.366666666666703</v>
      </c>
      <c r="BE211" s="3">
        <v>132946.66666666666</v>
      </c>
      <c r="BF211" s="9">
        <v>2277.0590000000002</v>
      </c>
      <c r="BG211" s="8">
        <v>-12.804</v>
      </c>
      <c r="BH211" s="8">
        <v>2122.393</v>
      </c>
      <c r="BI211" s="8">
        <v>1105351</v>
      </c>
      <c r="BJ211" s="8">
        <v>1.9201077304856105E-3</v>
      </c>
      <c r="BK211" s="8">
        <v>4.4003273635288354</v>
      </c>
      <c r="BL211" s="8">
        <v>93.432000000000002</v>
      </c>
      <c r="BM211" s="8">
        <v>177.7</v>
      </c>
      <c r="BN211" s="8">
        <v>79.795000000000002</v>
      </c>
      <c r="BO211" s="8">
        <v>124.867</v>
      </c>
      <c r="BP211" s="8">
        <v>161.66666666666666</v>
      </c>
      <c r="BQ211" s="8">
        <v>202.73333333333332</v>
      </c>
      <c r="BR211" s="8">
        <v>4.5</v>
      </c>
      <c r="BS211" s="11">
        <v>3.97</v>
      </c>
      <c r="BT211" s="8">
        <v>1072.2219</v>
      </c>
      <c r="BU211" s="8">
        <v>564.99289999999996</v>
      </c>
      <c r="BV211" s="8">
        <v>83.698999999999998</v>
      </c>
      <c r="BW211" s="8">
        <v>23.923809523809524</v>
      </c>
      <c r="BX211" s="8">
        <v>8.7739757942149854</v>
      </c>
      <c r="BY211" s="8">
        <v>6.5917752900273605</v>
      </c>
      <c r="BZ211" s="5">
        <v>3.1236000000000002</v>
      </c>
      <c r="CA211" s="8">
        <v>27.12</v>
      </c>
      <c r="CB211" s="5">
        <v>27.883333333333333</v>
      </c>
      <c r="CC211" s="8">
        <v>82.302000000000007</v>
      </c>
      <c r="CD211" s="8">
        <v>101.78323638144499</v>
      </c>
      <c r="CE211" s="5">
        <f t="shared" si="3"/>
        <v>-54.418666666666674</v>
      </c>
      <c r="CF211" s="5">
        <v>284817.66666666669</v>
      </c>
      <c r="CG211" s="5">
        <v>-0.32266807682579757</v>
      </c>
      <c r="CH211" s="5">
        <v>4.6984560028107102E-2</v>
      </c>
      <c r="CI211" s="5">
        <v>2.63390571969816E-2</v>
      </c>
      <c r="CJ211" s="5">
        <v>-2.9549017764426699E-2</v>
      </c>
      <c r="CK211" s="5">
        <v>1.5543740150650799E-2</v>
      </c>
      <c r="CL211" s="5">
        <v>-1.6299700459966999E-2</v>
      </c>
      <c r="CM211" s="5">
        <v>-3.4588948271867002E-2</v>
      </c>
      <c r="CN211" s="5">
        <v>3.2918567635163098E-2</v>
      </c>
      <c r="CO211" s="5">
        <v>6.8222548059866201E-3</v>
      </c>
      <c r="CP211" s="5">
        <v>7.9427244941280006E-3</v>
      </c>
      <c r="CQ211" s="5">
        <v>-14.0666666666667</v>
      </c>
      <c r="CR211" s="5">
        <v>91</v>
      </c>
      <c r="CS211" s="5">
        <v>3.9</v>
      </c>
      <c r="CT211" s="5">
        <v>3.1</v>
      </c>
      <c r="CU211" s="5">
        <v>-5.9881842808198202E-3</v>
      </c>
    </row>
    <row r="212" spans="2:99" s="5" customFormat="1">
      <c r="B212" s="5">
        <v>2001.5</v>
      </c>
      <c r="C212" s="5">
        <v>0.114957847756013</v>
      </c>
      <c r="D212" s="5">
        <v>9.4259947773581969E-3</v>
      </c>
      <c r="E212" s="5">
        <v>0</v>
      </c>
      <c r="F212" s="5">
        <v>-0.10294209999999999</v>
      </c>
      <c r="G212" s="4">
        <v>0</v>
      </c>
      <c r="H212" s="4">
        <v>9351.3091000000004</v>
      </c>
      <c r="I212" s="4">
        <v>9384.4336999999996</v>
      </c>
      <c r="J212" s="4">
        <v>9443.4094999999998</v>
      </c>
      <c r="K212" s="4">
        <v>9511.2767999999996</v>
      </c>
      <c r="L212" s="4">
        <v>9582.1589000000004</v>
      </c>
      <c r="M212" s="4">
        <v>9654.2819999999992</v>
      </c>
      <c r="N212" s="4">
        <v>10217.2606</v>
      </c>
      <c r="O212" s="4">
        <v>10298.736199999999</v>
      </c>
      <c r="P212" s="4">
        <v>10415.526</v>
      </c>
      <c r="Q212" s="4">
        <v>10547.145200000001</v>
      </c>
      <c r="R212" s="4">
        <v>10680.8001</v>
      </c>
      <c r="S212" s="4">
        <v>10818.6842</v>
      </c>
      <c r="T212" s="4">
        <v>6422.5514999999996</v>
      </c>
      <c r="U212" s="4">
        <v>6460.3351000000002</v>
      </c>
      <c r="V212" s="4">
        <v>6504.0029000000004</v>
      </c>
      <c r="W212" s="4">
        <v>6546.1349</v>
      </c>
      <c r="X212" s="4">
        <v>6591.4085999999998</v>
      </c>
      <c r="Y212" s="4">
        <v>6636.3257000000003</v>
      </c>
      <c r="Z212" s="4">
        <v>3.1</v>
      </c>
      <c r="AA212" s="4">
        <v>2.2938999999999998</v>
      </c>
      <c r="AB212" s="4">
        <v>2.4241999999999999</v>
      </c>
      <c r="AC212" s="4">
        <v>2.5697000000000001</v>
      </c>
      <c r="AD212" s="4">
        <v>2.6120999999999999</v>
      </c>
      <c r="AE212" s="4">
        <v>2.6333000000000002</v>
      </c>
      <c r="AF212" s="4">
        <v>1324.5</v>
      </c>
      <c r="AG212" s="4">
        <v>1304.6833999999999</v>
      </c>
      <c r="AH212" s="4">
        <v>1325.4006999999999</v>
      </c>
      <c r="AI212" s="4">
        <v>1341.6650999999999</v>
      </c>
      <c r="AJ212" s="4">
        <v>379.6</v>
      </c>
      <c r="AK212" s="4">
        <v>381.00380000000001</v>
      </c>
      <c r="AL212" s="4">
        <v>382.35270000000003</v>
      </c>
      <c r="AM212" s="4">
        <v>383.86689999999999</v>
      </c>
      <c r="AN212" s="4">
        <v>143.4</v>
      </c>
      <c r="AO212" s="4">
        <v>142.4512</v>
      </c>
      <c r="AP212" s="4">
        <v>144.95189999999999</v>
      </c>
      <c r="AQ212" s="4">
        <v>146.13669999999999</v>
      </c>
      <c r="AR212" s="5">
        <v>1</v>
      </c>
      <c r="AS212" s="5">
        <v>0.419482046669166</v>
      </c>
      <c r="AT212" s="5">
        <v>1043.75</v>
      </c>
      <c r="AU212" s="8">
        <v>12.395650983054079</v>
      </c>
      <c r="AV212" s="12">
        <v>108</v>
      </c>
      <c r="AW212" s="12">
        <v>105</v>
      </c>
      <c r="AX212" s="4">
        <v>9.8160664994006094E-3</v>
      </c>
      <c r="AY212" s="9">
        <v>12670.1</v>
      </c>
      <c r="AZ212" s="9">
        <v>8371.2000000000007</v>
      </c>
      <c r="BA212" s="3">
        <v>6041.8063333333303</v>
      </c>
      <c r="BB212" s="3">
        <v>2121.2936666666701</v>
      </c>
      <c r="BC212" s="3">
        <v>752.31733333333295</v>
      </c>
      <c r="BD212" s="3">
        <v>40.4</v>
      </c>
      <c r="BE212" s="3">
        <v>131988</v>
      </c>
      <c r="BF212" s="9">
        <v>2236.5909999999999</v>
      </c>
      <c r="BG212" s="8">
        <v>-36.893999999999998</v>
      </c>
      <c r="BH212" s="8">
        <v>2110.7190000000001</v>
      </c>
      <c r="BI212" s="8">
        <v>1100886.6669999999</v>
      </c>
      <c r="BJ212" s="8">
        <v>1.917290002023433E-3</v>
      </c>
      <c r="BK212" s="8">
        <v>4.3713098257773328</v>
      </c>
      <c r="BL212" s="8">
        <v>93.272999999999996</v>
      </c>
      <c r="BM212" s="8">
        <v>178.1</v>
      </c>
      <c r="BN212" s="8">
        <v>79.841999999999999</v>
      </c>
      <c r="BO212" s="8">
        <v>124.167</v>
      </c>
      <c r="BP212" s="8">
        <v>160.80000000000001</v>
      </c>
      <c r="BQ212" s="8">
        <v>204.23333333333332</v>
      </c>
      <c r="BR212" s="8">
        <v>5</v>
      </c>
      <c r="BS212" s="11">
        <v>3.07</v>
      </c>
      <c r="BT212" s="8">
        <v>1059.1044999999999</v>
      </c>
      <c r="BU212" s="8">
        <v>565.63369999999998</v>
      </c>
      <c r="BV212" s="8">
        <v>83.972999999999999</v>
      </c>
      <c r="BW212" s="8">
        <v>25.380338983050848</v>
      </c>
      <c r="BX212" s="8">
        <v>7.9601657675681468</v>
      </c>
      <c r="BY212" s="8">
        <v>6.0216855417812871</v>
      </c>
      <c r="BZ212" s="5">
        <v>3.3347000000000002</v>
      </c>
      <c r="CA212" s="8">
        <v>28.09</v>
      </c>
      <c r="CB212" s="5">
        <v>26.6</v>
      </c>
      <c r="CC212" s="8">
        <v>82.731999999999999</v>
      </c>
      <c r="CD212" s="8">
        <v>102.26705041736101</v>
      </c>
      <c r="CE212" s="5">
        <f t="shared" si="3"/>
        <v>-56.131999999999998</v>
      </c>
      <c r="CF212" s="5">
        <v>285574</v>
      </c>
      <c r="CG212" s="5">
        <v>1.3392736784193853</v>
      </c>
      <c r="CH212" s="5">
        <v>6.7441991247442906E-2</v>
      </c>
      <c r="CI212" s="5">
        <v>2.92491440344998E-2</v>
      </c>
      <c r="CJ212" s="5">
        <v>-3.37797199910288E-2</v>
      </c>
      <c r="CK212" s="5">
        <v>-2.44689357509793E-2</v>
      </c>
      <c r="CL212" s="5">
        <v>3.41131493032421E-2</v>
      </c>
      <c r="CM212" s="5">
        <v>1.63097333710133E-2</v>
      </c>
      <c r="CN212" s="5">
        <v>3.5992229306182302E-2</v>
      </c>
      <c r="CO212" s="5">
        <v>-3.0988103620758E-2</v>
      </c>
      <c r="CP212" s="5">
        <v>2.07578238165739E-2</v>
      </c>
      <c r="CQ212" s="5">
        <v>-6.2</v>
      </c>
      <c r="CR212" s="5">
        <v>88.5</v>
      </c>
      <c r="CS212" s="5">
        <v>3.1</v>
      </c>
      <c r="CT212" s="5">
        <v>2.7</v>
      </c>
      <c r="CU212" s="5">
        <v>-1.5437747116530801E-2</v>
      </c>
    </row>
    <row r="213" spans="2:99" s="5" customFormat="1">
      <c r="B213" s="5">
        <v>2001.75</v>
      </c>
      <c r="C213" s="5">
        <v>0.20965363852348301</v>
      </c>
      <c r="D213" s="5">
        <v>0</v>
      </c>
      <c r="E213" s="5">
        <v>0</v>
      </c>
      <c r="F213" s="5">
        <v>-0.55638650000000001</v>
      </c>
      <c r="G213" s="4">
        <v>0</v>
      </c>
      <c r="H213" s="4">
        <v>9333.0414000000001</v>
      </c>
      <c r="I213" s="4">
        <v>9286.2684000000008</v>
      </c>
      <c r="J213" s="4">
        <v>9291.0005999999994</v>
      </c>
      <c r="K213" s="4">
        <v>9346.1198999999997</v>
      </c>
      <c r="L213" s="4">
        <v>9430.9305999999997</v>
      </c>
      <c r="M213" s="4">
        <v>9517.2214000000004</v>
      </c>
      <c r="N213" s="4">
        <v>10247.331</v>
      </c>
      <c r="O213" s="4">
        <v>10230.746300000001</v>
      </c>
      <c r="P213" s="4">
        <v>10284.0679</v>
      </c>
      <c r="Q213" s="4">
        <v>10388.2156</v>
      </c>
      <c r="R213" s="4">
        <v>10527.7595</v>
      </c>
      <c r="S213" s="4">
        <v>10671.205099999999</v>
      </c>
      <c r="T213" s="4">
        <v>6447.5928999999996</v>
      </c>
      <c r="U213" s="4">
        <v>6448.9197999999997</v>
      </c>
      <c r="V213" s="4">
        <v>6438.0511999999999</v>
      </c>
      <c r="W213" s="4">
        <v>6472.0176000000001</v>
      </c>
      <c r="X213" s="4">
        <v>6516.8994000000002</v>
      </c>
      <c r="Y213" s="4">
        <v>6567.1032999999998</v>
      </c>
      <c r="Z213" s="4">
        <v>0.7</v>
      </c>
      <c r="AA213" s="4">
        <v>1.5621</v>
      </c>
      <c r="AB213" s="4">
        <v>2.0171999999999999</v>
      </c>
      <c r="AC213" s="4">
        <v>2.0552000000000001</v>
      </c>
      <c r="AD213" s="4">
        <v>2.1429</v>
      </c>
      <c r="AE213" s="4">
        <v>2.3643000000000001</v>
      </c>
      <c r="AF213" s="4">
        <v>1279.6286</v>
      </c>
      <c r="AG213" s="4">
        <v>1232.5539000000001</v>
      </c>
      <c r="AH213" s="4">
        <v>1224.1782000000001</v>
      </c>
      <c r="AI213" s="4">
        <v>1243.1031</v>
      </c>
      <c r="AJ213" s="4">
        <v>380</v>
      </c>
      <c r="AK213" s="4">
        <v>372.89890000000003</v>
      </c>
      <c r="AL213" s="4">
        <v>372.22210000000001</v>
      </c>
      <c r="AM213" s="4">
        <v>375.738</v>
      </c>
      <c r="AN213" s="4">
        <v>141.6</v>
      </c>
      <c r="AO213" s="4">
        <v>139.4933</v>
      </c>
      <c r="AP213" s="4">
        <v>141.54179999999999</v>
      </c>
      <c r="AQ213" s="4">
        <v>143.18700000000001</v>
      </c>
      <c r="AR213" s="5">
        <v>1</v>
      </c>
      <c r="AS213" s="5">
        <v>0.398960078369199</v>
      </c>
      <c r="AT213" s="5">
        <v>1149.2</v>
      </c>
      <c r="AU213" s="8">
        <v>13.631020931530268</v>
      </c>
      <c r="AV213" s="12">
        <v>124</v>
      </c>
      <c r="AW213" s="12">
        <v>100</v>
      </c>
      <c r="AX213" s="4">
        <v>4.3903174242969412E-2</v>
      </c>
      <c r="AY213" s="9">
        <v>12705.3</v>
      </c>
      <c r="AZ213" s="9">
        <v>8499.1</v>
      </c>
      <c r="BA213" s="3">
        <v>6062.5873333333302</v>
      </c>
      <c r="BB213" s="3">
        <v>2139.2060000000001</v>
      </c>
      <c r="BC213" s="3">
        <v>815.01333333333298</v>
      </c>
      <c r="BD213" s="3">
        <v>40.133333333333297</v>
      </c>
      <c r="BE213" s="3">
        <v>132090.66666666666</v>
      </c>
      <c r="BF213" s="9">
        <v>2126.8789999999999</v>
      </c>
      <c r="BG213" s="8">
        <v>-97.393000000000001</v>
      </c>
      <c r="BH213" s="8">
        <v>2081.2539999999999</v>
      </c>
      <c r="BI213" s="8">
        <v>1117775.6669999999</v>
      </c>
      <c r="BJ213" s="8">
        <v>1.8619603749166246E-3</v>
      </c>
      <c r="BK213" s="8">
        <v>4.4247925249623039</v>
      </c>
      <c r="BL213" s="8">
        <v>94.213999999999999</v>
      </c>
      <c r="BM213" s="8">
        <v>177.4</v>
      </c>
      <c r="BN213" s="8">
        <v>79.891999999999996</v>
      </c>
      <c r="BO213" s="8">
        <v>123.967</v>
      </c>
      <c r="BP213" s="8">
        <v>159.30000000000001</v>
      </c>
      <c r="BQ213" s="8">
        <v>205.5</v>
      </c>
      <c r="BR213" s="8">
        <v>5.7</v>
      </c>
      <c r="BS213" s="11">
        <v>1.82</v>
      </c>
      <c r="BT213" s="8">
        <v>1021.8244999999999</v>
      </c>
      <c r="BU213" s="8">
        <v>574.80600000000004</v>
      </c>
      <c r="BV213" s="8">
        <v>84.227000000000004</v>
      </c>
      <c r="BW213" s="8">
        <v>27.91</v>
      </c>
      <c r="BX213" s="8">
        <v>7.5501679983853158</v>
      </c>
      <c r="BY213" s="8">
        <v>5.811699336317333</v>
      </c>
      <c r="BZ213" s="5">
        <v>3.0945</v>
      </c>
      <c r="CA213" s="8">
        <v>29.3</v>
      </c>
      <c r="CB213" s="5">
        <v>20.403333333333332</v>
      </c>
      <c r="CC213" s="8">
        <v>83.781999999999996</v>
      </c>
      <c r="CD213" s="8">
        <v>102.622454144587</v>
      </c>
      <c r="CE213" s="5">
        <f t="shared" si="3"/>
        <v>-63.37866666666666</v>
      </c>
      <c r="CF213" s="5">
        <v>286336.33333333331</v>
      </c>
      <c r="CG213" s="5">
        <v>0.71798715729442608</v>
      </c>
      <c r="CH213" s="5">
        <v>4.2599658756786001E-2</v>
      </c>
      <c r="CI213" s="5">
        <v>4.4002330172029799E-2</v>
      </c>
      <c r="CJ213" s="5">
        <v>-5.3090465246455998E-2</v>
      </c>
      <c r="CK213" s="5">
        <v>-1.4089564966588901E-3</v>
      </c>
      <c r="CL213" s="5">
        <v>-3.0734101699174701E-2</v>
      </c>
      <c r="CM213" s="5">
        <v>1.9555727819602801E-2</v>
      </c>
      <c r="CN213" s="5">
        <v>2.99445062001116E-2</v>
      </c>
      <c r="CO213" s="5">
        <v>2.19765624307568E-2</v>
      </c>
      <c r="CP213" s="5">
        <v>-1.7677858959726699E-2</v>
      </c>
      <c r="CQ213" s="5">
        <v>-11.866666666666699</v>
      </c>
      <c r="CR213" s="5">
        <v>85.1</v>
      </c>
      <c r="CS213" s="5">
        <v>1.5</v>
      </c>
      <c r="CT213" s="5">
        <v>0.9</v>
      </c>
      <c r="CU213" s="5">
        <v>1.0028517862064001E-2</v>
      </c>
    </row>
    <row r="214" spans="2:99" s="5" customFormat="1">
      <c r="B214" s="5">
        <v>2002</v>
      </c>
      <c r="C214" s="5">
        <v>0.26520875274674699</v>
      </c>
      <c r="D214" s="5">
        <v>2.8564267191100057E-2</v>
      </c>
      <c r="E214" s="5">
        <v>0</v>
      </c>
      <c r="F214" s="5">
        <v>-0.51640059999999999</v>
      </c>
      <c r="G214" s="4">
        <v>0</v>
      </c>
      <c r="H214" s="4">
        <v>9315.6</v>
      </c>
      <c r="I214" s="4">
        <v>9347.1350000000002</v>
      </c>
      <c r="J214" s="4">
        <v>9406.1154000000006</v>
      </c>
      <c r="K214" s="4">
        <v>9479.7754999999997</v>
      </c>
      <c r="L214" s="4">
        <v>9562.2299000000003</v>
      </c>
      <c r="M214" s="4">
        <v>9644.9868000000006</v>
      </c>
      <c r="N214" s="4">
        <v>10221.5676</v>
      </c>
      <c r="O214" s="4">
        <v>10304.054400000001</v>
      </c>
      <c r="P214" s="4">
        <v>10412.176100000001</v>
      </c>
      <c r="Q214" s="4">
        <v>10538.5695</v>
      </c>
      <c r="R214" s="4">
        <v>10669.2217</v>
      </c>
      <c r="S214" s="4">
        <v>10821.356599999999</v>
      </c>
      <c r="T214" s="4">
        <v>6528.4</v>
      </c>
      <c r="U214" s="4">
        <v>6518.3931000000002</v>
      </c>
      <c r="V214" s="4">
        <v>6548.8566000000001</v>
      </c>
      <c r="W214" s="4">
        <v>6589.0172000000002</v>
      </c>
      <c r="X214" s="4">
        <v>6637.7155000000002</v>
      </c>
      <c r="Y214" s="4">
        <v>6686.5987999999998</v>
      </c>
      <c r="Z214" s="4">
        <v>-0.4</v>
      </c>
      <c r="AA214" s="4">
        <v>1.4026000000000001</v>
      </c>
      <c r="AB214" s="4">
        <v>1.9948999999999999</v>
      </c>
      <c r="AC214" s="4">
        <v>2.1173999999999999</v>
      </c>
      <c r="AD214" s="4">
        <v>2.2847</v>
      </c>
      <c r="AE214" s="4">
        <v>2.3639999999999999</v>
      </c>
      <c r="AF214" s="4">
        <v>1248.4000000000001</v>
      </c>
      <c r="AG214" s="4">
        <v>1231.4507000000001</v>
      </c>
      <c r="AH214" s="4">
        <v>1258.4042999999999</v>
      </c>
      <c r="AI214" s="4">
        <v>1280.115</v>
      </c>
      <c r="AJ214" s="4">
        <v>374.2</v>
      </c>
      <c r="AK214" s="4">
        <v>373.57170000000002</v>
      </c>
      <c r="AL214" s="4">
        <v>376.80900000000003</v>
      </c>
      <c r="AM214" s="4">
        <v>380.19400000000002</v>
      </c>
      <c r="AN214" s="4">
        <v>137</v>
      </c>
      <c r="AO214" s="4">
        <v>136.87379999999999</v>
      </c>
      <c r="AP214" s="4">
        <v>141.25059999999999</v>
      </c>
      <c r="AQ214" s="4">
        <v>142.92240000000001</v>
      </c>
      <c r="AR214" s="5">
        <v>0</v>
      </c>
      <c r="AS214" s="5">
        <v>0.53003878173892804</v>
      </c>
      <c r="AT214" s="5">
        <v>1149.25</v>
      </c>
      <c r="AU214" s="8">
        <v>13.579180325928732</v>
      </c>
      <c r="AV214" s="12">
        <v>140</v>
      </c>
      <c r="AW214" s="12">
        <v>113</v>
      </c>
      <c r="AX214" s="4">
        <v>5.555295418339469E-2</v>
      </c>
      <c r="AY214" s="9">
        <v>12822.3</v>
      </c>
      <c r="AZ214" s="9">
        <v>8524.6</v>
      </c>
      <c r="BA214" s="3">
        <v>6097.567</v>
      </c>
      <c r="BB214" s="3">
        <v>2148.1956666666701</v>
      </c>
      <c r="BC214" s="3">
        <v>806.11099999999999</v>
      </c>
      <c r="BD214" s="3">
        <v>40.299999999999997</v>
      </c>
      <c r="BE214" s="3">
        <v>129407</v>
      </c>
      <c r="BF214" s="9">
        <v>2202.7759999999998</v>
      </c>
      <c r="BG214" s="8">
        <v>-3.8460000000000001</v>
      </c>
      <c r="BH214" s="8">
        <v>2079.3029999999999</v>
      </c>
      <c r="BI214" s="8">
        <v>1117204.3330000001</v>
      </c>
      <c r="BJ214" s="8">
        <v>1.861166250954739E-3</v>
      </c>
      <c r="BK214" s="8">
        <v>4.5779258435210721</v>
      </c>
      <c r="BL214" s="8">
        <v>94.385000000000005</v>
      </c>
      <c r="BM214" s="8">
        <v>178.5</v>
      </c>
      <c r="BN214" s="8">
        <v>80.040999999999997</v>
      </c>
      <c r="BO214" s="8">
        <v>122.467</v>
      </c>
      <c r="BP214" s="8">
        <v>159.36666666666667</v>
      </c>
      <c r="BQ214" s="8">
        <v>207.4</v>
      </c>
      <c r="BR214" s="8">
        <v>5.7</v>
      </c>
      <c r="BS214" s="11">
        <v>1.73</v>
      </c>
      <c r="BT214" s="8">
        <v>1011.7945999999999</v>
      </c>
      <c r="BU214" s="8">
        <v>574.721</v>
      </c>
      <c r="BV214" s="8">
        <v>84.497</v>
      </c>
      <c r="BW214" s="8">
        <v>21.360833333333332</v>
      </c>
      <c r="BX214" s="8">
        <v>8.1121459933488769</v>
      </c>
      <c r="BY214" s="8">
        <v>6.3684627856610296</v>
      </c>
      <c r="BZ214" s="5">
        <v>2.7568000000000001</v>
      </c>
      <c r="CA214" s="8">
        <v>23.15</v>
      </c>
      <c r="CB214" s="5">
        <v>21.61</v>
      </c>
      <c r="CC214" s="8">
        <v>85.677000000000007</v>
      </c>
      <c r="CD214" s="8">
        <v>102.219896714245</v>
      </c>
      <c r="CE214" s="5">
        <f t="shared" si="3"/>
        <v>-64.067000000000007</v>
      </c>
      <c r="CF214" s="5">
        <v>286990.66666666669</v>
      </c>
      <c r="CG214" s="5">
        <v>-1.5422091995498892</v>
      </c>
      <c r="CH214" s="5">
        <v>4.8936882331122302E-3</v>
      </c>
      <c r="CI214" s="5">
        <v>3.66336857442821E-2</v>
      </c>
      <c r="CJ214" s="5">
        <v>-2.3921319842538001E-2</v>
      </c>
      <c r="CK214" s="5">
        <v>4.1270798694778302E-2</v>
      </c>
      <c r="CL214" s="5">
        <v>1.6083317452760499E-2</v>
      </c>
      <c r="CM214" s="5">
        <v>-2.1772226738240599E-2</v>
      </c>
      <c r="CN214" s="5">
        <v>2.1289306640019601E-2</v>
      </c>
      <c r="CO214" s="5">
        <v>-5.0157399486428299E-2</v>
      </c>
      <c r="CP214" s="5">
        <v>6.49265828469667E-3</v>
      </c>
      <c r="CQ214" s="5">
        <v>4.8666666666666698</v>
      </c>
      <c r="CR214" s="5">
        <v>93.1</v>
      </c>
      <c r="CS214" s="5">
        <v>2.6</v>
      </c>
      <c r="CT214" s="5">
        <v>2.2999999999999998</v>
      </c>
      <c r="CU214" s="5">
        <v>1.9053779336775101E-2</v>
      </c>
    </row>
    <row r="215" spans="2:99" s="5" customFormat="1">
      <c r="B215" s="5">
        <v>2002.25</v>
      </c>
      <c r="C215" s="5">
        <v>0.119920131548039</v>
      </c>
      <c r="D215" s="5">
        <v>0</v>
      </c>
      <c r="E215" s="5">
        <v>0</v>
      </c>
      <c r="F215" s="5">
        <v>0.2371065</v>
      </c>
      <c r="G215" s="4">
        <v>0</v>
      </c>
      <c r="H215" s="4">
        <v>9482.1771000000008</v>
      </c>
      <c r="I215" s="4">
        <v>9541.7795000000006</v>
      </c>
      <c r="J215" s="4">
        <v>9616.2119000000002</v>
      </c>
      <c r="K215" s="4">
        <v>9692.7374999999993</v>
      </c>
      <c r="L215" s="4">
        <v>9775.2558000000008</v>
      </c>
      <c r="M215" s="4">
        <v>9858.2685999999994</v>
      </c>
      <c r="N215" s="4">
        <v>10431.283299999999</v>
      </c>
      <c r="O215" s="4">
        <v>10546.412200000001</v>
      </c>
      <c r="P215" s="4">
        <v>10673.9689</v>
      </c>
      <c r="Q215" s="4">
        <v>10814.825500000001</v>
      </c>
      <c r="R215" s="4">
        <v>10961.808800000001</v>
      </c>
      <c r="S215" s="4">
        <v>11112.4593</v>
      </c>
      <c r="T215" s="4">
        <v>6597.5142999999998</v>
      </c>
      <c r="U215" s="4">
        <v>6645.5524999999998</v>
      </c>
      <c r="V215" s="4">
        <v>6686.5884999999998</v>
      </c>
      <c r="W215" s="4">
        <v>6735.3987999999999</v>
      </c>
      <c r="X215" s="4">
        <v>6785.6378999999997</v>
      </c>
      <c r="Y215" s="4">
        <v>6837.5870999999997</v>
      </c>
      <c r="Z215" s="4">
        <v>1.3976999999999999</v>
      </c>
      <c r="AA215" s="4">
        <v>2.9611999999999998</v>
      </c>
      <c r="AB215" s="4">
        <v>2.1663999999999999</v>
      </c>
      <c r="AC215" s="4">
        <v>2.2035</v>
      </c>
      <c r="AD215" s="4">
        <v>2.4420000000000002</v>
      </c>
      <c r="AE215" s="4">
        <v>2.4975999999999998</v>
      </c>
      <c r="AF215" s="4">
        <v>1226.8059000000001</v>
      </c>
      <c r="AG215" s="4">
        <v>1229.8387</v>
      </c>
      <c r="AH215" s="4">
        <v>1281.7040999999999</v>
      </c>
      <c r="AI215" s="4">
        <v>1305.5046</v>
      </c>
      <c r="AJ215" s="4">
        <v>390</v>
      </c>
      <c r="AK215" s="4">
        <v>390.66699999999997</v>
      </c>
      <c r="AL215" s="4">
        <v>390.2099</v>
      </c>
      <c r="AM215" s="4">
        <v>392.0951</v>
      </c>
      <c r="AN215" s="4">
        <v>138</v>
      </c>
      <c r="AO215" s="4">
        <v>139.61879999999999</v>
      </c>
      <c r="AP215" s="4">
        <v>144.6215</v>
      </c>
      <c r="AQ215" s="4">
        <v>146.4153</v>
      </c>
      <c r="AR215" s="5">
        <v>0</v>
      </c>
      <c r="AS215" s="5">
        <v>0.54480449560697897</v>
      </c>
      <c r="AT215" s="5">
        <v>990</v>
      </c>
      <c r="AU215" s="8">
        <v>11.670754138565298</v>
      </c>
      <c r="AV215" s="12">
        <v>130</v>
      </c>
      <c r="AW215" s="12">
        <v>109</v>
      </c>
      <c r="AX215" s="4">
        <v>-1.5822929570668835E-2</v>
      </c>
      <c r="AY215" s="9">
        <v>12893</v>
      </c>
      <c r="AZ215" s="9">
        <v>8568.1</v>
      </c>
      <c r="BA215" s="3">
        <v>6136.9673333333303</v>
      </c>
      <c r="BB215" s="3">
        <v>2149.663</v>
      </c>
      <c r="BC215" s="3">
        <v>811.17</v>
      </c>
      <c r="BD215" s="3">
        <v>40.633333333333297</v>
      </c>
      <c r="BE215" s="3">
        <v>131199.33333333334</v>
      </c>
      <c r="BF215" s="9">
        <v>2224.915</v>
      </c>
      <c r="BG215" s="8">
        <v>26.477</v>
      </c>
      <c r="BH215" s="8">
        <v>2087.5830000000001</v>
      </c>
      <c r="BI215" s="8">
        <v>1130482</v>
      </c>
      <c r="BJ215" s="8">
        <v>1.8466309061090757E-3</v>
      </c>
      <c r="BK215" s="8">
        <v>4.7024006036881572</v>
      </c>
      <c r="BL215" s="8">
        <v>94.466999999999999</v>
      </c>
      <c r="BM215" s="8">
        <v>179.6</v>
      </c>
      <c r="BN215" s="8">
        <v>80.650999999999996</v>
      </c>
      <c r="BO215" s="8">
        <v>121.56699999999999</v>
      </c>
      <c r="BP215" s="8">
        <v>160.6</v>
      </c>
      <c r="BQ215" s="8">
        <v>208.93333333333334</v>
      </c>
      <c r="BR215" s="8">
        <v>5.8</v>
      </c>
      <c r="BS215" s="11">
        <v>1.75</v>
      </c>
      <c r="BT215" s="8">
        <v>984.26130000000001</v>
      </c>
      <c r="BU215" s="8">
        <v>579.45770000000005</v>
      </c>
      <c r="BV215" s="8">
        <v>84.811999999999998</v>
      </c>
      <c r="BW215" s="8">
        <v>21.643125000000001</v>
      </c>
      <c r="BX215" s="8">
        <v>8.8410130641890294</v>
      </c>
      <c r="BY215" s="8">
        <v>7.029524123944725</v>
      </c>
      <c r="BZ215" s="5">
        <v>3.1526999999999998</v>
      </c>
      <c r="CA215" s="8">
        <v>24.22</v>
      </c>
      <c r="CB215" s="5">
        <v>26.27</v>
      </c>
      <c r="CC215" s="8">
        <v>85.724000000000004</v>
      </c>
      <c r="CD215" s="8">
        <v>102.011911714503</v>
      </c>
      <c r="CE215" s="5">
        <f t="shared" si="3"/>
        <v>-59.454000000000008</v>
      </c>
      <c r="CF215" s="5">
        <v>287628</v>
      </c>
      <c r="CG215" s="5">
        <v>-1.5789544591951095</v>
      </c>
      <c r="CH215" s="5">
        <v>2.9271536026619E-3</v>
      </c>
      <c r="CI215" s="5">
        <v>3.1344591379743998E-2</v>
      </c>
      <c r="CJ215" s="5">
        <v>-2.8180897144298401E-3</v>
      </c>
      <c r="CK215" s="5">
        <v>-2.5610975116999702E-3</v>
      </c>
      <c r="CL215" s="5">
        <v>3.59123910265884E-2</v>
      </c>
      <c r="CM215" s="5">
        <v>-8.8743328560836592E-3</v>
      </c>
      <c r="CN215" s="5">
        <v>2.0382649109164101E-2</v>
      </c>
      <c r="CO215" s="5">
        <v>-3.7623948275203802E-2</v>
      </c>
      <c r="CP215" s="5">
        <v>-2.3106805684169798E-2</v>
      </c>
      <c r="CQ215" s="5">
        <v>10.266666666666699</v>
      </c>
      <c r="CR215" s="5">
        <v>94.1</v>
      </c>
      <c r="CS215" s="5">
        <v>3</v>
      </c>
      <c r="CT215" s="5">
        <v>2.7</v>
      </c>
      <c r="CU215" s="5">
        <v>-1.59431959270298E-2</v>
      </c>
    </row>
    <row r="216" spans="2:99" s="5" customFormat="1">
      <c r="B216" s="5">
        <v>2002.5</v>
      </c>
      <c r="C216" s="5">
        <v>0.14366284583724701</v>
      </c>
      <c r="D216" s="5">
        <v>8.772012563785736E-3</v>
      </c>
      <c r="E216" s="5">
        <v>0</v>
      </c>
      <c r="F216" s="5">
        <v>2.0009599999999999E-2</v>
      </c>
      <c r="G216" s="4">
        <v>0</v>
      </c>
      <c r="H216" s="4">
        <v>9387.9028999999991</v>
      </c>
      <c r="I216" s="4">
        <v>9443.6543999999994</v>
      </c>
      <c r="J216" s="4">
        <v>9508.8510000000006</v>
      </c>
      <c r="K216" s="4">
        <v>9588.9457000000002</v>
      </c>
      <c r="L216" s="4">
        <v>9668.99</v>
      </c>
      <c r="M216" s="4">
        <v>9757.9624999999996</v>
      </c>
      <c r="N216" s="4">
        <v>10369.902899999999</v>
      </c>
      <c r="O216" s="4">
        <v>10477.8631</v>
      </c>
      <c r="P216" s="4">
        <v>10595.6034</v>
      </c>
      <c r="Q216" s="4">
        <v>10737.2057</v>
      </c>
      <c r="R216" s="4">
        <v>10876.8035</v>
      </c>
      <c r="S216" s="4">
        <v>11030.8382</v>
      </c>
      <c r="T216" s="4">
        <v>6544.1943000000001</v>
      </c>
      <c r="U216" s="4">
        <v>6594.0317999999997</v>
      </c>
      <c r="V216" s="4">
        <v>6633.9188999999997</v>
      </c>
      <c r="W216" s="4">
        <v>6681.4044999999996</v>
      </c>
      <c r="X216" s="4">
        <v>6730.0838999999996</v>
      </c>
      <c r="Y216" s="4">
        <v>6781.9123</v>
      </c>
      <c r="Z216" s="4">
        <v>3.4</v>
      </c>
      <c r="AA216" s="4">
        <v>2.1528999999999998</v>
      </c>
      <c r="AB216" s="4">
        <v>2.1587999999999998</v>
      </c>
      <c r="AC216" s="4">
        <v>2.3176000000000001</v>
      </c>
      <c r="AD216" s="4">
        <v>2.3529</v>
      </c>
      <c r="AE216" s="4">
        <v>2.3757999999999999</v>
      </c>
      <c r="AF216" s="4">
        <v>1183.6114</v>
      </c>
      <c r="AG216" s="4">
        <v>1185.96</v>
      </c>
      <c r="AH216" s="4">
        <v>1235.5726</v>
      </c>
      <c r="AI216" s="4">
        <v>1259.7455</v>
      </c>
      <c r="AJ216" s="4">
        <v>388.19709999999998</v>
      </c>
      <c r="AK216" s="4">
        <v>388.86779999999999</v>
      </c>
      <c r="AL216" s="4">
        <v>391.74650000000003</v>
      </c>
      <c r="AM216" s="4">
        <v>393.14659999999998</v>
      </c>
      <c r="AN216" s="4">
        <v>139.68790000000001</v>
      </c>
      <c r="AO216" s="4">
        <v>141.00620000000001</v>
      </c>
      <c r="AP216" s="4">
        <v>145.7619</v>
      </c>
      <c r="AQ216" s="4">
        <v>147.42580000000001</v>
      </c>
      <c r="AR216" s="5">
        <v>0</v>
      </c>
      <c r="AS216" s="5">
        <v>0.56451337675831303</v>
      </c>
      <c r="AT216" s="5">
        <v>815</v>
      </c>
      <c r="AU216" s="8">
        <v>9.570137340063388</v>
      </c>
      <c r="AV216" s="12">
        <v>121</v>
      </c>
      <c r="AW216" s="12">
        <v>96</v>
      </c>
      <c r="AX216" s="4">
        <v>1.8056278574809854E-2</v>
      </c>
      <c r="AY216" s="9">
        <v>12955.8</v>
      </c>
      <c r="AZ216" s="9">
        <v>8628</v>
      </c>
      <c r="BA216" s="3">
        <v>6164.2916666666697</v>
      </c>
      <c r="BB216" s="3">
        <v>2153.2640000000001</v>
      </c>
      <c r="BC216" s="3">
        <v>835.493333333333</v>
      </c>
      <c r="BD216" s="3">
        <v>40.466666666666697</v>
      </c>
      <c r="BE216" s="3">
        <v>130500.33333333333</v>
      </c>
      <c r="BF216" s="9">
        <v>2224.6120000000001</v>
      </c>
      <c r="BG216" s="8">
        <v>32.421999999999997</v>
      </c>
      <c r="BH216" s="8">
        <v>2094.7489999999998</v>
      </c>
      <c r="BI216" s="8">
        <v>1134533.3330000001</v>
      </c>
      <c r="BJ216" s="8">
        <v>1.846352979740966E-3</v>
      </c>
      <c r="BK216" s="8">
        <v>4.7386430332198612</v>
      </c>
      <c r="BL216" s="8">
        <v>94.417000000000002</v>
      </c>
      <c r="BM216" s="8">
        <v>180.8</v>
      </c>
      <c r="BN216" s="8">
        <v>81.045000000000002</v>
      </c>
      <c r="BO216" s="8">
        <v>121.233</v>
      </c>
      <c r="BP216" s="8">
        <v>161.16666666666666</v>
      </c>
      <c r="BQ216" s="8">
        <v>210.53333333333333</v>
      </c>
      <c r="BR216" s="8">
        <v>5.7</v>
      </c>
      <c r="BS216" s="11">
        <v>1.75</v>
      </c>
      <c r="BT216" s="8">
        <v>966.20230000000004</v>
      </c>
      <c r="BU216" s="8">
        <v>596.99149999999997</v>
      </c>
      <c r="BV216" s="8">
        <v>85.19</v>
      </c>
      <c r="BW216" s="8">
        <v>35.068437500000002</v>
      </c>
      <c r="BX216" s="8">
        <v>9.5544664866768407</v>
      </c>
      <c r="BY216" s="8">
        <v>7.6556285949055054</v>
      </c>
      <c r="BZ216" s="5">
        <v>4.1440999999999999</v>
      </c>
      <c r="CA216" s="8">
        <v>39.06</v>
      </c>
      <c r="CB216" s="5">
        <v>28.33</v>
      </c>
      <c r="CC216" s="8">
        <v>86.382000000000005</v>
      </c>
      <c r="CD216" s="8">
        <v>102.615178719932</v>
      </c>
      <c r="CE216" s="5">
        <f t="shared" si="3"/>
        <v>-58.052000000000007</v>
      </c>
      <c r="CF216" s="5">
        <v>288361</v>
      </c>
      <c r="CG216" s="5">
        <v>-0.80047023112522808</v>
      </c>
      <c r="CH216" s="5">
        <v>1.32850995116341E-2</v>
      </c>
      <c r="CI216" s="5">
        <v>2.8203393971262501E-2</v>
      </c>
      <c r="CJ216" s="5">
        <v>7.6131363617394599E-3</v>
      </c>
      <c r="CK216" s="5">
        <v>-8.6908843983021407E-3</v>
      </c>
      <c r="CL216" s="5">
        <v>4.40305436197026E-2</v>
      </c>
      <c r="CM216" s="5">
        <v>-4.9313417453802598E-3</v>
      </c>
      <c r="CN216" s="5">
        <v>1.5423741836976999E-2</v>
      </c>
      <c r="CO216" s="5">
        <v>-2.5794249531686401E-2</v>
      </c>
      <c r="CP216" s="5">
        <v>-1.12536715707577E-2</v>
      </c>
      <c r="CQ216" s="5">
        <v>2.2666666666666702</v>
      </c>
      <c r="CR216" s="5">
        <v>87.3</v>
      </c>
      <c r="CS216" s="5">
        <v>2.8</v>
      </c>
      <c r="CT216" s="5">
        <v>2.6</v>
      </c>
      <c r="CU216" s="5">
        <v>2.96260742915413E-2</v>
      </c>
    </row>
    <row r="217" spans="2:99" s="5" customFormat="1">
      <c r="B217" s="5">
        <v>2002.75</v>
      </c>
      <c r="C217" s="5">
        <v>0.16248542753495801</v>
      </c>
      <c r="D217" s="5">
        <v>0</v>
      </c>
      <c r="E217" s="5">
        <v>0</v>
      </c>
      <c r="F217" s="5">
        <v>-0.2315101</v>
      </c>
      <c r="G217" s="4">
        <v>0</v>
      </c>
      <c r="H217" s="4">
        <v>9465.0705999999991</v>
      </c>
      <c r="I217" s="4">
        <v>9501.1476000000002</v>
      </c>
      <c r="J217" s="4">
        <v>9561.1908999999996</v>
      </c>
      <c r="K217" s="4">
        <v>9636.6412</v>
      </c>
      <c r="L217" s="4">
        <v>9716.7222999999994</v>
      </c>
      <c r="M217" s="4">
        <v>9805.7348999999995</v>
      </c>
      <c r="N217" s="4">
        <v>10486.774299999999</v>
      </c>
      <c r="O217" s="4">
        <v>10573.1278</v>
      </c>
      <c r="P217" s="4">
        <v>10693.174999999999</v>
      </c>
      <c r="Q217" s="4">
        <v>10825.4328</v>
      </c>
      <c r="R217" s="4">
        <v>10960.703100000001</v>
      </c>
      <c r="S217" s="4">
        <v>11114.492399999999</v>
      </c>
      <c r="T217" s="4">
        <v>6610.6471000000001</v>
      </c>
      <c r="U217" s="4">
        <v>6632.8091000000004</v>
      </c>
      <c r="V217" s="4">
        <v>6671.3648999999996</v>
      </c>
      <c r="W217" s="4">
        <v>6718.2924000000003</v>
      </c>
      <c r="X217" s="4">
        <v>6768.2069000000001</v>
      </c>
      <c r="Y217" s="4">
        <v>6820.9921999999997</v>
      </c>
      <c r="Z217" s="4">
        <v>1.9</v>
      </c>
      <c r="AA217" s="4">
        <v>2.1844000000000001</v>
      </c>
      <c r="AB217" s="4">
        <v>2.2422</v>
      </c>
      <c r="AC217" s="4">
        <v>2.1044</v>
      </c>
      <c r="AD217" s="4">
        <v>2.2250000000000001</v>
      </c>
      <c r="AE217" s="4">
        <v>2.2656000000000001</v>
      </c>
      <c r="AF217" s="4">
        <v>1182.8121000000001</v>
      </c>
      <c r="AG217" s="4">
        <v>1187.1057000000001</v>
      </c>
      <c r="AH217" s="4">
        <v>1234.3131000000001</v>
      </c>
      <c r="AI217" s="4">
        <v>1257.1747</v>
      </c>
      <c r="AJ217" s="4">
        <v>385.58479999999997</v>
      </c>
      <c r="AK217" s="4">
        <v>387.83749999999998</v>
      </c>
      <c r="AL217" s="4">
        <v>389.18630000000002</v>
      </c>
      <c r="AM217" s="4">
        <v>391.2627</v>
      </c>
      <c r="AN217" s="4">
        <v>140.69999999999999</v>
      </c>
      <c r="AO217" s="4">
        <v>140.93279999999999</v>
      </c>
      <c r="AP217" s="4">
        <v>145.0163</v>
      </c>
      <c r="AQ217" s="4">
        <v>146.64089999999999</v>
      </c>
      <c r="AR217" s="5">
        <v>0</v>
      </c>
      <c r="AS217" s="5">
        <v>0.50112499810156597</v>
      </c>
      <c r="AT217" s="5">
        <v>879</v>
      </c>
      <c r="AU217" s="8">
        <v>10.272150938109306</v>
      </c>
      <c r="AV217" s="12">
        <v>115</v>
      </c>
      <c r="AW217" s="12">
        <v>92</v>
      </c>
      <c r="AX217" s="4">
        <v>-8.5115573172873243E-3</v>
      </c>
      <c r="AY217" s="9">
        <v>12964</v>
      </c>
      <c r="AZ217" s="9">
        <v>8674.4</v>
      </c>
      <c r="BA217" s="3">
        <v>6205.5003333333298</v>
      </c>
      <c r="BB217" s="3">
        <v>2179.06</v>
      </c>
      <c r="BC217" s="3">
        <v>827.87199999999996</v>
      </c>
      <c r="BD217" s="3">
        <v>40.4</v>
      </c>
      <c r="BE217" s="3">
        <v>131490.66666666666</v>
      </c>
      <c r="BF217" s="9">
        <v>2220.654</v>
      </c>
      <c r="BG217" s="8">
        <v>35.1</v>
      </c>
      <c r="BH217" s="8">
        <v>2105.5990000000002</v>
      </c>
      <c r="BI217" s="8">
        <v>1131513.6669999999</v>
      </c>
      <c r="BJ217" s="8">
        <v>1.8608692598319277E-3</v>
      </c>
      <c r="BK217" s="8">
        <v>4.8031196366650715</v>
      </c>
      <c r="BL217" s="8">
        <v>94.1</v>
      </c>
      <c r="BM217" s="8">
        <v>181.8</v>
      </c>
      <c r="BN217" s="8">
        <v>81.42</v>
      </c>
      <c r="BO217" s="8">
        <v>120.43300000000001</v>
      </c>
      <c r="BP217" s="8">
        <v>163.06666666666666</v>
      </c>
      <c r="BQ217" s="8">
        <v>212.36666666666667</v>
      </c>
      <c r="BR217" s="8">
        <v>6</v>
      </c>
      <c r="BS217" s="11">
        <v>1.24</v>
      </c>
      <c r="BT217" s="8">
        <v>957.8175</v>
      </c>
      <c r="BU217" s="8">
        <v>611.9683</v>
      </c>
      <c r="BV217" s="8">
        <v>85.650999999999996</v>
      </c>
      <c r="BW217" s="8">
        <v>30.72671875</v>
      </c>
      <c r="BX217" s="8">
        <v>10.565737703004052</v>
      </c>
      <c r="BY217" s="8">
        <v>8.4664043618871929</v>
      </c>
      <c r="BZ217" s="5">
        <v>3.87</v>
      </c>
      <c r="CA217" s="8">
        <v>35.32</v>
      </c>
      <c r="CB217" s="5">
        <v>28.18</v>
      </c>
      <c r="CC217" s="8">
        <v>86.248999999999995</v>
      </c>
      <c r="CD217" s="8">
        <v>102.02968783598401</v>
      </c>
      <c r="CE217" s="5">
        <f t="shared" si="3"/>
        <v>-58.068999999999996</v>
      </c>
      <c r="CF217" s="5">
        <v>289096.33333333331</v>
      </c>
      <c r="CG217" s="5">
        <v>1.8528330602082972</v>
      </c>
      <c r="CH217" s="5">
        <v>2.73847853253909E-2</v>
      </c>
      <c r="CI217" s="5">
        <v>3.4453838277755097E-2</v>
      </c>
      <c r="CJ217" s="5">
        <v>-1.41428305006501E-2</v>
      </c>
      <c r="CK217" s="5">
        <v>1.38282893709347E-2</v>
      </c>
      <c r="CL217" s="5">
        <v>-8.8507675329557393E-3</v>
      </c>
      <c r="CM217" s="5">
        <v>-2.0142191562601001E-2</v>
      </c>
      <c r="CN217" s="5">
        <v>1.08819737924611E-2</v>
      </c>
      <c r="CO217" s="5">
        <v>-3.2390444389195001E-3</v>
      </c>
      <c r="CP217" s="5">
        <v>4.4373928928339301E-3</v>
      </c>
      <c r="CQ217" s="5">
        <v>1.5333333333333301</v>
      </c>
      <c r="CR217" s="5">
        <v>83.8</v>
      </c>
      <c r="CS217" s="5">
        <v>2.7</v>
      </c>
      <c r="CT217" s="5">
        <v>2.5</v>
      </c>
      <c r="CU217" s="5">
        <v>-3.2397239181297902E-2</v>
      </c>
    </row>
    <row r="218" spans="2:99" s="5" customFormat="1">
      <c r="B218" s="5">
        <v>2003</v>
      </c>
      <c r="C218" s="5">
        <v>0.141068132236953</v>
      </c>
      <c r="D218" s="5">
        <v>1.1498202825325767E-2</v>
      </c>
      <c r="E218" s="5">
        <v>0</v>
      </c>
      <c r="F218" s="5">
        <v>0.1264381</v>
      </c>
      <c r="G218" s="4">
        <v>0</v>
      </c>
      <c r="H218" s="4">
        <v>9503.2000000000007</v>
      </c>
      <c r="I218" s="4">
        <v>9552.6280999999999</v>
      </c>
      <c r="J218" s="4">
        <v>9615.7708999999995</v>
      </c>
      <c r="K218" s="4">
        <v>9695.3611999999994</v>
      </c>
      <c r="L218" s="4">
        <v>9781.8786</v>
      </c>
      <c r="M218" s="4">
        <v>9876.2742999999991</v>
      </c>
      <c r="N218" s="4">
        <v>10572.3</v>
      </c>
      <c r="O218" s="4">
        <v>10680.960999999999</v>
      </c>
      <c r="P218" s="4">
        <v>10797.862999999999</v>
      </c>
      <c r="Q218" s="4">
        <v>10928.803</v>
      </c>
      <c r="R218" s="4">
        <v>11067.034799999999</v>
      </c>
      <c r="S218" s="4">
        <v>11233.9817</v>
      </c>
      <c r="T218" s="4">
        <v>6625.7</v>
      </c>
      <c r="U218" s="4">
        <v>6661.3900999999996</v>
      </c>
      <c r="V218" s="4">
        <v>6699.8923999999997</v>
      </c>
      <c r="W218" s="4">
        <v>6749.3253000000004</v>
      </c>
      <c r="X218" s="4">
        <v>6802.8692000000001</v>
      </c>
      <c r="Y218" s="4">
        <v>6863.2141000000001</v>
      </c>
      <c r="Z218" s="4">
        <v>2.4</v>
      </c>
      <c r="AA218" s="4">
        <v>2.5076000000000001</v>
      </c>
      <c r="AB218" s="4">
        <v>1.9832000000000001</v>
      </c>
      <c r="AC218" s="4">
        <v>1.8922000000000001</v>
      </c>
      <c r="AD218" s="4">
        <v>2.2162000000000002</v>
      </c>
      <c r="AE218" s="4">
        <v>2.2486000000000002</v>
      </c>
      <c r="AF218" s="4">
        <v>1183.2</v>
      </c>
      <c r="AG218" s="4">
        <v>1192.6742999999999</v>
      </c>
      <c r="AH218" s="4">
        <v>1246.5967000000001</v>
      </c>
      <c r="AI218" s="4">
        <v>1269.4404999999999</v>
      </c>
      <c r="AJ218" s="4">
        <v>393.6</v>
      </c>
      <c r="AK218" s="4">
        <v>395.92039999999997</v>
      </c>
      <c r="AL218" s="4">
        <v>395.69580000000002</v>
      </c>
      <c r="AM218" s="4">
        <v>396.2063</v>
      </c>
      <c r="AN218" s="4">
        <v>110.7</v>
      </c>
      <c r="AO218" s="4">
        <v>111.199</v>
      </c>
      <c r="AP218" s="4">
        <v>114.3261</v>
      </c>
      <c r="AQ218" s="4">
        <v>115.5851</v>
      </c>
      <c r="AR218" s="5">
        <v>0</v>
      </c>
      <c r="AS218" s="5">
        <v>0.54093318437144999</v>
      </c>
      <c r="AT218" s="5">
        <v>847</v>
      </c>
      <c r="AU218" s="8">
        <v>9.8420728947887532</v>
      </c>
      <c r="AV218" s="12">
        <v>103</v>
      </c>
      <c r="AW218" s="12">
        <v>86</v>
      </c>
      <c r="AX218" s="4">
        <v>8.3856896157749154E-3</v>
      </c>
      <c r="AY218" s="9">
        <v>13031.2</v>
      </c>
      <c r="AZ218" s="9">
        <v>8712.5</v>
      </c>
      <c r="BA218" s="3">
        <v>6231.6390000000001</v>
      </c>
      <c r="BB218" s="3">
        <v>2196.6743333333302</v>
      </c>
      <c r="BC218" s="3">
        <v>828.63633333333303</v>
      </c>
      <c r="BD218" s="3">
        <v>40.3333333333333</v>
      </c>
      <c r="BE218" s="3">
        <v>129020.33333333333</v>
      </c>
      <c r="BF218" s="9">
        <v>2239.4740000000002</v>
      </c>
      <c r="BG218" s="8">
        <v>36.334000000000003</v>
      </c>
      <c r="BH218" s="8">
        <v>2115.567</v>
      </c>
      <c r="BI218" s="8">
        <v>1131328.3330000001</v>
      </c>
      <c r="BJ218" s="8">
        <v>1.8699849886991205E-3</v>
      </c>
      <c r="BK218" s="8">
        <v>4.7745854558535141</v>
      </c>
      <c r="BL218" s="8">
        <v>93.754999999999995</v>
      </c>
      <c r="BM218" s="8">
        <v>183.9</v>
      </c>
      <c r="BN218" s="8">
        <v>81.994</v>
      </c>
      <c r="BO218" s="8">
        <v>119.367</v>
      </c>
      <c r="BP218" s="8">
        <v>165.93333333333334</v>
      </c>
      <c r="BQ218" s="8">
        <v>214.3</v>
      </c>
      <c r="BR218" s="8">
        <v>5.9</v>
      </c>
      <c r="BS218" s="11">
        <v>1.25</v>
      </c>
      <c r="BT218" s="8">
        <v>937.47749999999996</v>
      </c>
      <c r="BU218" s="8">
        <v>603.24300000000005</v>
      </c>
      <c r="BV218" s="8">
        <v>86.179000000000002</v>
      </c>
      <c r="BW218" s="8">
        <v>30.022622950819674</v>
      </c>
      <c r="BX218" s="8">
        <v>10.692477285649636</v>
      </c>
      <c r="BY218" s="8">
        <v>8.3727010060455562</v>
      </c>
      <c r="BZ218" s="5">
        <v>3.2366999999999999</v>
      </c>
      <c r="CA218" s="8">
        <v>34.06</v>
      </c>
      <c r="CB218" s="5">
        <v>34.119999999999997</v>
      </c>
      <c r="CC218" s="8">
        <v>87.129000000000005</v>
      </c>
      <c r="CD218" s="8">
        <v>102.495290188532</v>
      </c>
      <c r="CE218" s="5">
        <f t="shared" si="3"/>
        <v>-53.009000000000007</v>
      </c>
      <c r="CF218" s="5">
        <v>289714.33333333331</v>
      </c>
      <c r="CG218" s="5">
        <v>-0.54315443142572672</v>
      </c>
      <c r="CH218" s="5">
        <v>1.81585475753244E-2</v>
      </c>
      <c r="CI218" s="5">
        <v>2.0171794307141201E-2</v>
      </c>
      <c r="CJ218" s="5">
        <v>1.8413219240409302E-2</v>
      </c>
      <c r="CK218" s="5">
        <v>1.1886667443946701E-2</v>
      </c>
      <c r="CL218" s="5">
        <v>2.06243107822951E-2</v>
      </c>
      <c r="CM218" s="5">
        <v>-2.0173571521193302E-2</v>
      </c>
      <c r="CN218" s="5">
        <v>-1.6414434815195E-2</v>
      </c>
      <c r="CO218" s="5">
        <v>-3.2056031735410301E-2</v>
      </c>
      <c r="CP218" s="5">
        <v>-1.8424562917506299E-2</v>
      </c>
      <c r="CQ218" s="5">
        <v>-0.6</v>
      </c>
      <c r="CR218" s="5">
        <v>80</v>
      </c>
      <c r="CS218" s="5">
        <v>3.2</v>
      </c>
      <c r="CT218" s="5">
        <v>2.8</v>
      </c>
      <c r="CU218" s="5">
        <v>-2.12328818435665E-2</v>
      </c>
    </row>
    <row r="219" spans="2:99" s="5" customFormat="1">
      <c r="B219" s="5">
        <v>2003.25</v>
      </c>
      <c r="C219" s="5">
        <v>0.166159402446031</v>
      </c>
      <c r="D219" s="5">
        <v>0</v>
      </c>
      <c r="E219" s="5">
        <v>0</v>
      </c>
      <c r="F219" s="5">
        <v>-0.21556249999999999</v>
      </c>
      <c r="G219" s="4">
        <v>0</v>
      </c>
      <c r="H219" s="4">
        <v>9556</v>
      </c>
      <c r="I219" s="4">
        <v>9595.1962000000003</v>
      </c>
      <c r="J219" s="4">
        <v>9672.8924999999999</v>
      </c>
      <c r="K219" s="4">
        <v>9751.2919000000002</v>
      </c>
      <c r="L219" s="4">
        <v>9847.2757999999994</v>
      </c>
      <c r="M219" s="4">
        <v>9931.6479999999992</v>
      </c>
      <c r="N219" s="4">
        <v>10697.705900000001</v>
      </c>
      <c r="O219" s="4">
        <v>10792.507</v>
      </c>
      <c r="P219" s="4">
        <v>10928.052600000001</v>
      </c>
      <c r="Q219" s="4">
        <v>11070.775600000001</v>
      </c>
      <c r="R219" s="4">
        <v>11228.4923</v>
      </c>
      <c r="S219" s="4">
        <v>11372.981100000001</v>
      </c>
      <c r="T219" s="4">
        <v>6660.5</v>
      </c>
      <c r="U219" s="4">
        <v>6695.6769000000004</v>
      </c>
      <c r="V219" s="4">
        <v>6744.9844000000003</v>
      </c>
      <c r="W219" s="4">
        <v>6799.7302</v>
      </c>
      <c r="X219" s="4">
        <v>6856.3948</v>
      </c>
      <c r="Y219" s="4">
        <v>6909.4222</v>
      </c>
      <c r="Z219" s="4">
        <v>3.8969</v>
      </c>
      <c r="AA219" s="4">
        <v>1.8187</v>
      </c>
      <c r="AB219" s="4">
        <v>1.6415999999999999</v>
      </c>
      <c r="AC219" s="4">
        <v>1.9597</v>
      </c>
      <c r="AD219" s="4">
        <v>2.1446999999999998</v>
      </c>
      <c r="AE219" s="4">
        <v>2.1972</v>
      </c>
      <c r="AF219" s="4">
        <v>1172.7</v>
      </c>
      <c r="AG219" s="4">
        <v>1181.5835</v>
      </c>
      <c r="AH219" s="4">
        <v>1236.1213</v>
      </c>
      <c r="AI219" s="4">
        <v>1260.9294</v>
      </c>
      <c r="AJ219" s="4">
        <v>407.3</v>
      </c>
      <c r="AK219" s="4">
        <v>407.97840000000002</v>
      </c>
      <c r="AL219" s="4">
        <v>408.60669999999999</v>
      </c>
      <c r="AM219" s="4">
        <v>410.31020000000001</v>
      </c>
      <c r="AN219" s="4">
        <v>110.5094</v>
      </c>
      <c r="AO219" s="4">
        <v>110.44589999999999</v>
      </c>
      <c r="AP219" s="4">
        <v>113.52200000000001</v>
      </c>
      <c r="AQ219" s="4">
        <v>114.7911</v>
      </c>
      <c r="AR219" s="5">
        <v>0</v>
      </c>
      <c r="AS219" s="5">
        <v>0.62782563288139903</v>
      </c>
      <c r="AT219" s="5">
        <v>973.25</v>
      </c>
      <c r="AU219" s="8">
        <v>11.271759875079521</v>
      </c>
      <c r="AV219" s="12">
        <v>126</v>
      </c>
      <c r="AW219" s="12">
        <v>103</v>
      </c>
      <c r="AX219" s="4">
        <v>5.4178470326350758E-2</v>
      </c>
      <c r="AY219" s="9">
        <v>13152.1</v>
      </c>
      <c r="AZ219" s="9">
        <v>8809.5</v>
      </c>
      <c r="BA219" s="3">
        <v>6266.0483333333304</v>
      </c>
      <c r="BB219" s="3">
        <v>2214.26733333333</v>
      </c>
      <c r="BC219" s="3">
        <v>866.27266666666696</v>
      </c>
      <c r="BD219" s="3">
        <v>40.200000000000003</v>
      </c>
      <c r="BE219" s="3">
        <v>130765.33333333333</v>
      </c>
      <c r="BF219" s="9">
        <v>2251.2829999999999</v>
      </c>
      <c r="BG219" s="8">
        <v>-0.19800000000000001</v>
      </c>
      <c r="BH219" s="8">
        <v>2113.261</v>
      </c>
      <c r="BI219" s="8">
        <v>1140859.3330000001</v>
      </c>
      <c r="BJ219" s="8">
        <v>1.8523414227089466E-3</v>
      </c>
      <c r="BK219" s="8">
        <v>4.7742409345902495</v>
      </c>
      <c r="BL219" s="8">
        <v>95.531000000000006</v>
      </c>
      <c r="BM219" s="8">
        <v>183.1</v>
      </c>
      <c r="BN219" s="8">
        <v>82.015000000000001</v>
      </c>
      <c r="BO219" s="8">
        <v>118.467</v>
      </c>
      <c r="BP219" s="8">
        <v>163.1</v>
      </c>
      <c r="BQ219" s="8">
        <v>215.76666666666668</v>
      </c>
      <c r="BR219" s="8">
        <v>6.3</v>
      </c>
      <c r="BS219" s="11">
        <v>1.22</v>
      </c>
      <c r="BT219" s="8">
        <v>917.52530000000002</v>
      </c>
      <c r="BU219" s="8">
        <v>613.45429999999999</v>
      </c>
      <c r="BV219" s="8">
        <v>86.454999999999998</v>
      </c>
      <c r="BW219" s="8">
        <v>21.53126984126984</v>
      </c>
      <c r="BX219" s="8">
        <v>10.639442484529523</v>
      </c>
      <c r="BY219" s="8">
        <v>8.3673240414088266</v>
      </c>
      <c r="BZ219" s="5">
        <v>2.6349999999999998</v>
      </c>
      <c r="CA219" s="8">
        <v>24.01</v>
      </c>
      <c r="CB219" s="5">
        <v>29.036666666666665</v>
      </c>
      <c r="CC219" s="8">
        <v>88.290999999999997</v>
      </c>
      <c r="CD219" s="8">
        <v>102.107271414078</v>
      </c>
      <c r="CE219" s="5">
        <f t="shared" si="3"/>
        <v>-59.254333333333335</v>
      </c>
      <c r="CF219" s="5">
        <v>290351.66666666669</v>
      </c>
      <c r="CG219" s="5">
        <v>2.1719733827314802</v>
      </c>
      <c r="CH219" s="5">
        <v>7.3845818323931304E-3</v>
      </c>
      <c r="CI219" s="5">
        <v>4.7805278808673801E-2</v>
      </c>
      <c r="CJ219" s="5">
        <v>-3.21189283487626E-2</v>
      </c>
      <c r="CK219" s="5">
        <v>1.7676693732954E-2</v>
      </c>
      <c r="CL219" s="5">
        <v>-2.8145206036467401E-2</v>
      </c>
      <c r="CM219" s="5">
        <v>3.24568595921376E-2</v>
      </c>
      <c r="CN219" s="5">
        <v>1.30250505771343E-3</v>
      </c>
      <c r="CO219" s="5">
        <v>-1.0636706839687799E-2</v>
      </c>
      <c r="CP219" s="5">
        <v>3.2516561263243801E-2</v>
      </c>
      <c r="CQ219" s="5">
        <v>-2</v>
      </c>
      <c r="CR219" s="5">
        <v>89.3</v>
      </c>
      <c r="CS219" s="5">
        <v>2.6</v>
      </c>
      <c r="CT219" s="5">
        <v>2.2000000000000002</v>
      </c>
      <c r="CU219" s="5">
        <v>5.11287502806805E-2</v>
      </c>
    </row>
    <row r="220" spans="2:99" s="5" customFormat="1">
      <c r="B220" s="5">
        <v>2003.5</v>
      </c>
      <c r="C220" s="5">
        <v>0.16178128074231199</v>
      </c>
      <c r="D220" s="5">
        <v>3.7245301187307529E-3</v>
      </c>
      <c r="E220" s="5">
        <v>0</v>
      </c>
      <c r="F220" s="5">
        <v>-0.20225660000000001</v>
      </c>
      <c r="G220" s="4">
        <v>-1.1478804170147845</v>
      </c>
      <c r="H220" s="4">
        <v>9608.5967000000001</v>
      </c>
      <c r="I220" s="4">
        <v>9697.2600999999995</v>
      </c>
      <c r="J220" s="4">
        <v>9785.6041999999998</v>
      </c>
      <c r="K220" s="4">
        <v>9877.7523000000001</v>
      </c>
      <c r="L220" s="4">
        <v>9966.9441999999999</v>
      </c>
      <c r="M220" s="4">
        <v>10058.7102</v>
      </c>
      <c r="N220" s="4">
        <v>10777.79</v>
      </c>
      <c r="O220" s="4">
        <v>10916.323200000001</v>
      </c>
      <c r="P220" s="4">
        <v>11056.0561</v>
      </c>
      <c r="Q220" s="4">
        <v>11211.358899999999</v>
      </c>
      <c r="R220" s="4">
        <v>11359.281199999999</v>
      </c>
      <c r="S220" s="4">
        <v>11509.8387</v>
      </c>
      <c r="T220" s="4">
        <v>6726.2</v>
      </c>
      <c r="U220" s="4">
        <v>6785.3528999999999</v>
      </c>
      <c r="V220" s="4">
        <v>6843.8995000000004</v>
      </c>
      <c r="W220" s="4">
        <v>6903.4074000000001</v>
      </c>
      <c r="X220" s="4">
        <v>6960.8579</v>
      </c>
      <c r="Y220" s="4">
        <v>7019.3172000000004</v>
      </c>
      <c r="Z220" s="4">
        <v>0.60360000000000003</v>
      </c>
      <c r="AA220" s="4">
        <v>1.65</v>
      </c>
      <c r="AB220" s="4">
        <v>1.5536000000000001</v>
      </c>
      <c r="AC220" s="4">
        <v>1.9571000000000001</v>
      </c>
      <c r="AD220" s="4">
        <v>1.8821000000000001</v>
      </c>
      <c r="AE220" s="4">
        <v>2.0964</v>
      </c>
      <c r="AF220" s="4">
        <v>1191.7433000000001</v>
      </c>
      <c r="AG220" s="4">
        <v>1210.6192000000001</v>
      </c>
      <c r="AH220" s="4">
        <v>1279.5111999999999</v>
      </c>
      <c r="AI220" s="4">
        <v>1304.3610000000001</v>
      </c>
      <c r="AJ220" s="4">
        <v>411.5</v>
      </c>
      <c r="AK220" s="4">
        <v>413.6103</v>
      </c>
      <c r="AL220" s="4">
        <v>413.06720000000001</v>
      </c>
      <c r="AM220" s="4">
        <v>413.35289999999998</v>
      </c>
      <c r="AN220" s="4">
        <v>109.5998</v>
      </c>
      <c r="AO220" s="4">
        <v>110.57470000000001</v>
      </c>
      <c r="AP220" s="4">
        <v>113.91200000000001</v>
      </c>
      <c r="AQ220" s="4">
        <v>115.1748</v>
      </c>
      <c r="AR220" s="5">
        <v>0</v>
      </c>
      <c r="AS220" s="5">
        <v>0.65391659232468202</v>
      </c>
      <c r="AT220" s="5">
        <v>994</v>
      </c>
      <c r="AU220" s="8">
        <v>11.456622265166679</v>
      </c>
      <c r="AV220" s="12">
        <v>120</v>
      </c>
      <c r="AW220" s="12">
        <v>95</v>
      </c>
      <c r="AX220" s="4">
        <v>4.4703779358599538E-2</v>
      </c>
      <c r="AY220" s="9">
        <v>13372.4</v>
      </c>
      <c r="AZ220" s="9">
        <v>8939.4</v>
      </c>
      <c r="BA220" s="3">
        <v>6312.4513333333298</v>
      </c>
      <c r="BB220" s="3">
        <v>2255.1596666666701</v>
      </c>
      <c r="BC220" s="3">
        <v>904.60333333333301</v>
      </c>
      <c r="BD220" s="3">
        <v>40.266666666666701</v>
      </c>
      <c r="BE220" s="3">
        <v>130153.33333333333</v>
      </c>
      <c r="BF220" s="9">
        <v>2330.89</v>
      </c>
      <c r="BG220" s="8">
        <v>7.5759999999999996</v>
      </c>
      <c r="BH220" s="8">
        <v>2113.9609999999998</v>
      </c>
      <c r="BI220" s="8">
        <v>1161290</v>
      </c>
      <c r="BJ220" s="8">
        <v>1.8203558112099474E-3</v>
      </c>
      <c r="BK220" s="8">
        <v>5.0193595141141554</v>
      </c>
      <c r="BL220" s="8">
        <v>96.244</v>
      </c>
      <c r="BM220" s="8">
        <v>185.1</v>
      </c>
      <c r="BN220" s="8">
        <v>82.522000000000006</v>
      </c>
      <c r="BO220" s="8">
        <v>117</v>
      </c>
      <c r="BP220" s="8">
        <v>165.23333333333332</v>
      </c>
      <c r="BQ220" s="8">
        <v>217.26666666666668</v>
      </c>
      <c r="BR220" s="8">
        <v>6.1</v>
      </c>
      <c r="BS220" s="11">
        <v>1.01</v>
      </c>
      <c r="BT220" s="8">
        <v>899.83130000000006</v>
      </c>
      <c r="BU220" s="8">
        <v>616.81359999999995</v>
      </c>
      <c r="BV220" s="8">
        <v>86.933999999999997</v>
      </c>
      <c r="BW220" s="8">
        <v>19.32015625</v>
      </c>
      <c r="BX220" s="8">
        <v>11.290910345779556</v>
      </c>
      <c r="BY220" s="8">
        <v>8.787597487749327</v>
      </c>
      <c r="BZ220" s="5">
        <v>2.359</v>
      </c>
      <c r="CA220" s="8">
        <v>20.91</v>
      </c>
      <c r="CB220" s="5">
        <v>30.213333333333335</v>
      </c>
      <c r="CC220" s="8">
        <v>90.212999999999994</v>
      </c>
      <c r="CD220" s="8">
        <v>101.942125315319</v>
      </c>
      <c r="CE220" s="5">
        <f t="shared" si="3"/>
        <v>-59.999666666666656</v>
      </c>
      <c r="CF220" s="5">
        <v>291071</v>
      </c>
      <c r="CG220" s="5">
        <v>0.19727166714554464</v>
      </c>
      <c r="CH220" s="5">
        <v>-9.3745954182648302E-3</v>
      </c>
      <c r="CI220" s="5">
        <v>3.82406107210288E-2</v>
      </c>
      <c r="CJ220" s="5">
        <v>-2.1063503573660199E-3</v>
      </c>
      <c r="CK220" s="5">
        <v>2.92580461410035E-2</v>
      </c>
      <c r="CL220" s="5">
        <v>1.16636064507052E-3</v>
      </c>
      <c r="CM220" s="5">
        <v>-1.6202077046061001E-2</v>
      </c>
      <c r="CN220" s="5">
        <v>1.7346843864594699E-2</v>
      </c>
      <c r="CO220" s="5">
        <v>-1.3040753033153E-2</v>
      </c>
      <c r="CP220" s="5">
        <v>1.45349088553887E-2</v>
      </c>
      <c r="CQ220" s="5">
        <v>8.1333333333333293</v>
      </c>
      <c r="CR220" s="5">
        <v>89.3</v>
      </c>
      <c r="CS220" s="5">
        <v>2.9</v>
      </c>
      <c r="CT220" s="5">
        <v>2.4</v>
      </c>
      <c r="CU220" s="5">
        <v>1.42281506726483E-2</v>
      </c>
    </row>
    <row r="221" spans="2:99" s="5" customFormat="1">
      <c r="B221" s="5">
        <v>2003.75</v>
      </c>
      <c r="C221" s="5">
        <v>0.138151696500843</v>
      </c>
      <c r="D221" s="5">
        <v>6.9475909983386193E-3</v>
      </c>
      <c r="E221" s="5">
        <v>0</v>
      </c>
      <c r="F221" s="5">
        <v>-0.30771999999999999</v>
      </c>
      <c r="G221" s="4">
        <v>0</v>
      </c>
      <c r="H221" s="4">
        <v>9797.5823999999993</v>
      </c>
      <c r="I221" s="4">
        <v>9893.5308000000005</v>
      </c>
      <c r="J221" s="4">
        <v>9991.6075999999994</v>
      </c>
      <c r="K221" s="4">
        <v>10090.2744</v>
      </c>
      <c r="L221" s="4">
        <v>10189.947899999999</v>
      </c>
      <c r="M221" s="4">
        <v>10284.9851</v>
      </c>
      <c r="N221" s="4">
        <v>11038.7853</v>
      </c>
      <c r="O221" s="4">
        <v>11187.738499999999</v>
      </c>
      <c r="P221" s="4">
        <v>11348.4915</v>
      </c>
      <c r="Q221" s="4">
        <v>11501.7937</v>
      </c>
      <c r="R221" s="4">
        <v>11667.7022</v>
      </c>
      <c r="S221" s="4">
        <v>11825.3577</v>
      </c>
      <c r="T221" s="4">
        <v>6842.1</v>
      </c>
      <c r="U221" s="4">
        <v>6885.2074000000002</v>
      </c>
      <c r="V221" s="4">
        <v>6942.3575000000001</v>
      </c>
      <c r="W221" s="4">
        <v>7000.8964999999998</v>
      </c>
      <c r="X221" s="4">
        <v>7062.7484000000004</v>
      </c>
      <c r="Y221" s="4">
        <v>7122.8999000000003</v>
      </c>
      <c r="Z221" s="4">
        <v>2.3029999999999999</v>
      </c>
      <c r="AA221" s="4">
        <v>2.1726999999999999</v>
      </c>
      <c r="AB221" s="4">
        <v>1.8344</v>
      </c>
      <c r="AC221" s="4">
        <v>1.8514999999999999</v>
      </c>
      <c r="AD221" s="4">
        <v>2.0606</v>
      </c>
      <c r="AE221" s="4">
        <v>2.0485000000000002</v>
      </c>
      <c r="AF221" s="4">
        <v>1224.9765</v>
      </c>
      <c r="AG221" s="4">
        <v>1252.9665</v>
      </c>
      <c r="AH221" s="4">
        <v>1336.7168999999999</v>
      </c>
      <c r="AI221" s="4">
        <v>1364.2574999999999</v>
      </c>
      <c r="AJ221" s="4">
        <v>431.67880000000002</v>
      </c>
      <c r="AK221" s="4">
        <v>437.04360000000003</v>
      </c>
      <c r="AL221" s="4">
        <v>434.56</v>
      </c>
      <c r="AM221" s="4">
        <v>433.66640000000001</v>
      </c>
      <c r="AN221" s="4">
        <v>110.3</v>
      </c>
      <c r="AO221" s="4">
        <v>111.5561</v>
      </c>
      <c r="AP221" s="4">
        <v>115.2718</v>
      </c>
      <c r="AQ221" s="4">
        <v>116.5311</v>
      </c>
      <c r="AR221" s="5">
        <v>0</v>
      </c>
      <c r="AS221" s="5">
        <v>0.66596692675182001</v>
      </c>
      <c r="AT221" s="5">
        <v>1110.5</v>
      </c>
      <c r="AU221" s="8">
        <v>12.729833077645228</v>
      </c>
      <c r="AV221" s="12">
        <v>124</v>
      </c>
      <c r="AW221" s="12">
        <v>105</v>
      </c>
      <c r="AX221" s="4">
        <v>-1.8054680988016384E-2</v>
      </c>
      <c r="AY221" s="9">
        <v>13528.7</v>
      </c>
      <c r="AZ221" s="9">
        <v>9008.7999999999993</v>
      </c>
      <c r="BA221" s="3">
        <v>6347.65466666667</v>
      </c>
      <c r="BB221" s="3">
        <v>2268.0993333333299</v>
      </c>
      <c r="BC221" s="3">
        <v>917.67266666666706</v>
      </c>
      <c r="BD221" s="3">
        <v>40.733333333333299</v>
      </c>
      <c r="BE221" s="3">
        <v>131450.33333333334</v>
      </c>
      <c r="BF221" s="9">
        <v>2413.1410000000001</v>
      </c>
      <c r="BG221" s="8">
        <v>46.557000000000002</v>
      </c>
      <c r="BH221" s="8">
        <v>2125.5059999999999</v>
      </c>
      <c r="BI221" s="8">
        <v>1168931.3330000001</v>
      </c>
      <c r="BJ221" s="8">
        <v>1.8183326428123042E-3</v>
      </c>
      <c r="BK221" s="8">
        <v>5.4417031117624157</v>
      </c>
      <c r="BL221" s="8">
        <v>97.165999999999997</v>
      </c>
      <c r="BM221" s="8">
        <v>185.5</v>
      </c>
      <c r="BN221" s="8">
        <v>82.900999999999996</v>
      </c>
      <c r="BO221" s="8">
        <v>115.167</v>
      </c>
      <c r="BP221" s="8">
        <v>166.8</v>
      </c>
      <c r="BQ221" s="8">
        <v>218.66666666666666</v>
      </c>
      <c r="BR221" s="8">
        <v>5.7</v>
      </c>
      <c r="BS221" s="11">
        <v>0.98</v>
      </c>
      <c r="BT221" s="8">
        <v>883.55709999999999</v>
      </c>
      <c r="BU221" s="8">
        <v>666.21979999999996</v>
      </c>
      <c r="BV221" s="8">
        <v>87.346000000000004</v>
      </c>
      <c r="BW221" s="8">
        <v>17.427187499999999</v>
      </c>
      <c r="BX221" s="8">
        <v>12.108373594669475</v>
      </c>
      <c r="BY221" s="8">
        <v>9.3493004831360338</v>
      </c>
      <c r="BZ221" s="5">
        <v>1.982</v>
      </c>
      <c r="CA221" s="8">
        <v>17.82</v>
      </c>
      <c r="CB221" s="5">
        <v>31.19</v>
      </c>
      <c r="CC221" s="8">
        <v>91.100999999999999</v>
      </c>
      <c r="CD221" s="8">
        <v>101.439297880963</v>
      </c>
      <c r="CE221" s="5">
        <f t="shared" si="3"/>
        <v>-59.911000000000001</v>
      </c>
      <c r="CF221" s="5">
        <v>291796.33333333331</v>
      </c>
      <c r="CG221" s="5">
        <v>-0.57888530690222861</v>
      </c>
      <c r="CH221" s="5">
        <v>-1.89189611868344E-2</v>
      </c>
      <c r="CI221" s="5">
        <v>4.63296218447019E-2</v>
      </c>
      <c r="CJ221" s="5">
        <v>1.29428114206761E-2</v>
      </c>
      <c r="CK221" s="5">
        <v>1.6533746744089299E-2</v>
      </c>
      <c r="CL221" s="5">
        <v>-1.00779928524185E-2</v>
      </c>
      <c r="CM221" s="5">
        <v>3.6286473066591599E-3</v>
      </c>
      <c r="CN221" s="5">
        <v>-1.0013269792169099E-2</v>
      </c>
      <c r="CO221" s="5">
        <v>-1.1972554598159301E-3</v>
      </c>
      <c r="CP221" s="5">
        <v>-7.3532806820449702E-3</v>
      </c>
      <c r="CQ221" s="5">
        <v>20.6</v>
      </c>
      <c r="CR221" s="5">
        <v>92</v>
      </c>
      <c r="CS221" s="5">
        <v>3</v>
      </c>
      <c r="CT221" s="5">
        <v>2.6</v>
      </c>
      <c r="CU221" s="5">
        <v>-2.21067073564729E-2</v>
      </c>
    </row>
    <row r="222" spans="2:99" s="5" customFormat="1">
      <c r="B222" s="5">
        <v>2004</v>
      </c>
      <c r="C222" s="5">
        <v>0.24077012898297601</v>
      </c>
      <c r="D222" s="5">
        <v>0</v>
      </c>
      <c r="E222" s="5">
        <v>1.5649771667128252</v>
      </c>
      <c r="F222" s="5">
        <v>-0.17825630000000001</v>
      </c>
      <c r="G222" s="4">
        <v>0</v>
      </c>
      <c r="H222" s="4">
        <v>10596.6531</v>
      </c>
      <c r="I222" s="4">
        <v>10711.931699999999</v>
      </c>
      <c r="J222" s="4">
        <v>10824.6371</v>
      </c>
      <c r="K222" s="4">
        <v>10932.7847</v>
      </c>
      <c r="L222" s="4">
        <v>11045.007100000001</v>
      </c>
      <c r="M222" s="4">
        <v>11141.102999999999</v>
      </c>
      <c r="N222" s="4">
        <v>11246.3</v>
      </c>
      <c r="O222" s="4">
        <v>11412.6476</v>
      </c>
      <c r="P222" s="4">
        <v>11576.6993</v>
      </c>
      <c r="Q222" s="4">
        <v>11735.856100000001</v>
      </c>
      <c r="R222" s="4">
        <v>11893.8056</v>
      </c>
      <c r="S222" s="4">
        <v>12047.108200000001</v>
      </c>
      <c r="T222" s="4">
        <v>7474.2469000000001</v>
      </c>
      <c r="U222" s="4">
        <v>7540.8014999999996</v>
      </c>
      <c r="V222" s="4">
        <v>7610.4836999999998</v>
      </c>
      <c r="W222" s="4">
        <v>7675.8173999999999</v>
      </c>
      <c r="X222" s="4">
        <v>7740.8077999999996</v>
      </c>
      <c r="Y222" s="4">
        <v>7800.1773000000003</v>
      </c>
      <c r="Z222" s="4">
        <v>0.89900000000000002</v>
      </c>
      <c r="AA222" s="4">
        <v>1.6874</v>
      </c>
      <c r="AB222" s="4">
        <v>1.5323</v>
      </c>
      <c r="AC222" s="4">
        <v>1.5873999999999999</v>
      </c>
      <c r="AD222" s="4">
        <v>1.7974000000000001</v>
      </c>
      <c r="AE222" s="4">
        <v>1.847</v>
      </c>
      <c r="AF222" s="4">
        <v>1158.5999999999999</v>
      </c>
      <c r="AG222" s="4">
        <v>1184.5542</v>
      </c>
      <c r="AH222" s="4">
        <v>1277.7234000000001</v>
      </c>
      <c r="AI222" s="4">
        <v>1299.3590999999999</v>
      </c>
      <c r="AJ222" s="4">
        <v>529.76250000000005</v>
      </c>
      <c r="AK222" s="4">
        <v>535.07749999999999</v>
      </c>
      <c r="AL222" s="4">
        <v>528.60810000000004</v>
      </c>
      <c r="AM222" s="4">
        <v>525.91229999999996</v>
      </c>
      <c r="AN222" s="4">
        <v>112.70140000000001</v>
      </c>
      <c r="AO222" s="4">
        <v>114.1408</v>
      </c>
      <c r="AP222" s="4">
        <v>118.6845</v>
      </c>
      <c r="AQ222" s="4">
        <v>120.1421</v>
      </c>
      <c r="AR222" s="5">
        <v>0</v>
      </c>
      <c r="AS222" s="5">
        <v>0.66268890013923099</v>
      </c>
      <c r="AT222" s="5">
        <v>1125</v>
      </c>
      <c r="AU222" s="8">
        <v>12.782040223362237</v>
      </c>
      <c r="AV222" s="12">
        <v>127</v>
      </c>
      <c r="AW222" s="12">
        <v>114</v>
      </c>
      <c r="AX222" s="4">
        <v>-8.2093742136810197E-4</v>
      </c>
      <c r="AY222" s="9">
        <v>13606.5</v>
      </c>
      <c r="AZ222" s="9">
        <v>9096.4</v>
      </c>
      <c r="BA222" s="3">
        <v>6396.0249999999996</v>
      </c>
      <c r="BB222" s="3">
        <v>2285.4963333333299</v>
      </c>
      <c r="BC222" s="3">
        <v>933.697</v>
      </c>
      <c r="BD222" s="3">
        <v>40.933333333333302</v>
      </c>
      <c r="BE222" s="3">
        <v>129480.33333333333</v>
      </c>
      <c r="BF222" s="9">
        <v>2414.5279999999998</v>
      </c>
      <c r="BG222" s="8">
        <v>56.399000000000001</v>
      </c>
      <c r="BH222" s="8">
        <v>2140.1880000000001</v>
      </c>
      <c r="BI222" s="8">
        <v>1177577.3330000001</v>
      </c>
      <c r="BJ222" s="8">
        <v>1.8174500646574521E-3</v>
      </c>
      <c r="BK222" s="8">
        <v>5.850410859399827</v>
      </c>
      <c r="BL222" s="8">
        <v>96.224999999999994</v>
      </c>
      <c r="BM222" s="8">
        <v>187.1</v>
      </c>
      <c r="BN222" s="8">
        <v>83.588999999999999</v>
      </c>
      <c r="BO222" s="8">
        <v>114.833</v>
      </c>
      <c r="BP222" s="8">
        <v>169.56666666666666</v>
      </c>
      <c r="BQ222" s="8">
        <v>220.2</v>
      </c>
      <c r="BR222" s="8">
        <v>5.8</v>
      </c>
      <c r="BS222" s="11">
        <v>1</v>
      </c>
      <c r="BT222" s="8">
        <v>869.38210000000004</v>
      </c>
      <c r="BU222" s="8">
        <v>670</v>
      </c>
      <c r="BV222" s="8">
        <v>88.108000000000004</v>
      </c>
      <c r="BW222" s="8">
        <v>16.658064516129031</v>
      </c>
      <c r="BX222" s="8">
        <v>13.38854587551641</v>
      </c>
      <c r="BY222" s="8">
        <v>10.534877650156625</v>
      </c>
      <c r="BZ222" s="5">
        <v>1.8884000000000001</v>
      </c>
      <c r="CA222" s="8">
        <v>16.57</v>
      </c>
      <c r="CB222" s="5">
        <v>35.256666666666668</v>
      </c>
      <c r="CC222" s="8">
        <v>91.078000000000003</v>
      </c>
      <c r="CD222" s="8">
        <v>101.22664672981701</v>
      </c>
      <c r="CE222" s="5">
        <f t="shared" si="3"/>
        <v>-55.821333333333335</v>
      </c>
      <c r="CF222" s="5">
        <v>292373.66666666669</v>
      </c>
      <c r="CG222" s="5">
        <v>0.31948986608639685</v>
      </c>
      <c r="CH222" s="5">
        <v>5.73761773968691E-4</v>
      </c>
      <c r="CI222" s="5">
        <v>3.6846018942434403E-2</v>
      </c>
      <c r="CJ222" s="5">
        <v>1.2142618096407201E-2</v>
      </c>
      <c r="CK222" s="5">
        <v>1.07041770677341E-2</v>
      </c>
      <c r="CL222" s="5">
        <v>-1.5885202101834799E-3</v>
      </c>
      <c r="CM222" s="5">
        <v>-2.42449730977756E-2</v>
      </c>
      <c r="CN222" s="5">
        <v>3.6496772917503999E-3</v>
      </c>
      <c r="CO222" s="5">
        <v>-1.05554855102181E-2</v>
      </c>
      <c r="CP222" s="5">
        <v>5.4389997636212996E-4</v>
      </c>
      <c r="CQ222" s="5">
        <v>24.933333333333302</v>
      </c>
      <c r="CR222" s="5">
        <v>98.1</v>
      </c>
      <c r="CS222" s="5">
        <v>3.1</v>
      </c>
      <c r="CT222" s="5">
        <v>2.7</v>
      </c>
      <c r="CU222" s="5">
        <v>1.2538367898383499E-2</v>
      </c>
    </row>
    <row r="223" spans="2:99" s="5" customFormat="1">
      <c r="B223" s="5">
        <v>2004.25</v>
      </c>
      <c r="C223" s="5">
        <v>0.26234265909034399</v>
      </c>
      <c r="D223" s="5">
        <v>2.1556927534232399E-3</v>
      </c>
      <c r="E223" s="5">
        <v>2.6559273072354666</v>
      </c>
      <c r="F223" s="5">
        <v>2.72524E-2</v>
      </c>
      <c r="G223" s="4">
        <v>0</v>
      </c>
      <c r="H223" s="4">
        <v>10709.399299999999</v>
      </c>
      <c r="I223" s="4">
        <v>10825.813700000001</v>
      </c>
      <c r="J223" s="4">
        <v>10936.976500000001</v>
      </c>
      <c r="K223" s="4">
        <v>11044.101000000001</v>
      </c>
      <c r="L223" s="4">
        <v>11144.9923</v>
      </c>
      <c r="M223" s="4">
        <v>11245.808000000001</v>
      </c>
      <c r="N223" s="4">
        <v>11448.7219</v>
      </c>
      <c r="O223" s="4">
        <v>11632.1402</v>
      </c>
      <c r="P223" s="4">
        <v>11801.059800000001</v>
      </c>
      <c r="Q223" s="4">
        <v>11971.3081</v>
      </c>
      <c r="R223" s="4">
        <v>12140.8686</v>
      </c>
      <c r="S223" s="4">
        <v>12307.2076</v>
      </c>
      <c r="T223" s="4">
        <v>7555.9565000000002</v>
      </c>
      <c r="U223" s="4">
        <v>7628.1860999999999</v>
      </c>
      <c r="V223" s="4">
        <v>7694.9988000000003</v>
      </c>
      <c r="W223" s="4">
        <v>7755.5510000000004</v>
      </c>
      <c r="X223" s="4">
        <v>7820.7430000000004</v>
      </c>
      <c r="Y223" s="4">
        <v>7890.4507999999996</v>
      </c>
      <c r="Z223" s="4">
        <v>3.5988000000000002</v>
      </c>
      <c r="AA223" s="4">
        <v>2.7976000000000001</v>
      </c>
      <c r="AB223" s="4">
        <v>2.0718999999999999</v>
      </c>
      <c r="AC223" s="4">
        <v>2.133</v>
      </c>
      <c r="AD223" s="4">
        <v>2.1434000000000002</v>
      </c>
      <c r="AE223" s="4">
        <v>2.1764999999999999</v>
      </c>
      <c r="AF223" s="4">
        <v>1189.8012000000001</v>
      </c>
      <c r="AG223" s="4">
        <v>1217.7953</v>
      </c>
      <c r="AH223" s="4">
        <v>1305.5456999999999</v>
      </c>
      <c r="AI223" s="4">
        <v>1334.9329</v>
      </c>
      <c r="AJ223" s="4">
        <v>529.3972</v>
      </c>
      <c r="AK223" s="4">
        <v>532.73599999999999</v>
      </c>
      <c r="AL223" s="4">
        <v>526.27980000000002</v>
      </c>
      <c r="AM223" s="4">
        <v>525.91740000000004</v>
      </c>
      <c r="AN223" s="4">
        <v>114.3961</v>
      </c>
      <c r="AO223" s="4">
        <v>115.78919999999999</v>
      </c>
      <c r="AP223" s="4">
        <v>120.2182</v>
      </c>
      <c r="AQ223" s="4">
        <v>121.5697</v>
      </c>
      <c r="AR223" s="5">
        <v>0</v>
      </c>
      <c r="AS223" s="5">
        <v>0.62663318900041098</v>
      </c>
      <c r="AT223" s="5">
        <v>1140.5</v>
      </c>
      <c r="AU223" s="8">
        <v>12.836005625879043</v>
      </c>
      <c r="AV223" s="12">
        <v>119</v>
      </c>
      <c r="AW223" s="12">
        <v>103</v>
      </c>
      <c r="AX223" s="4">
        <v>3.5939353538988542E-2</v>
      </c>
      <c r="AY223" s="9">
        <v>13706.2</v>
      </c>
      <c r="AZ223" s="9">
        <v>9155.5</v>
      </c>
      <c r="BA223" s="3">
        <v>6445.6350000000002</v>
      </c>
      <c r="BB223" s="3">
        <v>2294.6896666666698</v>
      </c>
      <c r="BC223" s="3">
        <v>936.13766666666697</v>
      </c>
      <c r="BD223" s="3">
        <v>40.866666666666703</v>
      </c>
      <c r="BE223" s="3">
        <v>132244.66666666666</v>
      </c>
      <c r="BF223" s="9">
        <v>2500.8670000000002</v>
      </c>
      <c r="BG223" s="8">
        <v>81.882000000000005</v>
      </c>
      <c r="BH223" s="8">
        <v>2164.6120000000001</v>
      </c>
      <c r="BI223" s="8">
        <v>1187977.3330000001</v>
      </c>
      <c r="BJ223" s="8">
        <v>1.8220987386465563E-3</v>
      </c>
      <c r="BK223" s="8">
        <v>6.1113136427566808</v>
      </c>
      <c r="BL223" s="8">
        <v>97.296999999999997</v>
      </c>
      <c r="BM223" s="8">
        <v>188.9</v>
      </c>
      <c r="BN223" s="8">
        <v>84.162000000000006</v>
      </c>
      <c r="BO223" s="8">
        <v>114.633</v>
      </c>
      <c r="BP223" s="8">
        <v>171.1</v>
      </c>
      <c r="BQ223" s="8">
        <v>222</v>
      </c>
      <c r="BR223" s="8">
        <v>5.6</v>
      </c>
      <c r="BS223" s="11">
        <v>1.03</v>
      </c>
      <c r="BT223" s="8">
        <v>869.30200000000002</v>
      </c>
      <c r="BU223" s="8">
        <v>679.71259999999995</v>
      </c>
      <c r="BV223" s="8">
        <v>88.875</v>
      </c>
      <c r="BW223" s="8">
        <v>16.230161290322581</v>
      </c>
      <c r="BX223" s="8">
        <v>13.944135021097047</v>
      </c>
      <c r="BY223" s="8">
        <v>10.888135021097046</v>
      </c>
      <c r="BZ223" s="5">
        <v>1.8445</v>
      </c>
      <c r="CA223" s="8">
        <v>16.27</v>
      </c>
      <c r="CB223" s="5">
        <v>38.33</v>
      </c>
      <c r="CC223" s="8">
        <v>91.933000000000007</v>
      </c>
      <c r="CD223" s="8">
        <v>100.92705174773</v>
      </c>
      <c r="CE223" s="5">
        <f t="shared" si="3"/>
        <v>-53.603000000000009</v>
      </c>
      <c r="CF223" s="5">
        <v>292999.66666666669</v>
      </c>
      <c r="CG223" s="5">
        <v>0.93107052430315451</v>
      </c>
      <c r="CH223" s="5">
        <v>-5.54697628014484E-3</v>
      </c>
      <c r="CI223" s="5">
        <v>2.8012296078925601E-2</v>
      </c>
      <c r="CJ223" s="5">
        <v>2.4496858207999E-2</v>
      </c>
      <c r="CK223" s="5">
        <v>-4.9535089027216402E-3</v>
      </c>
      <c r="CL223" s="5">
        <v>-1.9737405162329499E-3</v>
      </c>
      <c r="CM223" s="5">
        <v>-3.39294982545827E-3</v>
      </c>
      <c r="CN223" s="5">
        <v>3.3284004060694803E-4</v>
      </c>
      <c r="CO223" s="5">
        <v>-1.13956415909408E-2</v>
      </c>
      <c r="CP223" s="5">
        <v>1.19795633745423E-2</v>
      </c>
      <c r="CQ223" s="5">
        <v>24.933333333333302</v>
      </c>
      <c r="CR223" s="5">
        <v>93.4</v>
      </c>
      <c r="CS223" s="5">
        <v>4</v>
      </c>
      <c r="CT223" s="5">
        <v>3.2</v>
      </c>
      <c r="CU223" s="5">
        <v>4.8412423032777596E-3</v>
      </c>
    </row>
    <row r="224" spans="2:99" s="5" customFormat="1">
      <c r="B224" s="5">
        <v>2004.5</v>
      </c>
      <c r="C224" s="5">
        <v>0.23480530455811299</v>
      </c>
      <c r="D224" s="5">
        <v>0</v>
      </c>
      <c r="E224" s="5">
        <v>17.608575669351367</v>
      </c>
      <c r="F224" s="5">
        <v>0.36959389999999998</v>
      </c>
      <c r="G224" s="4">
        <v>0</v>
      </c>
      <c r="H224" s="4">
        <v>10776.3496</v>
      </c>
      <c r="I224" s="4">
        <v>10867.6947</v>
      </c>
      <c r="J224" s="4">
        <v>10972.3868</v>
      </c>
      <c r="K224" s="4">
        <v>11074.7896</v>
      </c>
      <c r="L224" s="4">
        <v>11170.0281</v>
      </c>
      <c r="M224" s="4">
        <v>11267.0409</v>
      </c>
      <c r="N224" s="4">
        <v>11648.513300000001</v>
      </c>
      <c r="O224" s="4">
        <v>11808.9674</v>
      </c>
      <c r="P224" s="4">
        <v>11990.1096</v>
      </c>
      <c r="Q224" s="4">
        <v>12163.378500000001</v>
      </c>
      <c r="R224" s="4">
        <v>12332.9954</v>
      </c>
      <c r="S224" s="4">
        <v>12504.104499999999</v>
      </c>
      <c r="T224" s="4">
        <v>7563.3148000000001</v>
      </c>
      <c r="U224" s="4">
        <v>7619.5150999999996</v>
      </c>
      <c r="V224" s="4">
        <v>7679.2051000000001</v>
      </c>
      <c r="W224" s="4">
        <v>7740.3638000000001</v>
      </c>
      <c r="X224" s="4">
        <v>7799.9029</v>
      </c>
      <c r="Y224" s="4">
        <v>7869.7710999999999</v>
      </c>
      <c r="Z224" s="4">
        <v>4.7009999999999996</v>
      </c>
      <c r="AA224" s="4">
        <v>3.1543000000000001</v>
      </c>
      <c r="AB224" s="4">
        <v>2.4693999999999998</v>
      </c>
      <c r="AC224" s="4">
        <v>2.419</v>
      </c>
      <c r="AD224" s="4">
        <v>2.3953000000000002</v>
      </c>
      <c r="AE224" s="4">
        <v>2.3797000000000001</v>
      </c>
      <c r="AF224" s="4">
        <v>1198.2111</v>
      </c>
      <c r="AG224" s="4">
        <v>1226.8242</v>
      </c>
      <c r="AH224" s="4">
        <v>1307.6341</v>
      </c>
      <c r="AI224" s="4">
        <v>1332.2926</v>
      </c>
      <c r="AJ224" s="4">
        <v>562.3741</v>
      </c>
      <c r="AK224" s="4">
        <v>563.88819999999998</v>
      </c>
      <c r="AL224" s="4">
        <v>563.38220000000001</v>
      </c>
      <c r="AM224" s="4">
        <v>563.12969999999996</v>
      </c>
      <c r="AN224" s="4">
        <v>116.0994</v>
      </c>
      <c r="AO224" s="4">
        <v>117.2444</v>
      </c>
      <c r="AP224" s="4">
        <v>121.20610000000001</v>
      </c>
      <c r="AQ224" s="4">
        <v>122.3891</v>
      </c>
      <c r="AR224" s="5">
        <v>0</v>
      </c>
      <c r="AS224" s="5">
        <v>0.70079784165646297</v>
      </c>
      <c r="AT224" s="5">
        <v>1115</v>
      </c>
      <c r="AU224" s="8">
        <v>12.464494196059135</v>
      </c>
      <c r="AV224" s="12">
        <v>124</v>
      </c>
      <c r="AW224" s="12">
        <v>109</v>
      </c>
      <c r="AX224" s="4">
        <v>2.8276148200801089E-2</v>
      </c>
      <c r="AY224" s="9">
        <v>13830.8</v>
      </c>
      <c r="AZ224" s="9">
        <v>9243</v>
      </c>
      <c r="BA224" s="3">
        <v>6506.6126666666696</v>
      </c>
      <c r="BB224" s="3">
        <v>2311.12366666667</v>
      </c>
      <c r="BC224" s="3">
        <v>960.29366666666704</v>
      </c>
      <c r="BD224" s="3">
        <v>40.799999999999997</v>
      </c>
      <c r="BE224" s="3">
        <v>131933.66666666666</v>
      </c>
      <c r="BF224" s="9">
        <v>2539.3760000000002</v>
      </c>
      <c r="BG224" s="8">
        <v>71.081000000000003</v>
      </c>
      <c r="BH224" s="8">
        <v>2185.3780000000002</v>
      </c>
      <c r="BI224" s="8">
        <v>1198626.3330000001</v>
      </c>
      <c r="BJ224" s="8">
        <v>1.8232354319550896E-3</v>
      </c>
      <c r="BK224" s="8">
        <v>6.1397195321061924</v>
      </c>
      <c r="BL224" s="8">
        <v>98.373999999999995</v>
      </c>
      <c r="BM224" s="8">
        <v>189.8</v>
      </c>
      <c r="BN224" s="8">
        <v>84.585999999999999</v>
      </c>
      <c r="BO224" s="8">
        <v>114.3</v>
      </c>
      <c r="BP224" s="8">
        <v>172.26666666666668</v>
      </c>
      <c r="BQ224" s="8">
        <v>223.7</v>
      </c>
      <c r="BR224" s="8">
        <v>5.4</v>
      </c>
      <c r="BS224" s="11">
        <v>1.61</v>
      </c>
      <c r="BT224" s="8">
        <v>886.78470000000004</v>
      </c>
      <c r="BU224" s="8">
        <v>685.05370000000005</v>
      </c>
      <c r="BV224" s="8">
        <v>89.421999999999997</v>
      </c>
      <c r="BW224" s="8">
        <v>15.442187499999999</v>
      </c>
      <c r="BX224" s="8">
        <v>14.570575473597103</v>
      </c>
      <c r="BY224" s="8">
        <v>11.29687325266713</v>
      </c>
      <c r="BZ224" s="5">
        <v>1.8208</v>
      </c>
      <c r="CA224" s="8">
        <v>15.4</v>
      </c>
      <c r="CB224" s="5">
        <v>43.86</v>
      </c>
      <c r="CC224" s="8">
        <v>92.263999999999996</v>
      </c>
      <c r="CD224" s="8">
        <v>100.969151015937</v>
      </c>
      <c r="CE224" s="5">
        <f t="shared" si="3"/>
        <v>-48.403999999999996</v>
      </c>
      <c r="CF224" s="5">
        <v>293717.66666666669</v>
      </c>
      <c r="CG224" s="5">
        <v>0.81255432441198483</v>
      </c>
      <c r="CH224" s="5">
        <v>-1.14660305345317E-2</v>
      </c>
      <c r="CI224" s="5">
        <v>4.0220777145208698E-2</v>
      </c>
      <c r="CJ224" s="5">
        <v>1.1560318101637801E-2</v>
      </c>
      <c r="CK224" s="5">
        <v>-1.39907615574054E-2</v>
      </c>
      <c r="CL224" s="5">
        <v>3.3612866578760998E-4</v>
      </c>
      <c r="CM224" s="5">
        <v>-1.80091200736968E-3</v>
      </c>
      <c r="CN224" s="5">
        <v>1.14257881771726E-2</v>
      </c>
      <c r="CO224" s="5">
        <v>-4.94866233689848E-3</v>
      </c>
      <c r="CP224" s="5">
        <v>6.5881152507438496E-3</v>
      </c>
      <c r="CQ224" s="5">
        <v>19.399999999999999</v>
      </c>
      <c r="CR224" s="5">
        <v>95.6</v>
      </c>
      <c r="CS224" s="5">
        <v>3.2</v>
      </c>
      <c r="CT224" s="5">
        <v>2.9</v>
      </c>
      <c r="CU224" s="5">
        <v>3.9376685969420198E-2</v>
      </c>
    </row>
    <row r="225" spans="2:99" s="5" customFormat="1">
      <c r="B225" s="5">
        <v>2004.75</v>
      </c>
      <c r="C225" s="5">
        <v>0.22983924898513899</v>
      </c>
      <c r="D225" s="5">
        <v>0</v>
      </c>
      <c r="E225" s="5">
        <v>0</v>
      </c>
      <c r="F225" s="5">
        <v>0.47617789999999999</v>
      </c>
      <c r="G225" s="4">
        <v>0</v>
      </c>
      <c r="H225" s="4">
        <v>10883.4</v>
      </c>
      <c r="I225" s="4">
        <v>10981.903899999999</v>
      </c>
      <c r="J225" s="4">
        <v>11077.84</v>
      </c>
      <c r="K225" s="4">
        <v>11169.715200000001</v>
      </c>
      <c r="L225" s="4">
        <v>11267.315500000001</v>
      </c>
      <c r="M225" s="4">
        <v>11366.8073</v>
      </c>
      <c r="N225" s="4">
        <v>11803.5</v>
      </c>
      <c r="O225" s="4">
        <v>11961.4661</v>
      </c>
      <c r="P225" s="4">
        <v>12125.0982</v>
      </c>
      <c r="Q225" s="4">
        <v>12287.6217</v>
      </c>
      <c r="R225" s="4">
        <v>12454.1819</v>
      </c>
      <c r="S225" s="4">
        <v>12634.2991</v>
      </c>
      <c r="T225" s="4">
        <v>7658.9</v>
      </c>
      <c r="U225" s="4">
        <v>7715.8810999999996</v>
      </c>
      <c r="V225" s="4">
        <v>7773.28</v>
      </c>
      <c r="W225" s="4">
        <v>7830.1958000000004</v>
      </c>
      <c r="X225" s="4">
        <v>7891.4766</v>
      </c>
      <c r="Y225" s="4">
        <v>7955.9032999999999</v>
      </c>
      <c r="Z225" s="4">
        <v>1.8985000000000001</v>
      </c>
      <c r="AA225" s="4">
        <v>2.5472999999999999</v>
      </c>
      <c r="AB225" s="4">
        <v>2.3500999999999999</v>
      </c>
      <c r="AC225" s="4">
        <v>2.3119000000000001</v>
      </c>
      <c r="AD225" s="4">
        <v>2.1919</v>
      </c>
      <c r="AE225" s="4">
        <v>2.3877999999999999</v>
      </c>
      <c r="AF225" s="4">
        <v>1241.7</v>
      </c>
      <c r="AG225" s="4">
        <v>1271.8951</v>
      </c>
      <c r="AH225" s="4">
        <v>1351.8692000000001</v>
      </c>
      <c r="AI225" s="4">
        <v>1376.2833000000001</v>
      </c>
      <c r="AJ225" s="4">
        <v>567.9</v>
      </c>
      <c r="AK225" s="4">
        <v>569.99570000000006</v>
      </c>
      <c r="AL225" s="4">
        <v>566.09249999999997</v>
      </c>
      <c r="AM225" s="4">
        <v>564.1377</v>
      </c>
      <c r="AN225" s="4">
        <v>116.6003</v>
      </c>
      <c r="AO225" s="4">
        <v>117.6671</v>
      </c>
      <c r="AP225" s="4">
        <v>121.2586</v>
      </c>
      <c r="AQ225" s="4">
        <v>122.4652</v>
      </c>
      <c r="AR225" s="5">
        <v>0</v>
      </c>
      <c r="AS225" s="5">
        <v>0.74711796956557497</v>
      </c>
      <c r="AT225" s="5">
        <v>1213.75</v>
      </c>
      <c r="AU225" s="8">
        <v>13.458228297926684</v>
      </c>
      <c r="AV225" s="12">
        <v>119</v>
      </c>
      <c r="AW225" s="12">
        <v>105</v>
      </c>
      <c r="AX225" s="4">
        <v>2.394112542321368E-2</v>
      </c>
      <c r="AY225" s="9">
        <v>13950.4</v>
      </c>
      <c r="AZ225" s="9">
        <v>9337.7999999999993</v>
      </c>
      <c r="BA225" s="3">
        <v>6568.5003333333298</v>
      </c>
      <c r="BB225" s="3">
        <v>2334.6750000000002</v>
      </c>
      <c r="BC225" s="3">
        <v>978.45</v>
      </c>
      <c r="BD225" s="3">
        <v>40.566666666666698</v>
      </c>
      <c r="BE225" s="3">
        <v>133488.33333333334</v>
      </c>
      <c r="BF225" s="9">
        <v>2590.616</v>
      </c>
      <c r="BG225" s="8">
        <v>76.227999999999994</v>
      </c>
      <c r="BH225" s="8">
        <v>2208.154</v>
      </c>
      <c r="BI225" s="8">
        <v>1215665.3330000001</v>
      </c>
      <c r="BJ225" s="8">
        <v>1.8164160316645303E-3</v>
      </c>
      <c r="BK225" s="8">
        <v>7.2040555697453597</v>
      </c>
      <c r="BL225" s="8">
        <v>97.745999999999995</v>
      </c>
      <c r="BM225" s="8">
        <v>191.7</v>
      </c>
      <c r="BN225" s="8">
        <v>85.308999999999997</v>
      </c>
      <c r="BO225" s="8">
        <v>115.3</v>
      </c>
      <c r="BP225" s="8">
        <v>175.66666666666666</v>
      </c>
      <c r="BQ225" s="8">
        <v>225.26666666666668</v>
      </c>
      <c r="BR225" s="8">
        <v>5.4</v>
      </c>
      <c r="BS225" s="11">
        <v>2.16</v>
      </c>
      <c r="BT225" s="8">
        <v>906.34090000000003</v>
      </c>
      <c r="BU225" s="8">
        <v>692.93259999999998</v>
      </c>
      <c r="BV225" s="8">
        <v>90.049000000000007</v>
      </c>
      <c r="BW225" s="8">
        <v>13.651249999999999</v>
      </c>
      <c r="BX225" s="8">
        <v>14.536163644238137</v>
      </c>
      <c r="BY225" s="8">
        <v>11.222734289109262</v>
      </c>
      <c r="BZ225" s="5">
        <v>1.6519999999999999</v>
      </c>
      <c r="CA225" s="8">
        <v>14.07</v>
      </c>
      <c r="CB225" s="5">
        <v>48.306666666666665</v>
      </c>
      <c r="CC225" s="8">
        <v>92.563000000000002</v>
      </c>
      <c r="CD225" s="8">
        <v>100.90537161095</v>
      </c>
      <c r="CE225" s="5">
        <f t="shared" si="3"/>
        <v>-44.256333333333338</v>
      </c>
      <c r="CF225" s="5">
        <v>294463.33333333331</v>
      </c>
      <c r="CG225" s="5">
        <v>0.24521538666287182</v>
      </c>
      <c r="CH225" s="5">
        <v>-1.0994918840462701E-2</v>
      </c>
      <c r="CI225" s="5">
        <v>3.2016969879036801E-2</v>
      </c>
      <c r="CJ225" s="5">
        <v>2.7017158889583701E-2</v>
      </c>
      <c r="CK225" s="5">
        <v>6.2272739080812397E-3</v>
      </c>
      <c r="CL225" s="5">
        <v>-1.7885047105389101E-2</v>
      </c>
      <c r="CM225" s="5">
        <v>-9.0483470871403193E-3</v>
      </c>
      <c r="CN225" s="5">
        <v>-1.14502728041507E-2</v>
      </c>
      <c r="CO225" s="5">
        <v>-4.4459624019993699E-3</v>
      </c>
      <c r="CP225" s="5">
        <v>-1.05470006977894E-2</v>
      </c>
      <c r="CQ225" s="5">
        <v>14.866666666666699</v>
      </c>
      <c r="CR225" s="5">
        <v>93.9</v>
      </c>
      <c r="CS225" s="5">
        <v>3.5</v>
      </c>
      <c r="CT225" s="5">
        <v>3</v>
      </c>
      <c r="CU225" s="5">
        <v>4.6802741424563097E-3</v>
      </c>
    </row>
    <row r="226" spans="2:99" s="5" customFormat="1">
      <c r="B226" s="5">
        <v>2005</v>
      </c>
      <c r="C226" s="5">
        <v>0.221537471537472</v>
      </c>
      <c r="D226" s="5">
        <v>8.2339088835642945E-3</v>
      </c>
      <c r="E226" s="5">
        <v>20.350997143623324</v>
      </c>
      <c r="F226" s="5">
        <v>0.30924299999999999</v>
      </c>
      <c r="G226" s="4">
        <v>0</v>
      </c>
      <c r="H226" s="4">
        <v>10976.3</v>
      </c>
      <c r="I226" s="4">
        <v>11078.115</v>
      </c>
      <c r="J226" s="4">
        <v>11178.4733</v>
      </c>
      <c r="K226" s="4">
        <v>11277.561299999999</v>
      </c>
      <c r="L226" s="4">
        <v>11377.182500000001</v>
      </c>
      <c r="M226" s="4">
        <v>11473.721299999999</v>
      </c>
      <c r="N226" s="4">
        <v>11967.3714</v>
      </c>
      <c r="O226" s="4">
        <v>12144.508099999999</v>
      </c>
      <c r="P226" s="4">
        <v>12316.9858</v>
      </c>
      <c r="Q226" s="4">
        <v>12485.1862</v>
      </c>
      <c r="R226" s="4">
        <v>12657.9969</v>
      </c>
      <c r="S226" s="4">
        <v>12835.8426</v>
      </c>
      <c r="T226" s="4">
        <v>7755.4</v>
      </c>
      <c r="U226" s="4">
        <v>7814.0694999999996</v>
      </c>
      <c r="V226" s="4">
        <v>7874.9390000000003</v>
      </c>
      <c r="W226" s="4">
        <v>7936.2458999999999</v>
      </c>
      <c r="X226" s="4">
        <v>7998.2214000000004</v>
      </c>
      <c r="Y226" s="4">
        <v>8058.0015999999996</v>
      </c>
      <c r="Z226" s="4">
        <v>3.4005999999999998</v>
      </c>
      <c r="AA226" s="4">
        <v>2.2637</v>
      </c>
      <c r="AB226" s="4">
        <v>2.2019000000000002</v>
      </c>
      <c r="AC226" s="4">
        <v>2.2153</v>
      </c>
      <c r="AD226" s="4">
        <v>2.3178000000000001</v>
      </c>
      <c r="AE226" s="4">
        <v>2.3039000000000001</v>
      </c>
      <c r="AF226" s="4">
        <v>1276.4175</v>
      </c>
      <c r="AG226" s="4">
        <v>1300.6370999999999</v>
      </c>
      <c r="AH226" s="4">
        <v>1376.2150999999999</v>
      </c>
      <c r="AI226" s="4">
        <v>1400.2822000000001</v>
      </c>
      <c r="AJ226" s="4">
        <v>566.36170000000004</v>
      </c>
      <c r="AK226" s="4">
        <v>567.8981</v>
      </c>
      <c r="AL226" s="4">
        <v>562.55039999999997</v>
      </c>
      <c r="AM226" s="4">
        <v>561.61659999999995</v>
      </c>
      <c r="AN226" s="4">
        <v>117.0994</v>
      </c>
      <c r="AO226" s="4">
        <v>118.4166</v>
      </c>
      <c r="AP226" s="4">
        <v>121.8732</v>
      </c>
      <c r="AQ226" s="4">
        <v>122.9709</v>
      </c>
      <c r="AR226" s="5">
        <v>0</v>
      </c>
      <c r="AS226" s="5">
        <v>0.71907945743980795</v>
      </c>
      <c r="AT226" s="5">
        <v>1184</v>
      </c>
      <c r="AU226" s="8">
        <v>12.990328224200345</v>
      </c>
      <c r="AV226" s="12">
        <v>110</v>
      </c>
      <c r="AW226" s="12">
        <v>97</v>
      </c>
      <c r="AX226" s="4">
        <v>1.1940229301027032E-2</v>
      </c>
      <c r="AY226" s="9">
        <v>14099.1</v>
      </c>
      <c r="AZ226" s="9">
        <v>9409.2000000000007</v>
      </c>
      <c r="BA226" s="3">
        <v>6600.2629999999999</v>
      </c>
      <c r="BB226" s="3">
        <v>2356.64233333333</v>
      </c>
      <c r="BC226" s="3">
        <v>983.11566666666704</v>
      </c>
      <c r="BD226" s="3">
        <v>40.566666666666698</v>
      </c>
      <c r="BE226" s="3">
        <v>131541.66666666666</v>
      </c>
      <c r="BF226" s="9">
        <v>2664.3589999999999</v>
      </c>
      <c r="BG226" s="8">
        <v>111.3</v>
      </c>
      <c r="BH226" s="8">
        <v>2239.375</v>
      </c>
      <c r="BI226" s="8">
        <v>1230881</v>
      </c>
      <c r="BJ226" s="8">
        <v>1.8193269698695486E-3</v>
      </c>
      <c r="BK226" s="8">
        <v>6.1246877853944088</v>
      </c>
      <c r="BL226" s="8">
        <v>98.004999999999995</v>
      </c>
      <c r="BM226" s="8">
        <v>193.1</v>
      </c>
      <c r="BN226" s="8">
        <v>85.795000000000002</v>
      </c>
      <c r="BO226" s="8">
        <v>115.56699999999999</v>
      </c>
      <c r="BP226" s="8">
        <v>175.93333333333334</v>
      </c>
      <c r="BQ226" s="8">
        <v>227.03333333333333</v>
      </c>
      <c r="BR226" s="8">
        <v>5.2</v>
      </c>
      <c r="BS226" s="11">
        <v>2.63</v>
      </c>
      <c r="BT226" s="8">
        <v>945.89829999999995</v>
      </c>
      <c r="BU226" s="8">
        <v>693.72320000000002</v>
      </c>
      <c r="BV226" s="8">
        <v>90.882999999999996</v>
      </c>
      <c r="BW226" s="8">
        <v>12.78704918032787</v>
      </c>
      <c r="BX226" s="8">
        <v>17.653510557530012</v>
      </c>
      <c r="BY226" s="8">
        <v>13.51840278159832</v>
      </c>
      <c r="BZ226" s="5">
        <v>1.8519000000000001</v>
      </c>
      <c r="CA226" s="8">
        <v>12.68</v>
      </c>
      <c r="CB226" s="5">
        <v>49.706666666666663</v>
      </c>
      <c r="CC226" s="8">
        <v>93.578000000000003</v>
      </c>
      <c r="CD226" s="8">
        <v>100.85996897518901</v>
      </c>
      <c r="CE226" s="5">
        <f t="shared" si="3"/>
        <v>-43.87133333333334</v>
      </c>
      <c r="CF226" s="5">
        <v>295102</v>
      </c>
      <c r="CG226" s="5">
        <v>-0.8364855876510966</v>
      </c>
      <c r="CH226" s="5">
        <v>-1.49994843876464E-2</v>
      </c>
      <c r="CI226" s="5">
        <v>2.7928666755381699E-2</v>
      </c>
      <c r="CJ226" s="5">
        <v>2.71607741518359E-2</v>
      </c>
      <c r="CK226" s="5">
        <v>9.2987979212544696E-3</v>
      </c>
      <c r="CL226" s="5">
        <v>1.1681298041364901E-2</v>
      </c>
      <c r="CM226" s="5">
        <v>-3.7143907081642898E-2</v>
      </c>
      <c r="CN226" s="5">
        <v>1.45362939474835E-2</v>
      </c>
      <c r="CO226" s="5">
        <v>5.9434086314363898E-4</v>
      </c>
      <c r="CP226" s="5">
        <v>3.11273095680971E-4</v>
      </c>
      <c r="CQ226" s="5">
        <v>11.466666666666701</v>
      </c>
      <c r="CR226" s="5">
        <v>94.1</v>
      </c>
      <c r="CS226" s="5">
        <v>3.6</v>
      </c>
      <c r="CT226" s="5">
        <v>3</v>
      </c>
      <c r="CU226" s="5">
        <v>9.9122063807501899E-3</v>
      </c>
    </row>
    <row r="227" spans="2:99" s="5" customFormat="1">
      <c r="B227" s="5">
        <v>2005.25</v>
      </c>
      <c r="C227" s="5">
        <v>0.27856869093099201</v>
      </c>
      <c r="D227" s="5">
        <v>0</v>
      </c>
      <c r="E227" s="5">
        <v>1.7772169745797886</v>
      </c>
      <c r="F227" s="5">
        <v>0.41521439999999998</v>
      </c>
      <c r="G227" s="4">
        <v>0</v>
      </c>
      <c r="H227" s="4">
        <v>11078.526099999999</v>
      </c>
      <c r="I227" s="4">
        <v>11160.091200000001</v>
      </c>
      <c r="J227" s="4">
        <v>11254.441199999999</v>
      </c>
      <c r="K227" s="4">
        <v>11349.3977</v>
      </c>
      <c r="L227" s="4">
        <v>11440.0182</v>
      </c>
      <c r="M227" s="4">
        <v>11533.703299999999</v>
      </c>
      <c r="N227" s="4">
        <v>12183.251200000001</v>
      </c>
      <c r="O227" s="4">
        <v>12349.8524</v>
      </c>
      <c r="P227" s="4">
        <v>12521.584000000001</v>
      </c>
      <c r="Q227" s="4">
        <v>12701.781999999999</v>
      </c>
      <c r="R227" s="4">
        <v>12868.3241</v>
      </c>
      <c r="S227" s="4">
        <v>13046.9529</v>
      </c>
      <c r="T227" s="4">
        <v>7814.2</v>
      </c>
      <c r="U227" s="4">
        <v>7876.5257000000001</v>
      </c>
      <c r="V227" s="4">
        <v>7939.6841999999997</v>
      </c>
      <c r="W227" s="4">
        <v>8001.7734</v>
      </c>
      <c r="X227" s="4">
        <v>8064.5460000000003</v>
      </c>
      <c r="Y227" s="4">
        <v>8127.0743000000002</v>
      </c>
      <c r="Z227" s="4">
        <v>2.4</v>
      </c>
      <c r="AA227" s="4">
        <v>3.3334000000000001</v>
      </c>
      <c r="AB227" s="4">
        <v>2.1718000000000002</v>
      </c>
      <c r="AC227" s="4">
        <v>2.5249999999999999</v>
      </c>
      <c r="AD227" s="4">
        <v>2.2953000000000001</v>
      </c>
      <c r="AE227" s="4">
        <v>2.4668999999999999</v>
      </c>
      <c r="AF227" s="4">
        <v>1303</v>
      </c>
      <c r="AG227" s="4">
        <v>1332.4656</v>
      </c>
      <c r="AH227" s="4">
        <v>1411.1086</v>
      </c>
      <c r="AI227" s="4">
        <v>1436.2255</v>
      </c>
      <c r="AJ227" s="4">
        <v>578.6</v>
      </c>
      <c r="AK227" s="4">
        <v>582.63559999999995</v>
      </c>
      <c r="AL227" s="4">
        <v>577.57650000000001</v>
      </c>
      <c r="AM227" s="4">
        <v>573.58000000000004</v>
      </c>
      <c r="AN227" s="4">
        <v>118.2</v>
      </c>
      <c r="AO227" s="4">
        <v>119.1962</v>
      </c>
      <c r="AP227" s="4">
        <v>122.4515</v>
      </c>
      <c r="AQ227" s="4">
        <v>123.58410000000001</v>
      </c>
      <c r="AR227" s="5">
        <v>0</v>
      </c>
      <c r="AS227" s="5">
        <v>0.82384237089100398</v>
      </c>
      <c r="AT227" s="5">
        <v>1195.5</v>
      </c>
      <c r="AU227" s="8">
        <v>13.013556470729601</v>
      </c>
      <c r="AV227" s="12">
        <v>100</v>
      </c>
      <c r="AW227" s="12">
        <v>93</v>
      </c>
      <c r="AX227" s="4">
        <v>2.806066935802539E-3</v>
      </c>
      <c r="AY227" s="9">
        <v>14172.7</v>
      </c>
      <c r="AZ227" s="9">
        <v>9511.5</v>
      </c>
      <c r="BA227" s="3">
        <v>6662.8140000000003</v>
      </c>
      <c r="BB227" s="3">
        <v>2375.2586666666698</v>
      </c>
      <c r="BC227" s="3">
        <v>1009.28366666667</v>
      </c>
      <c r="BD227" s="3">
        <v>40.4</v>
      </c>
      <c r="BE227" s="3">
        <v>134354</v>
      </c>
      <c r="BF227" s="9">
        <v>2630.5059999999999</v>
      </c>
      <c r="BG227" s="8">
        <v>33.027999999999999</v>
      </c>
      <c r="BH227" s="8">
        <v>2245.5459999999998</v>
      </c>
      <c r="BI227" s="8">
        <v>1246248.3330000001</v>
      </c>
      <c r="BJ227" s="8">
        <v>1.801844737151596E-3</v>
      </c>
      <c r="BK227" s="8">
        <v>6.2420938793790883</v>
      </c>
      <c r="BL227" s="8">
        <v>97.866</v>
      </c>
      <c r="BM227" s="8">
        <v>193.7</v>
      </c>
      <c r="BN227" s="8">
        <v>86.31</v>
      </c>
      <c r="BO227" s="8">
        <v>115.4</v>
      </c>
      <c r="BP227" s="8">
        <v>176.96666666666667</v>
      </c>
      <c r="BQ227" s="8">
        <v>228.83333333333334</v>
      </c>
      <c r="BR227" s="8">
        <v>5</v>
      </c>
      <c r="BS227" s="11">
        <v>3.04</v>
      </c>
      <c r="BT227" s="8">
        <v>975.21820000000002</v>
      </c>
      <c r="BU227" s="8">
        <v>692.29100000000005</v>
      </c>
      <c r="BV227" s="8">
        <v>91.543000000000006</v>
      </c>
      <c r="BW227" s="8">
        <v>13.407343750000001</v>
      </c>
      <c r="BX227" s="8">
        <v>17.658870694646232</v>
      </c>
      <c r="BY227" s="8">
        <v>13.682193067738657</v>
      </c>
      <c r="BZ227" s="5">
        <v>1.9699</v>
      </c>
      <c r="CA227" s="8">
        <v>12.8</v>
      </c>
      <c r="CB227" s="5">
        <v>53.043333333333337</v>
      </c>
      <c r="CC227" s="8">
        <v>93.484999999999999</v>
      </c>
      <c r="CD227" s="8">
        <v>100.842296524625</v>
      </c>
      <c r="CE227" s="5">
        <f t="shared" si="3"/>
        <v>-40.441666666666663</v>
      </c>
      <c r="CF227" s="5">
        <v>295710</v>
      </c>
      <c r="CG227" s="5">
        <v>1.2805168030399474</v>
      </c>
      <c r="CH227" s="5">
        <v>-6.8818055195816298E-3</v>
      </c>
      <c r="CI227" s="5">
        <v>3.6694102107260998E-2</v>
      </c>
      <c r="CJ227" s="5">
        <v>2.4705441566289399E-2</v>
      </c>
      <c r="CK227" s="5">
        <v>-1.35825206548224E-2</v>
      </c>
      <c r="CL227" s="5">
        <v>-2.8856432618790799E-3</v>
      </c>
      <c r="CM227" s="5">
        <v>2.0850319338815201E-3</v>
      </c>
      <c r="CN227" s="5">
        <v>-2.9443358118448502E-3</v>
      </c>
      <c r="CO227" s="5">
        <v>-5.1929994409554304E-3</v>
      </c>
      <c r="CP227" s="5">
        <v>-1.04508378926534E-2</v>
      </c>
      <c r="CQ227" s="5">
        <v>6.4</v>
      </c>
      <c r="CR227" s="5">
        <v>90.2</v>
      </c>
      <c r="CS227" s="5">
        <v>3.9</v>
      </c>
      <c r="CT227" s="5">
        <v>3.2</v>
      </c>
      <c r="CU227" s="5">
        <v>9.4650371254410004E-3</v>
      </c>
    </row>
    <row r="228" spans="2:99" s="5" customFormat="1">
      <c r="B228" s="5">
        <v>2005.5</v>
      </c>
      <c r="C228" s="5">
        <v>0.280209386272256</v>
      </c>
      <c r="D228" s="5">
        <v>0</v>
      </c>
      <c r="E228" s="5">
        <v>14.891049316370273</v>
      </c>
      <c r="F228" s="5">
        <v>0.35950290000000001</v>
      </c>
      <c r="G228" s="4">
        <v>0</v>
      </c>
      <c r="H228" s="4">
        <v>11092</v>
      </c>
      <c r="I228" s="4">
        <v>11205.3172</v>
      </c>
      <c r="J228" s="4">
        <v>11300.8125</v>
      </c>
      <c r="K228" s="4">
        <v>11392.768700000001</v>
      </c>
      <c r="L228" s="4">
        <v>11483.629499999999</v>
      </c>
      <c r="M228" s="4">
        <v>11573.257100000001</v>
      </c>
      <c r="N228" s="4">
        <v>12376.2</v>
      </c>
      <c r="O228" s="4">
        <v>12568.393700000001</v>
      </c>
      <c r="P228" s="4">
        <v>12747.4998</v>
      </c>
      <c r="Q228" s="4">
        <v>12930.539000000001</v>
      </c>
      <c r="R228" s="4">
        <v>13108.8892</v>
      </c>
      <c r="S228" s="4">
        <v>13282.647800000001</v>
      </c>
      <c r="T228" s="4">
        <v>7828.2992000000004</v>
      </c>
      <c r="U228" s="4">
        <v>7899.0286999999998</v>
      </c>
      <c r="V228" s="4">
        <v>7956.6630999999998</v>
      </c>
      <c r="W228" s="4">
        <v>8020.2847000000002</v>
      </c>
      <c r="X228" s="4">
        <v>8084.0042999999996</v>
      </c>
      <c r="Y228" s="4">
        <v>8147.4670999999998</v>
      </c>
      <c r="Z228" s="4">
        <v>4.1984000000000004</v>
      </c>
      <c r="AA228" s="4">
        <v>2.7713000000000001</v>
      </c>
      <c r="AB228" s="4">
        <v>2.4899</v>
      </c>
      <c r="AC228" s="4">
        <v>2.4832000000000001</v>
      </c>
      <c r="AD228" s="4">
        <v>2.5499000000000001</v>
      </c>
      <c r="AE228" s="4">
        <v>2.4095</v>
      </c>
      <c r="AF228" s="4">
        <v>1279.5</v>
      </c>
      <c r="AG228" s="4">
        <v>1308.5799</v>
      </c>
      <c r="AH228" s="4">
        <v>1387.0574999999999</v>
      </c>
      <c r="AI228" s="4">
        <v>1411.6410000000001</v>
      </c>
      <c r="AJ228" s="4">
        <v>597.9</v>
      </c>
      <c r="AK228" s="4">
        <v>601.0933</v>
      </c>
      <c r="AL228" s="4">
        <v>596.26570000000004</v>
      </c>
      <c r="AM228" s="4">
        <v>592.93200000000002</v>
      </c>
      <c r="AN228" s="4">
        <v>118.80159999999999</v>
      </c>
      <c r="AO228" s="4">
        <v>120.1322</v>
      </c>
      <c r="AP228" s="4">
        <v>123.2089</v>
      </c>
      <c r="AQ228" s="4">
        <v>124.18729999999999</v>
      </c>
      <c r="AR228" s="5">
        <v>0</v>
      </c>
      <c r="AS228" s="5">
        <v>0.90575746904759702</v>
      </c>
      <c r="AT228" s="5">
        <v>1234.25</v>
      </c>
      <c r="AU228" s="8">
        <v>13.298845225597679</v>
      </c>
      <c r="AV228" s="12">
        <v>94</v>
      </c>
      <c r="AW228" s="12">
        <v>86</v>
      </c>
      <c r="AX228" s="4">
        <v>9.5681754586575823E-3</v>
      </c>
      <c r="AY228" s="9">
        <v>14291.8</v>
      </c>
      <c r="AZ228" s="9">
        <v>9585.2000000000007</v>
      </c>
      <c r="BA228" s="3">
        <v>6728.098</v>
      </c>
      <c r="BB228" s="3">
        <v>2384.1089999999999</v>
      </c>
      <c r="BC228" s="3">
        <v>1029.0223333333299</v>
      </c>
      <c r="BD228" s="3">
        <v>40.566666666666698</v>
      </c>
      <c r="BE228" s="3">
        <v>134387</v>
      </c>
      <c r="BF228" s="9">
        <v>2657.8629999999998</v>
      </c>
      <c r="BG228" s="8">
        <v>18.198</v>
      </c>
      <c r="BH228" s="8">
        <v>2247.5259999999998</v>
      </c>
      <c r="BI228" s="8">
        <v>1252506.6669999999</v>
      </c>
      <c r="BJ228" s="8">
        <v>1.7944223844997705E-3</v>
      </c>
      <c r="BK228" s="8">
        <v>6.242416043463674</v>
      </c>
      <c r="BL228" s="8">
        <v>97.61</v>
      </c>
      <c r="BM228" s="8">
        <v>198.8</v>
      </c>
      <c r="BN228" s="8">
        <v>87.231999999999999</v>
      </c>
      <c r="BO228" s="8">
        <v>114.93300000000001</v>
      </c>
      <c r="BP228" s="8">
        <v>183.7</v>
      </c>
      <c r="BQ228" s="8">
        <v>230.56666666666666</v>
      </c>
      <c r="BR228" s="8">
        <v>5</v>
      </c>
      <c r="BS228" s="11">
        <v>3.62</v>
      </c>
      <c r="BT228" s="8">
        <v>1000.93</v>
      </c>
      <c r="BU228" s="8">
        <v>710.17830000000004</v>
      </c>
      <c r="BV228" s="8">
        <v>92.399000000000001</v>
      </c>
      <c r="BW228" s="8">
        <v>12.250781249999999</v>
      </c>
      <c r="BX228" s="8">
        <v>18.043809997943701</v>
      </c>
      <c r="BY228" s="8">
        <v>14.036169222610635</v>
      </c>
      <c r="BZ228" s="5">
        <v>1.7806999999999999</v>
      </c>
      <c r="CA228" s="8">
        <v>11.51</v>
      </c>
      <c r="CB228" s="5">
        <v>63.08</v>
      </c>
      <c r="CC228" s="8">
        <v>94.18</v>
      </c>
      <c r="CD228" s="8">
        <v>100.629785136518</v>
      </c>
      <c r="CE228" s="5">
        <f t="shared" si="3"/>
        <v>-31.100000000000009</v>
      </c>
      <c r="CF228" s="5">
        <v>296444.33333333331</v>
      </c>
      <c r="CG228" s="5">
        <v>-0.28211898651404216</v>
      </c>
      <c r="CH228" s="5">
        <v>1.1369357597002101E-2</v>
      </c>
      <c r="CI228" s="5">
        <v>1.45816448171181E-2</v>
      </c>
      <c r="CJ228" s="5">
        <v>4.4018790638077503E-2</v>
      </c>
      <c r="CK228" s="5">
        <v>8.0321098467474004E-3</v>
      </c>
      <c r="CL228" s="5">
        <v>-1.5123572304484001E-2</v>
      </c>
      <c r="CM228" s="5">
        <v>-3.94680598007238E-2</v>
      </c>
      <c r="CN228" s="5">
        <v>-1.9350279637220899E-2</v>
      </c>
      <c r="CO228" s="5">
        <v>-2.29220913197003E-2</v>
      </c>
      <c r="CP228" s="5">
        <v>9.7599978032591097E-3</v>
      </c>
      <c r="CQ228" s="5">
        <v>11.9333333333333</v>
      </c>
      <c r="CR228" s="5">
        <v>87.4</v>
      </c>
      <c r="CS228" s="5">
        <v>4.3</v>
      </c>
      <c r="CT228" s="5">
        <v>3.3</v>
      </c>
      <c r="CU228" s="5">
        <v>-1.11632980631309E-2</v>
      </c>
    </row>
    <row r="229" spans="2:99" s="5" customFormat="1">
      <c r="B229" s="5">
        <v>2005.75</v>
      </c>
      <c r="C229" s="5">
        <v>0.27755299507321102</v>
      </c>
      <c r="D229" s="5">
        <v>0</v>
      </c>
      <c r="E229" s="5">
        <v>0</v>
      </c>
      <c r="F229" s="5">
        <v>0.3087356</v>
      </c>
      <c r="G229" s="4">
        <v>0</v>
      </c>
      <c r="H229" s="4">
        <v>11193.2</v>
      </c>
      <c r="I229" s="4">
        <v>11281.6438</v>
      </c>
      <c r="J229" s="4">
        <v>11378.6482</v>
      </c>
      <c r="K229" s="4">
        <v>11472.011399999999</v>
      </c>
      <c r="L229" s="4">
        <v>11562.383099999999</v>
      </c>
      <c r="M229" s="4">
        <v>11652.688599999999</v>
      </c>
      <c r="N229" s="4">
        <v>12589.6</v>
      </c>
      <c r="O229" s="4">
        <v>12773.1222</v>
      </c>
      <c r="P229" s="4">
        <v>12963.572200000001</v>
      </c>
      <c r="Q229" s="4">
        <v>13146.2088</v>
      </c>
      <c r="R229" s="4">
        <v>13323.8362</v>
      </c>
      <c r="S229" s="4">
        <v>13504.2341</v>
      </c>
      <c r="T229" s="4">
        <v>7904.7</v>
      </c>
      <c r="U229" s="4">
        <v>7929.7825000000003</v>
      </c>
      <c r="V229" s="4">
        <v>7990.9696000000004</v>
      </c>
      <c r="W229" s="4">
        <v>8053.7421999999997</v>
      </c>
      <c r="X229" s="4">
        <v>8114.7888000000003</v>
      </c>
      <c r="Y229" s="4">
        <v>8177.75</v>
      </c>
      <c r="Z229" s="4">
        <v>5.1003999999999996</v>
      </c>
      <c r="AA229" s="4">
        <v>3.7376999999999998</v>
      </c>
      <c r="AB229" s="4">
        <v>2.5413000000000001</v>
      </c>
      <c r="AC229" s="4">
        <v>2.4066000000000001</v>
      </c>
      <c r="AD229" s="4">
        <v>2.4373</v>
      </c>
      <c r="AE229" s="4">
        <v>2.4348000000000001</v>
      </c>
      <c r="AF229" s="4">
        <v>1298.4000000000001</v>
      </c>
      <c r="AG229" s="4">
        <v>1322.1684</v>
      </c>
      <c r="AH229" s="4">
        <v>1399.0558000000001</v>
      </c>
      <c r="AI229" s="4">
        <v>1420.3680999999999</v>
      </c>
      <c r="AJ229" s="4">
        <v>606.29999999999995</v>
      </c>
      <c r="AK229" s="4">
        <v>609.86360000000002</v>
      </c>
      <c r="AL229" s="4">
        <v>600.03530000000001</v>
      </c>
      <c r="AM229" s="4">
        <v>597.22469999999998</v>
      </c>
      <c r="AN229" s="4">
        <v>119.0008</v>
      </c>
      <c r="AO229" s="4">
        <v>119.71469999999999</v>
      </c>
      <c r="AP229" s="4">
        <v>122.98569999999999</v>
      </c>
      <c r="AQ229" s="4">
        <v>123.9526</v>
      </c>
      <c r="AR229" s="5">
        <v>0</v>
      </c>
      <c r="AS229" s="5">
        <v>0.964899209561493</v>
      </c>
      <c r="AT229" s="5">
        <v>1254.75</v>
      </c>
      <c r="AU229" s="8">
        <v>13.408163265306122</v>
      </c>
      <c r="AV229" s="12">
        <v>96</v>
      </c>
      <c r="AW229" s="12">
        <v>80</v>
      </c>
      <c r="AX229" s="4">
        <v>-1.8585217141036087E-2</v>
      </c>
      <c r="AY229" s="9">
        <v>14373.4</v>
      </c>
      <c r="AZ229" s="9">
        <v>9621.2999999999993</v>
      </c>
      <c r="BA229" s="3">
        <v>6766.7049999999999</v>
      </c>
      <c r="BB229" s="3">
        <v>2417.5053333333299</v>
      </c>
      <c r="BC229" s="3">
        <v>998.22366666666699</v>
      </c>
      <c r="BD229" s="3">
        <v>40.9</v>
      </c>
      <c r="BE229" s="3">
        <v>135921.33333333334</v>
      </c>
      <c r="BF229" s="9">
        <v>2737.6390000000001</v>
      </c>
      <c r="BG229" s="8">
        <v>94.778999999999996</v>
      </c>
      <c r="BH229" s="8">
        <v>2271.8879999999999</v>
      </c>
      <c r="BI229" s="8">
        <v>1263218.6669999999</v>
      </c>
      <c r="BJ229" s="8">
        <v>1.7984914721023515E-3</v>
      </c>
      <c r="BK229" s="8">
        <v>6.6301396348012887</v>
      </c>
      <c r="BL229" s="8">
        <v>97.284000000000006</v>
      </c>
      <c r="BM229" s="8">
        <v>198.1</v>
      </c>
      <c r="BN229" s="8">
        <v>87.912999999999997</v>
      </c>
      <c r="BO229" s="8">
        <v>115.033</v>
      </c>
      <c r="BP229" s="8">
        <v>184.23333333333332</v>
      </c>
      <c r="BQ229" s="8">
        <v>233.9</v>
      </c>
      <c r="BR229" s="8">
        <v>4.9000000000000004</v>
      </c>
      <c r="BS229" s="11">
        <v>4.16</v>
      </c>
      <c r="BT229" s="8">
        <v>1036.0799</v>
      </c>
      <c r="BU229" s="8">
        <v>704.58199999999999</v>
      </c>
      <c r="BV229" s="8">
        <v>93.1</v>
      </c>
      <c r="BW229" s="8">
        <v>12.781746031746032</v>
      </c>
      <c r="BX229" s="8">
        <v>19.039495166487647</v>
      </c>
      <c r="BY229" s="8">
        <v>14.644994629430721</v>
      </c>
      <c r="BZ229" s="5">
        <v>1.8502000000000001</v>
      </c>
      <c r="CA229" s="8">
        <v>12.37</v>
      </c>
      <c r="CB229" s="5">
        <v>60.033333333333331</v>
      </c>
      <c r="CC229" s="8">
        <v>94.221000000000004</v>
      </c>
      <c r="CD229" s="8">
        <v>100.465338396088</v>
      </c>
      <c r="CE229" s="5">
        <f t="shared" si="3"/>
        <v>-34.187666666666672</v>
      </c>
      <c r="CF229" s="5">
        <v>297203.33333333331</v>
      </c>
      <c r="CG229" s="5">
        <v>0.17093970210224091</v>
      </c>
      <c r="CH229" s="5">
        <v>-7.8076769934875504E-3</v>
      </c>
      <c r="CI229" s="5">
        <v>3.9958665744695802E-2</v>
      </c>
      <c r="CJ229" s="5">
        <v>2.7643943860702298E-2</v>
      </c>
      <c r="CK229" s="5">
        <v>-3.9417430933373901E-3</v>
      </c>
      <c r="CL229" s="5">
        <v>2.4883304287992699E-3</v>
      </c>
      <c r="CM229" s="5">
        <v>-4.3023231448502102E-3</v>
      </c>
      <c r="CN229" s="5">
        <v>1.3196962830636099E-2</v>
      </c>
      <c r="CO229" s="5">
        <v>6.4404571871235997E-3</v>
      </c>
      <c r="CP229" s="5">
        <v>-3.3126701493021199E-3</v>
      </c>
      <c r="CQ229" s="5">
        <v>14</v>
      </c>
      <c r="CR229" s="5">
        <v>82.4</v>
      </c>
      <c r="CS229" s="5">
        <v>4.5</v>
      </c>
      <c r="CT229" s="5">
        <v>3.4</v>
      </c>
      <c r="CU229" s="5">
        <v>-2.0542940814381801E-2</v>
      </c>
    </row>
    <row r="230" spans="2:99" s="5" customFormat="1">
      <c r="B230" s="5">
        <v>2006</v>
      </c>
      <c r="C230" s="5">
        <v>0.28664753927945602</v>
      </c>
      <c r="D230" s="5">
        <v>0</v>
      </c>
      <c r="E230" s="5">
        <v>0</v>
      </c>
      <c r="F230" s="5">
        <v>0.28308169999999999</v>
      </c>
      <c r="G230" s="4">
        <v>0</v>
      </c>
      <c r="H230" s="4">
        <v>11233.7935</v>
      </c>
      <c r="I230" s="4">
        <v>11347.6059</v>
      </c>
      <c r="J230" s="4">
        <v>11442.896699999999</v>
      </c>
      <c r="K230" s="4">
        <v>11530.7508</v>
      </c>
      <c r="L230" s="4">
        <v>11616.6502</v>
      </c>
      <c r="M230" s="4">
        <v>11703.1333</v>
      </c>
      <c r="N230" s="4">
        <v>12735.758599999999</v>
      </c>
      <c r="O230" s="4">
        <v>12945.7387</v>
      </c>
      <c r="P230" s="4">
        <v>13126.637000000001</v>
      </c>
      <c r="Q230" s="4">
        <v>13301.047200000001</v>
      </c>
      <c r="R230" s="4">
        <v>13475.138499999999</v>
      </c>
      <c r="S230" s="4">
        <v>13651.268700000001</v>
      </c>
      <c r="T230" s="4">
        <v>7930.2006000000001</v>
      </c>
      <c r="U230" s="4">
        <v>8005.3455000000004</v>
      </c>
      <c r="V230" s="4">
        <v>8062.4996000000001</v>
      </c>
      <c r="W230" s="4">
        <v>8121.4529000000002</v>
      </c>
      <c r="X230" s="4">
        <v>8179.7038000000002</v>
      </c>
      <c r="Y230" s="4">
        <v>8240.3511999999992</v>
      </c>
      <c r="Z230" s="4">
        <v>3.2004999999999999</v>
      </c>
      <c r="AA230" s="4">
        <v>2.2294999999999998</v>
      </c>
      <c r="AB230" s="4">
        <v>2.4102999999999999</v>
      </c>
      <c r="AC230" s="4">
        <v>2.5034000000000001</v>
      </c>
      <c r="AD230" s="4">
        <v>2.5207999999999999</v>
      </c>
      <c r="AE230" s="4">
        <v>2.2869999999999999</v>
      </c>
      <c r="AF230" s="4">
        <v>1314.316</v>
      </c>
      <c r="AG230" s="4">
        <v>1344.6305</v>
      </c>
      <c r="AH230" s="4">
        <v>1419.8833999999999</v>
      </c>
      <c r="AI230" s="4">
        <v>1439.1147000000001</v>
      </c>
      <c r="AJ230" s="4">
        <v>615.20000000000005</v>
      </c>
      <c r="AK230" s="4">
        <v>613.14599999999996</v>
      </c>
      <c r="AL230" s="4">
        <v>598.29240000000004</v>
      </c>
      <c r="AM230" s="4">
        <v>594.39750000000004</v>
      </c>
      <c r="AN230" s="4">
        <v>109.0012</v>
      </c>
      <c r="AO230" s="4">
        <v>110.2706</v>
      </c>
      <c r="AP230" s="4">
        <v>113.0629</v>
      </c>
      <c r="AQ230" s="4">
        <v>113.9709</v>
      </c>
      <c r="AR230" s="5">
        <v>0</v>
      </c>
      <c r="AS230" s="5">
        <v>0.97815294684977605</v>
      </c>
      <c r="AT230" s="5">
        <v>1303.25</v>
      </c>
      <c r="AU230" s="8">
        <v>13.800196095148779</v>
      </c>
      <c r="AV230" s="12">
        <v>98</v>
      </c>
      <c r="AW230" s="12">
        <v>86</v>
      </c>
      <c r="AX230" s="4">
        <v>2.9536222778463354E-2</v>
      </c>
      <c r="AY230" s="9">
        <v>14546.1</v>
      </c>
      <c r="AZ230" s="9">
        <v>9729.2000000000007</v>
      </c>
      <c r="BA230" s="3">
        <v>6807.4183333333303</v>
      </c>
      <c r="BB230" s="3">
        <v>2442.2809999999999</v>
      </c>
      <c r="BC230" s="3">
        <v>1037.8593333333299</v>
      </c>
      <c r="BD230" s="3">
        <v>41.066666666666698</v>
      </c>
      <c r="BE230" s="3">
        <v>134263.66666666666</v>
      </c>
      <c r="BF230" s="9">
        <v>2773.826</v>
      </c>
      <c r="BG230" s="8">
        <v>78.616</v>
      </c>
      <c r="BH230" s="8">
        <v>2297.556</v>
      </c>
      <c r="BI230" s="8">
        <v>1283234.6669999999</v>
      </c>
      <c r="BJ230" s="8">
        <v>1.790441030845374E-3</v>
      </c>
      <c r="BK230" s="8">
        <v>7.326157387671584</v>
      </c>
      <c r="BL230" s="8">
        <v>98.813000000000002</v>
      </c>
      <c r="BM230" s="8">
        <v>199.7</v>
      </c>
      <c r="BN230" s="8">
        <v>88.358999999999995</v>
      </c>
      <c r="BO230" s="8">
        <v>114.9</v>
      </c>
      <c r="BP230" s="8">
        <v>184.5</v>
      </c>
      <c r="BQ230" s="8">
        <v>235.96666666666667</v>
      </c>
      <c r="BR230" s="8">
        <v>4.7</v>
      </c>
      <c r="BS230" s="11">
        <v>4.59</v>
      </c>
      <c r="BT230" s="8">
        <v>1068.8172</v>
      </c>
      <c r="BU230" s="8">
        <v>707.4443</v>
      </c>
      <c r="BV230" s="8">
        <v>93.831999999999994</v>
      </c>
      <c r="BW230" s="8">
        <v>12.04241935483871</v>
      </c>
      <c r="BX230" s="8">
        <v>19.282249126097707</v>
      </c>
      <c r="BY230" s="8">
        <v>14.788441043567227</v>
      </c>
      <c r="BZ230" s="5">
        <v>1.6903999999999999</v>
      </c>
      <c r="CA230" s="8">
        <v>11.57</v>
      </c>
      <c r="CB230" s="5">
        <v>63.346666666666664</v>
      </c>
      <c r="CC230" s="8">
        <v>94.778999999999996</v>
      </c>
      <c r="CD230" s="8">
        <v>100.63612899702299</v>
      </c>
      <c r="CE230" s="5">
        <f t="shared" si="3"/>
        <v>-31.432333333333332</v>
      </c>
      <c r="CF230" s="5">
        <v>297853.66666666669</v>
      </c>
      <c r="CG230" s="5">
        <v>-0.43612719934649813</v>
      </c>
      <c r="CH230" s="5">
        <v>-2.2831839945338099E-2</v>
      </c>
      <c r="CI230" s="5">
        <v>2.86755401853265E-2</v>
      </c>
      <c r="CJ230" s="5">
        <v>3.5559227993507303E-2</v>
      </c>
      <c r="CK230" s="5">
        <v>-1.6136195874473E-2</v>
      </c>
      <c r="CL230" s="5">
        <v>-1.7951645266124999E-2</v>
      </c>
      <c r="CM230" s="5">
        <v>1.1982262234643401E-2</v>
      </c>
      <c r="CN230" s="5">
        <v>4.8178916383676404E-3</v>
      </c>
      <c r="CO230" s="5">
        <v>-8.5481083690960892E-3</v>
      </c>
      <c r="CP230" s="5">
        <v>3.04723543274069E-2</v>
      </c>
      <c r="CQ230" s="5">
        <v>9.4</v>
      </c>
      <c r="CR230" s="5">
        <v>88.9</v>
      </c>
      <c r="CS230" s="5">
        <v>3.7</v>
      </c>
      <c r="CT230" s="5">
        <v>3</v>
      </c>
      <c r="CU230" s="5">
        <v>3.7758027539641401E-2</v>
      </c>
    </row>
    <row r="231" spans="2:99" s="5" customFormat="1">
      <c r="B231" s="5">
        <v>2006.25</v>
      </c>
      <c r="C231" s="5">
        <v>0.30609444724781798</v>
      </c>
      <c r="D231" s="5">
        <v>1.7271589486858571E-2</v>
      </c>
      <c r="E231" s="5">
        <v>8.8761158713417352</v>
      </c>
      <c r="F231" s="5">
        <v>0.40083419999999997</v>
      </c>
      <c r="G231" s="4">
        <v>0</v>
      </c>
      <c r="H231" s="4">
        <v>11381.632299999999</v>
      </c>
      <c r="I231" s="4">
        <v>11473.7456</v>
      </c>
      <c r="J231" s="4">
        <v>11560.7565</v>
      </c>
      <c r="K231" s="4">
        <v>11645.047500000001</v>
      </c>
      <c r="L231" s="4">
        <v>11727.580900000001</v>
      </c>
      <c r="M231" s="4">
        <v>11813.453100000001</v>
      </c>
      <c r="N231" s="4">
        <v>13021.251099999999</v>
      </c>
      <c r="O231" s="4">
        <v>13214.1932</v>
      </c>
      <c r="P231" s="4">
        <v>13391.329400000001</v>
      </c>
      <c r="Q231" s="4">
        <v>13567.2408</v>
      </c>
      <c r="R231" s="4">
        <v>13743.6219</v>
      </c>
      <c r="S231" s="4">
        <v>13923.3164</v>
      </c>
      <c r="T231" s="4">
        <v>8031.9992000000002</v>
      </c>
      <c r="U231" s="4">
        <v>8087.4479000000001</v>
      </c>
      <c r="V231" s="4">
        <v>8145.8104000000003</v>
      </c>
      <c r="W231" s="4">
        <v>8204.7634999999991</v>
      </c>
      <c r="X231" s="4">
        <v>8262.7309999999998</v>
      </c>
      <c r="Y231" s="4">
        <v>8321.7777999999998</v>
      </c>
      <c r="Z231" s="4">
        <v>2.2021999999999999</v>
      </c>
      <c r="AA231" s="4">
        <v>3.2837999999999998</v>
      </c>
      <c r="AB231" s="4">
        <v>2.6099000000000001</v>
      </c>
      <c r="AC231" s="4">
        <v>2.4860000000000002</v>
      </c>
      <c r="AD231" s="4">
        <v>2.3925000000000001</v>
      </c>
      <c r="AE231" s="4">
        <v>2.3412000000000002</v>
      </c>
      <c r="AF231" s="4">
        <v>1364.6587999999999</v>
      </c>
      <c r="AG231" s="4">
        <v>1391.5639000000001</v>
      </c>
      <c r="AH231" s="4">
        <v>1464.1121000000001</v>
      </c>
      <c r="AI231" s="4">
        <v>1485.5054</v>
      </c>
      <c r="AJ231" s="4">
        <v>618.24</v>
      </c>
      <c r="AK231" s="4">
        <v>614.33280000000002</v>
      </c>
      <c r="AL231" s="4">
        <v>591.31140000000005</v>
      </c>
      <c r="AM231" s="4">
        <v>587.21010000000001</v>
      </c>
      <c r="AN231" s="4">
        <v>110.6</v>
      </c>
      <c r="AO231" s="4">
        <v>111.7294</v>
      </c>
      <c r="AP231" s="4">
        <v>114.5779</v>
      </c>
      <c r="AQ231" s="4">
        <v>115.4384</v>
      </c>
      <c r="AR231" s="5">
        <v>0</v>
      </c>
      <c r="AT231" s="5">
        <v>1279.5</v>
      </c>
      <c r="AU231" s="8">
        <v>13.428906720796727</v>
      </c>
      <c r="AV231" s="12">
        <v>86</v>
      </c>
      <c r="AW231" s="12">
        <v>81</v>
      </c>
      <c r="AX231" s="4">
        <v>-3.3406688035000416E-2</v>
      </c>
      <c r="AY231" s="9">
        <v>14589.6</v>
      </c>
      <c r="AZ231" s="9">
        <v>9781</v>
      </c>
      <c r="BA231" s="3">
        <v>6855.1836666666704</v>
      </c>
      <c r="BB231" s="3">
        <v>2447.24166666667</v>
      </c>
      <c r="BC231" s="3">
        <v>1038.2916666666699</v>
      </c>
      <c r="BD231" s="3">
        <v>41.233333333333299</v>
      </c>
      <c r="BE231" s="3">
        <v>136845</v>
      </c>
      <c r="BF231" s="9">
        <v>2755.7139999999999</v>
      </c>
      <c r="BG231" s="8">
        <v>84.438999999999993</v>
      </c>
      <c r="BH231" s="8">
        <v>2320.741</v>
      </c>
      <c r="BI231" s="8">
        <v>1279339.6669999999</v>
      </c>
      <c r="BJ231" s="8">
        <v>1.8140147295221795E-3</v>
      </c>
      <c r="BK231" s="8">
        <v>7.5941937052660515</v>
      </c>
      <c r="BL231" s="8">
        <v>97.942999999999998</v>
      </c>
      <c r="BM231" s="8">
        <v>201.8</v>
      </c>
      <c r="BN231" s="8">
        <v>89.069000000000003</v>
      </c>
      <c r="BO231" s="8">
        <v>114.767</v>
      </c>
      <c r="BP231" s="8">
        <v>187.43333333333334</v>
      </c>
      <c r="BQ231" s="8">
        <v>237.8</v>
      </c>
      <c r="BR231" s="8">
        <v>4.5999999999999996</v>
      </c>
      <c r="BS231" s="11">
        <v>4.99</v>
      </c>
      <c r="BT231" s="8">
        <v>1118.9396999999999</v>
      </c>
      <c r="BU231" s="8">
        <v>714.19799999999998</v>
      </c>
      <c r="BV231" s="8">
        <v>94.587000000000003</v>
      </c>
      <c r="BW231" s="8">
        <v>14.528730158730159</v>
      </c>
      <c r="BX231" s="8">
        <v>19.641028894034065</v>
      </c>
      <c r="BY231" s="8">
        <v>15.064004567223824</v>
      </c>
      <c r="BZ231" s="5">
        <v>1.6846000000000001</v>
      </c>
      <c r="CA231" s="8">
        <v>13.63</v>
      </c>
      <c r="CB231" s="5">
        <v>70.53</v>
      </c>
      <c r="CC231" s="8">
        <v>94.694000000000003</v>
      </c>
      <c r="CD231" s="8">
        <v>100.86409326405</v>
      </c>
      <c r="CE231" s="5">
        <f t="shared" si="3"/>
        <v>-24.164000000000001</v>
      </c>
      <c r="CF231" s="5">
        <v>298505.33333333331</v>
      </c>
      <c r="CG231" s="5">
        <v>-0.1232373998568112</v>
      </c>
      <c r="CH231" s="5">
        <v>1.5195518603004599E-2</v>
      </c>
      <c r="CI231" s="5">
        <v>2.6786672653784298E-2</v>
      </c>
      <c r="CJ231" s="5">
        <v>4.24002234791701E-2</v>
      </c>
      <c r="CK231" s="5">
        <v>-1.6321370372982501E-2</v>
      </c>
      <c r="CL231" s="5">
        <v>1.0714971154570901E-3</v>
      </c>
      <c r="CM231" s="5">
        <v>-1.9089098329759299E-2</v>
      </c>
      <c r="CN231" s="5">
        <v>6.1639567719023996E-3</v>
      </c>
      <c r="CO231" s="5">
        <v>6.8295928844480398E-4</v>
      </c>
      <c r="CP231" s="5">
        <v>-1.07364250233738E-2</v>
      </c>
      <c r="CQ231" s="5">
        <v>8.2666666666666604</v>
      </c>
      <c r="CR231" s="5">
        <v>83.8</v>
      </c>
      <c r="CS231" s="5">
        <v>4.5</v>
      </c>
      <c r="CT231" s="5">
        <v>3.4</v>
      </c>
      <c r="CU231" s="5">
        <v>-4.2147214454633097E-2</v>
      </c>
    </row>
    <row r="232" spans="2:99" s="5" customFormat="1">
      <c r="B232" s="5">
        <v>2006.5</v>
      </c>
      <c r="C232" s="5">
        <v>0.29180634213588902</v>
      </c>
      <c r="D232" s="5">
        <v>0</v>
      </c>
      <c r="E232" s="5">
        <v>0</v>
      </c>
      <c r="F232" s="5">
        <v>-2.28399E-2</v>
      </c>
      <c r="G232" s="4">
        <v>0</v>
      </c>
      <c r="H232" s="4">
        <v>11385.627500000001</v>
      </c>
      <c r="I232" s="4">
        <v>11464.7449</v>
      </c>
      <c r="J232" s="4">
        <v>11543.757299999999</v>
      </c>
      <c r="K232" s="4">
        <v>11621.701300000001</v>
      </c>
      <c r="L232" s="4">
        <v>11699.4126</v>
      </c>
      <c r="M232" s="4">
        <v>11781.614</v>
      </c>
      <c r="N232" s="4">
        <v>13194.3729</v>
      </c>
      <c r="O232" s="4">
        <v>13373.321400000001</v>
      </c>
      <c r="P232" s="4">
        <v>13552.0527</v>
      </c>
      <c r="Q232" s="4">
        <v>13736.268599999999</v>
      </c>
      <c r="R232" s="4">
        <v>13915.2852</v>
      </c>
      <c r="S232" s="4">
        <v>14100.9519</v>
      </c>
      <c r="T232" s="4">
        <v>8053.0006999999996</v>
      </c>
      <c r="U232" s="4">
        <v>8109.0682999999999</v>
      </c>
      <c r="V232" s="4">
        <v>8161.7619999999997</v>
      </c>
      <c r="W232" s="4">
        <v>8213.9457999999995</v>
      </c>
      <c r="X232" s="4">
        <v>8265.5403000000006</v>
      </c>
      <c r="Y232" s="4">
        <v>8322.7904999999992</v>
      </c>
      <c r="Z232" s="4">
        <v>4.9995000000000003</v>
      </c>
      <c r="AA232" s="4">
        <v>3.3662000000000001</v>
      </c>
      <c r="AB232" s="4">
        <v>2.8193000000000001</v>
      </c>
      <c r="AC232" s="4">
        <v>2.875</v>
      </c>
      <c r="AD232" s="4">
        <v>2.7707999999999999</v>
      </c>
      <c r="AE232" s="4">
        <v>2.613</v>
      </c>
      <c r="AF232" s="4">
        <v>1297.5795000000001</v>
      </c>
      <c r="AG232" s="4">
        <v>1326.2040999999999</v>
      </c>
      <c r="AH232" s="4">
        <v>1390.1316999999999</v>
      </c>
      <c r="AI232" s="4">
        <v>1409.1928</v>
      </c>
      <c r="AJ232" s="4">
        <v>608.5</v>
      </c>
      <c r="AK232" s="4">
        <v>597.82100000000003</v>
      </c>
      <c r="AL232" s="4">
        <v>578.8143</v>
      </c>
      <c r="AM232" s="4">
        <v>575.76819999999998</v>
      </c>
      <c r="AN232" s="4">
        <v>112.5992</v>
      </c>
      <c r="AO232" s="4">
        <v>113.66540000000001</v>
      </c>
      <c r="AP232" s="4">
        <v>116.2457</v>
      </c>
      <c r="AQ232" s="4">
        <v>117.04810000000001</v>
      </c>
      <c r="AR232" s="5">
        <v>0</v>
      </c>
      <c r="AT232" s="5">
        <v>1345.4</v>
      </c>
      <c r="AU232" s="8">
        <v>14.02458870095646</v>
      </c>
      <c r="AV232" s="12">
        <v>89</v>
      </c>
      <c r="AW232" s="12">
        <v>86</v>
      </c>
      <c r="AX232" s="4">
        <v>-2.7553163696456915E-2</v>
      </c>
      <c r="AY232" s="9">
        <v>14602.6</v>
      </c>
      <c r="AZ232" s="9">
        <v>9838.1</v>
      </c>
      <c r="BA232" s="3">
        <v>6886.7166666666699</v>
      </c>
      <c r="BB232" s="3">
        <v>2461.2629999999999</v>
      </c>
      <c r="BC232" s="3">
        <v>1053.1586666666699</v>
      </c>
      <c r="BD232" s="3">
        <v>41.233333333333299</v>
      </c>
      <c r="BE232" s="3">
        <v>136633.66666666666</v>
      </c>
      <c r="BF232" s="9">
        <v>2727.6</v>
      </c>
      <c r="BG232" s="8">
        <v>81.948999999999998</v>
      </c>
      <c r="BH232" s="8">
        <v>2345.0639999999999</v>
      </c>
      <c r="BI232" s="8">
        <v>1279602.3330000001</v>
      </c>
      <c r="BJ232" s="8">
        <v>1.8326506130244759E-3</v>
      </c>
      <c r="BK232" s="8">
        <v>7.715718080359486</v>
      </c>
      <c r="BL232" s="8">
        <v>97.167000000000002</v>
      </c>
      <c r="BM232" s="8">
        <v>202.8</v>
      </c>
      <c r="BN232" s="8">
        <v>89.710999999999999</v>
      </c>
      <c r="BO232" s="8">
        <v>114.5</v>
      </c>
      <c r="BP232" s="8">
        <v>189.9</v>
      </c>
      <c r="BQ232" s="8">
        <v>239.93333333333334</v>
      </c>
      <c r="BR232" s="8">
        <v>4.5</v>
      </c>
      <c r="BS232" s="11">
        <v>5.25</v>
      </c>
      <c r="BT232" s="8">
        <v>1151.2266999999999</v>
      </c>
      <c r="BU232" s="8">
        <v>718.59299999999996</v>
      </c>
      <c r="BV232" s="8">
        <v>95.247</v>
      </c>
      <c r="BW232" s="8">
        <v>13.607936507936508</v>
      </c>
      <c r="BX232" s="8">
        <v>19.906989196510125</v>
      </c>
      <c r="BY232" s="8">
        <v>15.166178462313773</v>
      </c>
      <c r="BZ232" s="5">
        <v>1.772</v>
      </c>
      <c r="CA232" s="8">
        <v>12.81</v>
      </c>
      <c r="CB232" s="5">
        <v>70.443333333333328</v>
      </c>
      <c r="CC232" s="8">
        <v>94.290999999999997</v>
      </c>
      <c r="CD232" s="8">
        <v>100.975283824915</v>
      </c>
      <c r="CE232" s="5">
        <f t="shared" si="3"/>
        <v>-23.847666666666669</v>
      </c>
      <c r="CF232" s="5">
        <v>299271</v>
      </c>
      <c r="CG232" s="5">
        <v>1.1383148295083174</v>
      </c>
      <c r="CH232" s="5">
        <v>1.9775493294088401E-2</v>
      </c>
      <c r="CI232" s="5">
        <v>3.8135759554658602E-2</v>
      </c>
      <c r="CJ232" s="5">
        <v>2.80761375449738E-2</v>
      </c>
      <c r="CK232" s="5">
        <v>-1.1622476890300401E-2</v>
      </c>
      <c r="CL232" s="5">
        <v>-1.50562984137736E-2</v>
      </c>
      <c r="CM232" s="5">
        <v>-7.2182692352216601E-3</v>
      </c>
      <c r="CN232" s="5">
        <v>2.9635465448553098E-3</v>
      </c>
      <c r="CO232" s="5">
        <v>7.6434982573666196E-3</v>
      </c>
      <c r="CP232" s="5">
        <v>-8.0862243462785401E-3</v>
      </c>
      <c r="CQ232" s="5">
        <v>5.8666666666666698</v>
      </c>
      <c r="CR232" s="5">
        <v>84</v>
      </c>
      <c r="CS232" s="5">
        <v>4</v>
      </c>
      <c r="CT232" s="5">
        <v>3.3</v>
      </c>
      <c r="CU232" s="5">
        <v>-2.7748243214948499E-2</v>
      </c>
    </row>
    <row r="233" spans="2:99" s="5" customFormat="1">
      <c r="B233" s="5">
        <v>2006.75</v>
      </c>
      <c r="C233" s="5">
        <v>0.28044988909913598</v>
      </c>
      <c r="D233" s="5">
        <v>0</v>
      </c>
      <c r="E233" s="5">
        <v>0</v>
      </c>
      <c r="F233" s="5">
        <v>0.1006557</v>
      </c>
      <c r="G233" s="4">
        <v>0</v>
      </c>
      <c r="H233" s="4">
        <v>11433.2763</v>
      </c>
      <c r="I233" s="4">
        <v>11504.135700000001</v>
      </c>
      <c r="J233" s="4">
        <v>11580.0471</v>
      </c>
      <c r="K233" s="4">
        <v>11657.7276</v>
      </c>
      <c r="L233" s="4">
        <v>11737.7233</v>
      </c>
      <c r="M233" s="4">
        <v>11818.911</v>
      </c>
      <c r="N233" s="4">
        <v>13309.1371</v>
      </c>
      <c r="O233" s="4">
        <v>13457.3559</v>
      </c>
      <c r="P233" s="4">
        <v>13637.9295</v>
      </c>
      <c r="Q233" s="4">
        <v>13807.0666</v>
      </c>
      <c r="R233" s="4">
        <v>13979.9966</v>
      </c>
      <c r="S233" s="4">
        <v>14155.6139</v>
      </c>
      <c r="T233" s="4">
        <v>8116.2570999999998</v>
      </c>
      <c r="U233" s="4">
        <v>8174.7662</v>
      </c>
      <c r="V233" s="4">
        <v>8228.8675000000003</v>
      </c>
      <c r="W233" s="4">
        <v>8279.3804999999993</v>
      </c>
      <c r="X233" s="4">
        <v>8332.1628000000001</v>
      </c>
      <c r="Y233" s="4">
        <v>8385.2782000000007</v>
      </c>
      <c r="Z233" s="4">
        <v>2.9098000000000002</v>
      </c>
      <c r="AA233" s="4">
        <v>0.52339999999999998</v>
      </c>
      <c r="AB233" s="4">
        <v>2.8029000000000002</v>
      </c>
      <c r="AC233" s="4">
        <v>2.8422999999999998</v>
      </c>
      <c r="AD233" s="4">
        <v>2.5924</v>
      </c>
      <c r="AE233" s="4">
        <v>2.3536999999999999</v>
      </c>
      <c r="AF233" s="4">
        <v>1330</v>
      </c>
      <c r="AG233" s="4">
        <v>1355.1201000000001</v>
      </c>
      <c r="AH233" s="4">
        <v>1416.0324000000001</v>
      </c>
      <c r="AI233" s="4">
        <v>1435.9123</v>
      </c>
      <c r="AJ233" s="4">
        <v>572.55430000000001</v>
      </c>
      <c r="AK233" s="4">
        <v>555.51649999999995</v>
      </c>
      <c r="AL233" s="4">
        <v>538.00750000000005</v>
      </c>
      <c r="AM233" s="4">
        <v>538.02200000000005</v>
      </c>
      <c r="AN233" s="4">
        <v>113.5993</v>
      </c>
      <c r="AO233" s="4">
        <v>114.0381</v>
      </c>
      <c r="AP233" s="4">
        <v>116.51390000000001</v>
      </c>
      <c r="AQ233" s="4">
        <v>117.3601</v>
      </c>
      <c r="AR233" s="5">
        <v>0</v>
      </c>
      <c r="AT233" s="5">
        <v>1428.5</v>
      </c>
      <c r="AU233" s="8">
        <v>14.838878426449048</v>
      </c>
      <c r="AV233" s="12">
        <v>102</v>
      </c>
      <c r="AW233" s="12">
        <v>97</v>
      </c>
      <c r="AX233" s="4">
        <v>1.5795265899709084E-2</v>
      </c>
      <c r="AY233" s="9">
        <v>14716.9</v>
      </c>
      <c r="AZ233" s="9">
        <v>9938.4</v>
      </c>
      <c r="BA233" s="3">
        <v>6937.42</v>
      </c>
      <c r="BB233" s="3">
        <v>2495.4833333333299</v>
      </c>
      <c r="BC233" s="3">
        <v>1068.0129999999999</v>
      </c>
      <c r="BD233" s="3">
        <v>41.066666666666698</v>
      </c>
      <c r="BE233" s="3">
        <v>138069</v>
      </c>
      <c r="BF233" s="9">
        <v>2663.03</v>
      </c>
      <c r="BG233" s="8">
        <v>41.423000000000002</v>
      </c>
      <c r="BH233" s="8">
        <v>2358.9960000000001</v>
      </c>
      <c r="BI233" s="8">
        <v>1290098.6669999999</v>
      </c>
      <c r="BJ233" s="8">
        <v>1.8285392120322222E-3</v>
      </c>
      <c r="BK233" s="8">
        <v>7.9868591755597409</v>
      </c>
      <c r="BL233" s="8">
        <v>99.245000000000005</v>
      </c>
      <c r="BM233" s="8">
        <v>203.1</v>
      </c>
      <c r="BN233" s="8">
        <v>89.558999999999997</v>
      </c>
      <c r="BO233" s="8">
        <v>113.667</v>
      </c>
      <c r="BP233" s="8">
        <v>185.16666666666666</v>
      </c>
      <c r="BQ233" s="8">
        <v>241.7</v>
      </c>
      <c r="BR233" s="8">
        <v>4.4000000000000004</v>
      </c>
      <c r="BS233" s="11">
        <v>5.24</v>
      </c>
      <c r="BT233" s="8">
        <v>1182.5052000000001</v>
      </c>
      <c r="BU233" s="8">
        <v>738.70180000000005</v>
      </c>
      <c r="BV233" s="8">
        <v>95.58</v>
      </c>
      <c r="BW233" s="8">
        <v>11.034920634920635</v>
      </c>
      <c r="BX233" s="8">
        <v>18.973467252563296</v>
      </c>
      <c r="BY233" s="8">
        <v>14.625455116133082</v>
      </c>
      <c r="BZ233" s="5">
        <v>1.6173999999999999</v>
      </c>
      <c r="CA233" s="8">
        <v>10.6</v>
      </c>
      <c r="CB233" s="5">
        <v>60.093333333333334</v>
      </c>
      <c r="CC233" s="8">
        <v>94.986999999999995</v>
      </c>
      <c r="CD233" s="8">
        <v>100.78319728620301</v>
      </c>
      <c r="CE233" s="5">
        <f t="shared" si="3"/>
        <v>-34.893666666666661</v>
      </c>
      <c r="CF233" s="5">
        <v>300089.66666666669</v>
      </c>
      <c r="CG233" s="5">
        <v>-0.52466810848248713</v>
      </c>
      <c r="CH233" s="5">
        <v>-1.1629811992495499E-2</v>
      </c>
      <c r="CI233" s="5">
        <v>3.7025580104293097E-2</v>
      </c>
      <c r="CJ233" s="5">
        <v>2.7727964803389599E-2</v>
      </c>
      <c r="CK233" s="5">
        <v>-2.4181036133320202E-2</v>
      </c>
      <c r="CL233" s="5">
        <v>-2.6792758610804601E-2</v>
      </c>
      <c r="CM233" s="5">
        <v>2.3059776692560499E-2</v>
      </c>
      <c r="CN233" s="5">
        <v>-5.4634409619454503E-3</v>
      </c>
      <c r="CO233" s="5">
        <v>-1.05695478939335E-2</v>
      </c>
      <c r="CP233" s="5">
        <v>1.04141196210993E-2</v>
      </c>
      <c r="CQ233" s="5">
        <v>1.5333333333333301</v>
      </c>
      <c r="CR233" s="5">
        <v>92.5</v>
      </c>
      <c r="CS233" s="5">
        <v>3.5</v>
      </c>
      <c r="CT233" s="5">
        <v>3</v>
      </c>
      <c r="CU233" s="5">
        <v>5.7172702241281602E-4</v>
      </c>
    </row>
    <row r="234" spans="2:99" s="5" customFormat="1">
      <c r="B234" s="5">
        <v>2007</v>
      </c>
      <c r="H234" s="4">
        <v>11541.6</v>
      </c>
      <c r="I234" s="4">
        <v>11614.3696</v>
      </c>
      <c r="J234" s="4">
        <v>11690.3781</v>
      </c>
      <c r="K234" s="4">
        <v>11774.5512</v>
      </c>
      <c r="L234" s="4">
        <v>11862.6715</v>
      </c>
      <c r="M234" s="4">
        <v>11951.517400000001</v>
      </c>
      <c r="N234" s="4">
        <v>13487.279200000001</v>
      </c>
      <c r="O234" s="4">
        <v>13652.9787</v>
      </c>
      <c r="P234" s="4">
        <v>13816.500599999999</v>
      </c>
      <c r="Q234" s="4">
        <v>13991.0362</v>
      </c>
      <c r="R234" s="4">
        <v>14169.594499999999</v>
      </c>
      <c r="S234" s="4">
        <v>14350.341399999999</v>
      </c>
      <c r="T234" s="4">
        <v>8199.2000000000007</v>
      </c>
      <c r="U234" s="4">
        <v>8262.4545999999991</v>
      </c>
      <c r="V234" s="4">
        <v>8315.9910999999993</v>
      </c>
      <c r="W234" s="4">
        <v>8373.1054999999997</v>
      </c>
      <c r="X234" s="4">
        <v>8432.0845000000008</v>
      </c>
      <c r="Y234" s="4">
        <v>8490.3582999999999</v>
      </c>
      <c r="Z234" s="4">
        <v>-2.2004999999999999</v>
      </c>
      <c r="AA234" s="4">
        <v>2.3336999999999999</v>
      </c>
      <c r="AB234" s="4">
        <v>2.6457999999999999</v>
      </c>
      <c r="AC234" s="4">
        <v>2.5367000000000002</v>
      </c>
      <c r="AD234" s="4">
        <v>2.2372000000000001</v>
      </c>
      <c r="AE234" s="4">
        <v>2.3258999999999999</v>
      </c>
      <c r="AF234" s="4">
        <v>1332.8</v>
      </c>
      <c r="AG234" s="4">
        <v>1356.1257000000001</v>
      </c>
      <c r="AH234" s="4">
        <v>1415.2331999999999</v>
      </c>
      <c r="AI234" s="4">
        <v>1431.9943000000001</v>
      </c>
      <c r="AJ234" s="4">
        <v>540.70000000000005</v>
      </c>
      <c r="AK234" s="4">
        <v>525.9461</v>
      </c>
      <c r="AL234" s="4">
        <v>519.8854</v>
      </c>
      <c r="AM234" s="4">
        <v>524.56500000000005</v>
      </c>
      <c r="AN234" s="4">
        <v>112.20050000000001</v>
      </c>
      <c r="AO234" s="4">
        <v>112.81870000000001</v>
      </c>
      <c r="AP234" s="4">
        <v>115.3122</v>
      </c>
      <c r="AQ234" s="4">
        <v>116.18819999999999</v>
      </c>
      <c r="AR234" s="5">
        <v>0</v>
      </c>
      <c r="AT234" s="5">
        <v>1431.25</v>
      </c>
      <c r="AU234" s="8">
        <v>14.700891840999857</v>
      </c>
      <c r="AV234" s="12">
        <v>101</v>
      </c>
      <c r="AW234" s="12">
        <v>100</v>
      </c>
      <c r="AX234" s="4">
        <v>-1.6293288911573289E-2</v>
      </c>
      <c r="AY234" s="9">
        <v>14726</v>
      </c>
      <c r="AZ234" s="9">
        <v>9990.7000000000007</v>
      </c>
      <c r="BA234" s="3">
        <v>6970.9713333333302</v>
      </c>
      <c r="BB234" s="3">
        <v>2503.9470000000001</v>
      </c>
      <c r="BC234" s="3">
        <v>1082.37633333333</v>
      </c>
      <c r="BD234" s="3">
        <v>41.066666666666698</v>
      </c>
      <c r="BE234" s="3">
        <v>136094.33333333334</v>
      </c>
      <c r="BF234" s="9">
        <v>2638.5279999999998</v>
      </c>
      <c r="BG234" s="8">
        <v>19.613</v>
      </c>
      <c r="BH234" s="8">
        <v>2365.864</v>
      </c>
      <c r="BI234" s="8">
        <v>1301810</v>
      </c>
      <c r="BJ234" s="8">
        <v>1.8173650532719828E-3</v>
      </c>
      <c r="BK234" s="8">
        <v>8.0901152564818837</v>
      </c>
      <c r="BL234" s="8">
        <v>100.706</v>
      </c>
      <c r="BM234" s="8">
        <v>205.28800000000001</v>
      </c>
      <c r="BN234" s="8">
        <v>90.406000000000006</v>
      </c>
      <c r="BO234" s="8">
        <v>112.996</v>
      </c>
      <c r="BP234" s="8">
        <v>188.23833333333334</v>
      </c>
      <c r="BQ234" s="8">
        <v>244.01599999999999</v>
      </c>
      <c r="BR234" s="8">
        <v>4.4000000000000004</v>
      </c>
      <c r="BS234" s="11">
        <v>5.26</v>
      </c>
      <c r="BT234" s="8">
        <v>1215.9412</v>
      </c>
      <c r="BU234" s="8">
        <v>731.52959999999996</v>
      </c>
      <c r="BV234" s="8">
        <v>96.653999999999996</v>
      </c>
      <c r="BW234" s="8">
        <v>12.563606557377049</v>
      </c>
      <c r="BX234" s="8">
        <v>18.049558217973388</v>
      </c>
      <c r="BY234" s="8">
        <v>13.715293728143687</v>
      </c>
      <c r="BZ234" s="5">
        <v>1.5329999999999999</v>
      </c>
      <c r="CA234" s="8">
        <v>12.27</v>
      </c>
      <c r="CB234" s="5">
        <v>58.13</v>
      </c>
      <c r="CC234" s="8">
        <v>95.072000000000003</v>
      </c>
      <c r="CD234" s="8">
        <v>101.111398901832</v>
      </c>
      <c r="CE234" s="5">
        <f t="shared" si="3"/>
        <v>-36.942</v>
      </c>
      <c r="CF234" s="5">
        <v>300799</v>
      </c>
      <c r="CG234" s="5">
        <v>-4.8163545428100918E-2</v>
      </c>
      <c r="CH234" s="5">
        <v>2.1739777751607601E-2</v>
      </c>
      <c r="CI234" s="5">
        <v>2.33570565038871E-2</v>
      </c>
      <c r="CJ234" s="5">
        <v>3.55014337721807E-2</v>
      </c>
      <c r="CK234" s="5">
        <v>-2.4247417159812299E-2</v>
      </c>
      <c r="CL234" s="5">
        <v>-1.2078562896394701E-2</v>
      </c>
      <c r="CM234" s="5">
        <v>-2.0267953923183298E-3</v>
      </c>
      <c r="CN234" s="5">
        <v>-1.0330006592372499E-2</v>
      </c>
      <c r="CO234" s="5">
        <v>-2.4117640763768999E-2</v>
      </c>
      <c r="CP234" s="5">
        <v>4.8808285251708003E-3</v>
      </c>
      <c r="CQ234" s="5">
        <v>1</v>
      </c>
      <c r="CR234" s="5">
        <v>92.2</v>
      </c>
      <c r="CS234" s="5">
        <v>3.6</v>
      </c>
      <c r="CT234" s="5">
        <v>3</v>
      </c>
      <c r="CU234" s="5">
        <v>-4.1970698601004698E-2</v>
      </c>
    </row>
    <row r="235" spans="2:99" s="5" customFormat="1">
      <c r="B235" s="5">
        <v>2007.25</v>
      </c>
      <c r="H235" s="4">
        <v>11549.1736</v>
      </c>
      <c r="I235" s="4">
        <v>11618.2559</v>
      </c>
      <c r="J235" s="4">
        <v>11690.017099999999</v>
      </c>
      <c r="K235" s="4">
        <v>11772.736999999999</v>
      </c>
      <c r="L235" s="4">
        <v>11861.822099999999</v>
      </c>
      <c r="M235" s="4">
        <v>11945.093000000001</v>
      </c>
      <c r="N235" s="4">
        <v>13632.361199999999</v>
      </c>
      <c r="O235" s="4">
        <v>13801.296200000001</v>
      </c>
      <c r="P235" s="4">
        <v>13960.9566</v>
      </c>
      <c r="Q235" s="4">
        <v>14132.2783</v>
      </c>
      <c r="R235" s="4">
        <v>14327.7225</v>
      </c>
      <c r="S235" s="4">
        <v>14504.8495</v>
      </c>
      <c r="T235" s="4">
        <v>8273.6</v>
      </c>
      <c r="U235" s="4">
        <v>8318.3158999999996</v>
      </c>
      <c r="V235" s="4">
        <v>8371.8886000000002</v>
      </c>
      <c r="W235" s="4">
        <v>8426.5439999999999</v>
      </c>
      <c r="X235" s="4">
        <v>8488.5581000000002</v>
      </c>
      <c r="Y235" s="4">
        <v>8543.7510999999995</v>
      </c>
      <c r="Z235" s="4">
        <v>3.8</v>
      </c>
      <c r="AA235" s="4">
        <v>4.0663</v>
      </c>
      <c r="AB235" s="4">
        <v>2.4809999999999999</v>
      </c>
      <c r="AC235" s="4">
        <v>2.2917999999999998</v>
      </c>
      <c r="AD235" s="4">
        <v>2.5209000000000001</v>
      </c>
      <c r="AE235" s="4">
        <v>2.4619</v>
      </c>
      <c r="AF235" s="4">
        <v>1330.2366999999999</v>
      </c>
      <c r="AG235" s="4">
        <v>1345.6687999999999</v>
      </c>
      <c r="AH235" s="4">
        <v>1396.2659000000001</v>
      </c>
      <c r="AI235" s="4">
        <v>1411.7016000000001</v>
      </c>
      <c r="AJ235" s="4">
        <v>515.13879999999995</v>
      </c>
      <c r="AK235" s="4">
        <v>502.14569999999998</v>
      </c>
      <c r="AL235" s="4">
        <v>495.75749999999999</v>
      </c>
      <c r="AM235" s="4">
        <v>498.34910000000002</v>
      </c>
      <c r="AN235" s="4">
        <v>112.3</v>
      </c>
      <c r="AO235" s="4">
        <v>112.9389</v>
      </c>
      <c r="AP235" s="4">
        <v>115.1023</v>
      </c>
      <c r="AQ235" s="4">
        <v>115.872</v>
      </c>
      <c r="AR235" s="5">
        <v>0</v>
      </c>
      <c r="AT235" s="5">
        <v>1515.5</v>
      </c>
      <c r="AU235" s="8">
        <v>15.467004136057781</v>
      </c>
      <c r="AV235" s="12">
        <v>93</v>
      </c>
      <c r="AW235" s="12">
        <v>89</v>
      </c>
      <c r="AX235" s="4">
        <v>-1.9585992329284586E-2</v>
      </c>
      <c r="AY235" s="9">
        <v>14838.7</v>
      </c>
      <c r="AZ235" s="9">
        <v>10024.6</v>
      </c>
      <c r="BA235" s="3">
        <v>6982.0886666666702</v>
      </c>
      <c r="BB235" s="3">
        <v>2498.6509999999998</v>
      </c>
      <c r="BC235" s="3">
        <v>1093.7356666666701</v>
      </c>
      <c r="BD235" s="3">
        <v>41.3</v>
      </c>
      <c r="BE235" s="3">
        <v>138526</v>
      </c>
      <c r="BF235" s="9">
        <v>2674.7</v>
      </c>
      <c r="BG235" s="8">
        <v>49.430999999999997</v>
      </c>
      <c r="BH235" s="8">
        <v>2379.9760000000001</v>
      </c>
      <c r="BI235" s="8">
        <v>1308558</v>
      </c>
      <c r="BJ235" s="8">
        <v>1.8187776162768483E-3</v>
      </c>
      <c r="BK235" s="8">
        <v>8.4630121200897168</v>
      </c>
      <c r="BL235" s="8">
        <v>99.513999999999996</v>
      </c>
      <c r="BM235" s="8">
        <v>207.23400000000001</v>
      </c>
      <c r="BN235" s="8">
        <v>91.138999999999996</v>
      </c>
      <c r="BO235" s="8">
        <v>112.568</v>
      </c>
      <c r="BP235" s="8">
        <v>192.60900000000001</v>
      </c>
      <c r="BQ235" s="8">
        <v>245.952</v>
      </c>
      <c r="BR235" s="8">
        <v>4.5999999999999996</v>
      </c>
      <c r="BS235" s="11">
        <v>5.25</v>
      </c>
      <c r="BT235" s="8">
        <v>1263.9982</v>
      </c>
      <c r="BU235" s="8">
        <v>750.15089999999998</v>
      </c>
      <c r="BV235" s="8">
        <v>97.194000000000003</v>
      </c>
      <c r="BW235" s="8">
        <v>13.731904761904762</v>
      </c>
      <c r="BX235" s="8">
        <v>18.664835277897811</v>
      </c>
      <c r="BY235" s="8">
        <v>14.409315389838879</v>
      </c>
      <c r="BZ235" s="5">
        <v>1.6978</v>
      </c>
      <c r="CA235" s="8">
        <v>13.38</v>
      </c>
      <c r="CB235" s="5">
        <v>64.97</v>
      </c>
      <c r="CC235" s="8">
        <v>95.652000000000001</v>
      </c>
      <c r="CD235" s="8">
        <v>100.95072364409801</v>
      </c>
      <c r="CE235" s="5">
        <f t="shared" si="3"/>
        <v>-30.682000000000002</v>
      </c>
      <c r="CF235" s="5">
        <v>301492</v>
      </c>
      <c r="CG235" s="5">
        <v>-0.30908344185091363</v>
      </c>
      <c r="CH235" s="5">
        <v>1.0604923477997E-2</v>
      </c>
      <c r="CI235" s="5">
        <v>3.8580054849853503E-2</v>
      </c>
      <c r="CJ235" s="5">
        <v>2.6597584410373101E-2</v>
      </c>
      <c r="CK235" s="5">
        <v>7.74456243702822E-3</v>
      </c>
      <c r="CL235" s="5">
        <v>-1.5009580444357601E-2</v>
      </c>
      <c r="CM235" s="5">
        <v>-2.8469856859627999E-2</v>
      </c>
      <c r="CN235" s="5">
        <v>9.78550092343153E-3</v>
      </c>
      <c r="CO235" s="5">
        <v>9.00981617618897E-3</v>
      </c>
      <c r="CP235" s="5">
        <v>2.5347693394994798E-3</v>
      </c>
      <c r="CQ235" s="5">
        <v>6</v>
      </c>
      <c r="CR235" s="5">
        <v>86.9</v>
      </c>
      <c r="CS235" s="5">
        <v>4.2</v>
      </c>
      <c r="CT235" s="5">
        <v>3.3</v>
      </c>
      <c r="CU235" s="5">
        <v>-2.5113090185261599E-2</v>
      </c>
    </row>
    <row r="236" spans="2:99" s="5" customFormat="1">
      <c r="B236" s="5">
        <v>2007.5</v>
      </c>
      <c r="H236" s="4">
        <v>11507.902</v>
      </c>
      <c r="I236" s="4">
        <v>11582.0852</v>
      </c>
      <c r="J236" s="4">
        <v>11656.7397</v>
      </c>
      <c r="K236" s="4">
        <v>11731.560600000001</v>
      </c>
      <c r="L236" s="4">
        <v>11810.537</v>
      </c>
      <c r="M236" s="4">
        <v>11888.040800000001</v>
      </c>
      <c r="N236" s="4">
        <v>13755.9125</v>
      </c>
      <c r="O236" s="4">
        <v>13903.9843</v>
      </c>
      <c r="P236" s="4">
        <v>14063.884700000001</v>
      </c>
      <c r="Q236" s="4">
        <v>14237.8336</v>
      </c>
      <c r="R236" s="4">
        <v>14410.775299999999</v>
      </c>
      <c r="S236" s="4">
        <v>14580.3277</v>
      </c>
      <c r="T236" s="4">
        <v>8241.4</v>
      </c>
      <c r="U236" s="4">
        <v>8286.0177999999996</v>
      </c>
      <c r="V236" s="4">
        <v>8334.6578000000009</v>
      </c>
      <c r="W236" s="4">
        <v>8384.7998000000007</v>
      </c>
      <c r="X236" s="4">
        <v>8435.4472999999998</v>
      </c>
      <c r="Y236" s="4">
        <v>8485.8240000000005</v>
      </c>
      <c r="Z236" s="4">
        <v>6</v>
      </c>
      <c r="AA236" s="4">
        <v>2.3268</v>
      </c>
      <c r="AB236" s="4">
        <v>1.7592000000000001</v>
      </c>
      <c r="AC236" s="4">
        <v>2.3950999999999998</v>
      </c>
      <c r="AD236" s="4">
        <v>2.5306000000000002</v>
      </c>
      <c r="AE236" s="4">
        <v>2.3247</v>
      </c>
      <c r="AF236" s="4">
        <v>1347.6013</v>
      </c>
      <c r="AG236" s="4">
        <v>1360.9638</v>
      </c>
      <c r="AH236" s="4">
        <v>1406.1246000000001</v>
      </c>
      <c r="AI236" s="4">
        <v>1420.8139000000001</v>
      </c>
      <c r="AJ236" s="4">
        <v>494.2</v>
      </c>
      <c r="AK236" s="4">
        <v>482.91059999999999</v>
      </c>
      <c r="AL236" s="4">
        <v>473.24759999999998</v>
      </c>
      <c r="AM236" s="4">
        <v>476.30020000000002</v>
      </c>
      <c r="AN236" s="4">
        <v>113</v>
      </c>
      <c r="AO236" s="4">
        <v>113.7338</v>
      </c>
      <c r="AP236" s="4">
        <v>115.934</v>
      </c>
      <c r="AQ236" s="4">
        <v>116.7336</v>
      </c>
      <c r="AR236" s="5">
        <v>0</v>
      </c>
      <c r="AT236" s="5">
        <v>1538</v>
      </c>
      <c r="AU236" s="8">
        <v>15.654509848150843</v>
      </c>
      <c r="AV236" s="12">
        <v>93</v>
      </c>
      <c r="AW236" s="12">
        <v>93</v>
      </c>
      <c r="AX236" s="4">
        <v>7.6440349223342889E-3</v>
      </c>
      <c r="AY236" s="9">
        <v>14938.5</v>
      </c>
      <c r="AZ236" s="9">
        <v>10069.200000000001</v>
      </c>
      <c r="BA236" s="3">
        <v>7019.01933333333</v>
      </c>
      <c r="BB236" s="3">
        <v>2506.52</v>
      </c>
      <c r="BC236" s="3">
        <v>1107.11733333333</v>
      </c>
      <c r="BD236" s="3">
        <v>41.3</v>
      </c>
      <c r="BE236" s="3">
        <v>138041</v>
      </c>
      <c r="BF236" s="9">
        <v>2658.1179999999999</v>
      </c>
      <c r="BG236" s="8">
        <v>50.180999999999997</v>
      </c>
      <c r="BH236" s="8">
        <v>2390.8339999999998</v>
      </c>
      <c r="BI236" s="8">
        <v>1313775.3330000001</v>
      </c>
      <c r="BJ236" s="8">
        <v>1.8198195231299869E-3</v>
      </c>
      <c r="BK236" s="8">
        <v>8.5469030359577971</v>
      </c>
      <c r="BL236" s="8">
        <v>99.253</v>
      </c>
      <c r="BM236" s="8">
        <v>208.547</v>
      </c>
      <c r="BN236" s="8">
        <v>91.653000000000006</v>
      </c>
      <c r="BO236" s="8">
        <v>112.108</v>
      </c>
      <c r="BP236" s="8">
        <v>194.22566666666665</v>
      </c>
      <c r="BQ236" s="8">
        <v>247.60599999999999</v>
      </c>
      <c r="BR236" s="8">
        <v>4.7</v>
      </c>
      <c r="BS236" s="11">
        <v>4.9400000000000004</v>
      </c>
      <c r="BT236" s="8">
        <v>1350.1149</v>
      </c>
      <c r="BU236" s="8">
        <v>773.83799999999997</v>
      </c>
      <c r="BV236" s="8">
        <v>97.531000000000006</v>
      </c>
      <c r="BW236" s="8">
        <v>21.58920634920635</v>
      </c>
      <c r="BX236" s="8">
        <v>17.659482626036848</v>
      </c>
      <c r="BY236" s="8">
        <v>13.795777752714521</v>
      </c>
      <c r="BZ236" s="5">
        <v>2.2343999999999999</v>
      </c>
      <c r="CA236" s="8">
        <v>21.61</v>
      </c>
      <c r="CB236" s="5">
        <v>75.5</v>
      </c>
      <c r="CC236" s="8">
        <v>96.8</v>
      </c>
      <c r="CD236" s="8">
        <v>101.550379821607</v>
      </c>
      <c r="CE236" s="5">
        <f t="shared" si="3"/>
        <v>-21.299999999999997</v>
      </c>
      <c r="CF236" s="5">
        <v>302272.33333333331</v>
      </c>
      <c r="CG236" s="5">
        <v>-0.41663774514533153</v>
      </c>
      <c r="CH236" s="5">
        <v>1.9671456864024401E-2</v>
      </c>
      <c r="CI236" s="5">
        <v>3.7379044326198797E-2</v>
      </c>
      <c r="CJ236" s="5">
        <v>2.4021540330289502E-2</v>
      </c>
      <c r="CK236" s="5">
        <v>-1.67809762312142E-2</v>
      </c>
      <c r="CL236" s="5">
        <v>-5.6193897390887596E-3</v>
      </c>
      <c r="CM236" s="5">
        <v>-9.8224244150176693E-3</v>
      </c>
      <c r="CN236" s="5">
        <v>1.0827354180707001E-2</v>
      </c>
      <c r="CO236" s="5">
        <v>8.8232357040281002E-3</v>
      </c>
      <c r="CP236" s="5">
        <v>1.0392043356263999E-2</v>
      </c>
      <c r="CQ236" s="5">
        <v>2.6666666666666701</v>
      </c>
      <c r="CR236" s="5">
        <v>85.8</v>
      </c>
      <c r="CS236" s="5">
        <v>4.0999999999999996</v>
      </c>
      <c r="CT236" s="5">
        <v>3.2</v>
      </c>
      <c r="CU236" s="5">
        <v>-1.07739215935223E-2</v>
      </c>
    </row>
    <row r="237" spans="2:99" s="5" customFormat="1">
      <c r="B237" s="5">
        <v>2007.75</v>
      </c>
      <c r="H237" s="4">
        <v>11630.7</v>
      </c>
      <c r="I237" s="4">
        <v>11682.1181</v>
      </c>
      <c r="J237" s="4">
        <v>11740.0324</v>
      </c>
      <c r="K237" s="4">
        <v>11808.8284</v>
      </c>
      <c r="L237" s="4">
        <v>11884.8459</v>
      </c>
      <c r="M237" s="4">
        <v>11965.8781</v>
      </c>
      <c r="N237" s="4">
        <v>13926.7</v>
      </c>
      <c r="O237" s="4">
        <v>14060.340399999999</v>
      </c>
      <c r="P237" s="4">
        <v>14214.417799999999</v>
      </c>
      <c r="Q237" s="4">
        <v>14372.2816</v>
      </c>
      <c r="R237" s="4">
        <v>14542.475200000001</v>
      </c>
      <c r="S237" s="4">
        <v>14715.7673</v>
      </c>
      <c r="T237" s="4">
        <v>8305.2999999999993</v>
      </c>
      <c r="U237" s="4">
        <v>8347.4433000000008</v>
      </c>
      <c r="V237" s="4">
        <v>8389.0972000000002</v>
      </c>
      <c r="W237" s="4">
        <v>8433.9442999999992</v>
      </c>
      <c r="X237" s="4">
        <v>8482.7260000000006</v>
      </c>
      <c r="Y237" s="4">
        <v>8535.2646999999997</v>
      </c>
      <c r="Z237" s="4">
        <v>1.8994</v>
      </c>
      <c r="AA237" s="4">
        <v>2.8936999999999999</v>
      </c>
      <c r="AB237" s="4">
        <v>2.8330000000000002</v>
      </c>
      <c r="AC237" s="4">
        <v>2.4306999999999999</v>
      </c>
      <c r="AD237" s="4">
        <v>2.2364999999999999</v>
      </c>
      <c r="AE237" s="4">
        <v>2.1471</v>
      </c>
      <c r="AF237" s="4">
        <v>1382.7</v>
      </c>
      <c r="AG237" s="4">
        <v>1395.5199</v>
      </c>
      <c r="AH237" s="4">
        <v>1436.1413</v>
      </c>
      <c r="AI237" s="4">
        <v>1451.5705</v>
      </c>
      <c r="AJ237" s="4">
        <v>463.9</v>
      </c>
      <c r="AK237" s="4">
        <v>441.86970000000002</v>
      </c>
      <c r="AL237" s="4">
        <v>421.68290000000002</v>
      </c>
      <c r="AM237" s="4">
        <v>422.41860000000003</v>
      </c>
      <c r="AN237" s="4">
        <v>114.3</v>
      </c>
      <c r="AO237" s="4">
        <v>114.8575</v>
      </c>
      <c r="AP237" s="4">
        <v>116.8935</v>
      </c>
      <c r="AQ237" s="4">
        <v>117.7025</v>
      </c>
      <c r="AR237" s="5">
        <v>1</v>
      </c>
      <c r="AT237" s="5">
        <v>1477.25</v>
      </c>
      <c r="AU237" s="8">
        <v>14.990403854791948</v>
      </c>
      <c r="AV237" s="12">
        <v>87</v>
      </c>
      <c r="AW237" s="12">
        <v>80</v>
      </c>
      <c r="AX237" s="4">
        <v>1.5872574550764622E-2</v>
      </c>
      <c r="AY237" s="9">
        <v>14991.8</v>
      </c>
      <c r="AZ237" s="9">
        <v>10081.799999999999</v>
      </c>
      <c r="BA237" s="3">
        <v>7042.2986666666702</v>
      </c>
      <c r="BB237" s="3">
        <v>2504.4720000000002</v>
      </c>
      <c r="BC237" s="3">
        <v>1115.3976666666699</v>
      </c>
      <c r="BD237" s="3">
        <v>41.2</v>
      </c>
      <c r="BE237" s="3">
        <v>139335</v>
      </c>
      <c r="BF237" s="9">
        <v>2605.21</v>
      </c>
      <c r="BG237" s="8">
        <v>22.956</v>
      </c>
      <c r="BH237" s="8">
        <v>2399.5749999999998</v>
      </c>
      <c r="BI237" s="8">
        <v>1320921.6669999999</v>
      </c>
      <c r="BJ237" s="8">
        <v>1.8165914451609947E-3</v>
      </c>
      <c r="BK237" s="8">
        <v>8.5502878843562407</v>
      </c>
      <c r="BL237" s="8">
        <v>99.126000000000005</v>
      </c>
      <c r="BM237" s="8">
        <v>211.44499999999999</v>
      </c>
      <c r="BN237" s="8">
        <v>92.552999999999997</v>
      </c>
      <c r="BO237" s="8">
        <v>112.19199999999999</v>
      </c>
      <c r="BP237" s="8">
        <v>198.89400000000001</v>
      </c>
      <c r="BQ237" s="8">
        <v>249.80600000000001</v>
      </c>
      <c r="BR237" s="8">
        <v>5</v>
      </c>
      <c r="BS237" s="11">
        <v>4.24</v>
      </c>
      <c r="BT237" s="8">
        <v>1417.6031</v>
      </c>
      <c r="BU237" s="8">
        <v>799.27440000000001</v>
      </c>
      <c r="BV237" s="8">
        <v>97.956000000000003</v>
      </c>
      <c r="BW237" s="8">
        <v>22.029843750000001</v>
      </c>
      <c r="BX237" s="8">
        <v>17.627883947894972</v>
      </c>
      <c r="BY237" s="8">
        <v>13.963218179590836</v>
      </c>
      <c r="BZ237" s="5">
        <v>2.7972999999999999</v>
      </c>
      <c r="CA237" s="8">
        <v>22.74</v>
      </c>
      <c r="CB237" s="5">
        <v>90.85</v>
      </c>
      <c r="CC237" s="8">
        <v>97.212999999999994</v>
      </c>
      <c r="CD237" s="8">
        <v>101.34173598285901</v>
      </c>
      <c r="CE237" s="5">
        <f t="shared" si="3"/>
        <v>-6.3629999999999995</v>
      </c>
      <c r="CF237" s="5">
        <v>303049.33333333331</v>
      </c>
      <c r="CG237" s="5">
        <v>-2.2360110590831246</v>
      </c>
      <c r="CH237" s="5">
        <v>3.2665637811799098E-2</v>
      </c>
      <c r="CI237" s="5">
        <v>2.5450995883899999E-2</v>
      </c>
      <c r="CJ237" s="5">
        <v>3.64440123888519E-2</v>
      </c>
      <c r="CK237" s="5">
        <v>-1.08039273846417E-2</v>
      </c>
      <c r="CL237" s="5">
        <v>3.4214372725949399E-3</v>
      </c>
      <c r="CM237" s="5">
        <v>-2.7040271076459701E-2</v>
      </c>
      <c r="CN237" s="5">
        <v>-9.0312349048647898E-3</v>
      </c>
      <c r="CO237" s="5">
        <v>-1.12188816583289E-2</v>
      </c>
      <c r="CP237" s="5">
        <v>8.4628105308085008E-3</v>
      </c>
      <c r="CQ237" s="5">
        <v>-0.8</v>
      </c>
      <c r="CR237" s="5">
        <v>77.5</v>
      </c>
      <c r="CS237" s="5">
        <v>4.0999999999999996</v>
      </c>
      <c r="CT237" s="5">
        <v>3.3</v>
      </c>
      <c r="CU237" s="5">
        <v>-6.4195346169930697E-3</v>
      </c>
    </row>
    <row r="238" spans="2:99" s="5" customFormat="1">
      <c r="B238" s="5">
        <v>2008</v>
      </c>
      <c r="H238" s="4">
        <v>11677.4</v>
      </c>
      <c r="I238" s="4">
        <v>11696.663399999999</v>
      </c>
      <c r="J238" s="4">
        <v>11733.8693</v>
      </c>
      <c r="K238" s="4">
        <v>11806.4143</v>
      </c>
      <c r="L238" s="4">
        <v>11883.9408</v>
      </c>
      <c r="M238" s="4">
        <v>11979.1163</v>
      </c>
      <c r="N238" s="4">
        <v>14080.8</v>
      </c>
      <c r="O238" s="4">
        <v>14176.8089</v>
      </c>
      <c r="P238" s="4">
        <v>14301.212100000001</v>
      </c>
      <c r="Q238" s="4">
        <v>14466.5969</v>
      </c>
      <c r="R238" s="4">
        <v>14632.546700000001</v>
      </c>
      <c r="S238" s="4">
        <v>14822.2353</v>
      </c>
      <c r="T238" s="4">
        <v>8342.7000000000007</v>
      </c>
      <c r="U238" s="4">
        <v>8360.3135999999995</v>
      </c>
      <c r="V238" s="4">
        <v>8387.9179999999997</v>
      </c>
      <c r="W238" s="4">
        <v>8439.7868999999992</v>
      </c>
      <c r="X238" s="4">
        <v>8489.2402999999995</v>
      </c>
      <c r="Y238" s="4">
        <v>8545.0612000000001</v>
      </c>
      <c r="Z238" s="4">
        <v>4.3</v>
      </c>
      <c r="AA238" s="4">
        <v>3.2044999999999999</v>
      </c>
      <c r="AB238" s="4">
        <v>2.2646999999999999</v>
      </c>
      <c r="AC238" s="4">
        <v>2.3626</v>
      </c>
      <c r="AD238" s="4">
        <v>2.2010999999999998</v>
      </c>
      <c r="AE238" s="4">
        <v>2.3780000000000001</v>
      </c>
      <c r="AF238" s="4">
        <v>1412.7</v>
      </c>
      <c r="AG238" s="4">
        <v>1416.8033</v>
      </c>
      <c r="AH238" s="4">
        <v>1442.5542</v>
      </c>
      <c r="AI238" s="4">
        <v>1454.0549000000001</v>
      </c>
      <c r="AJ238" s="4">
        <v>432.7</v>
      </c>
      <c r="AK238" s="4">
        <v>408.42329999999998</v>
      </c>
      <c r="AL238" s="4">
        <v>389.79809999999998</v>
      </c>
      <c r="AM238" s="4">
        <v>399.53919999999999</v>
      </c>
      <c r="AN238" s="4">
        <v>113.9</v>
      </c>
      <c r="AO238" s="4">
        <v>114.00879999999999</v>
      </c>
      <c r="AP238" s="4">
        <v>115.2989</v>
      </c>
      <c r="AQ238" s="4">
        <v>116.1237</v>
      </c>
      <c r="AR238" s="5">
        <v>1</v>
      </c>
      <c r="AT238" s="5">
        <v>1324</v>
      </c>
      <c r="AU238" s="8">
        <v>13.426245482967234</v>
      </c>
      <c r="AV238" s="12">
        <v>92</v>
      </c>
      <c r="AW238" s="12">
        <v>84</v>
      </c>
      <c r="AX238" s="4">
        <v>-4.5414720473849701E-2</v>
      </c>
      <c r="AY238" s="9">
        <v>14889.5</v>
      </c>
      <c r="AZ238" s="9">
        <v>10061</v>
      </c>
      <c r="BA238" s="3">
        <v>7075.2436666666699</v>
      </c>
      <c r="BB238" s="3">
        <v>2485.0616666666701</v>
      </c>
      <c r="BC238" s="3">
        <v>1079.3406666666699</v>
      </c>
      <c r="BD238" s="3">
        <v>41.2</v>
      </c>
      <c r="BE238" s="3">
        <v>136811</v>
      </c>
      <c r="BF238" s="9">
        <v>2517.473</v>
      </c>
      <c r="BG238" s="8">
        <v>-20.213999999999999</v>
      </c>
      <c r="BH238" s="8">
        <v>2399.9810000000002</v>
      </c>
      <c r="BI238" s="8">
        <v>1305084</v>
      </c>
      <c r="BJ238" s="8">
        <v>1.8389475313466414E-3</v>
      </c>
      <c r="BK238" s="8">
        <v>8.8090259450241586</v>
      </c>
      <c r="BL238" s="8">
        <v>99.046000000000006</v>
      </c>
      <c r="BM238" s="8">
        <v>213.44800000000001</v>
      </c>
      <c r="BN238" s="8">
        <v>93.328999999999994</v>
      </c>
      <c r="BO238" s="8">
        <v>112.03</v>
      </c>
      <c r="BP238" s="8">
        <v>202.518</v>
      </c>
      <c r="BQ238" s="8">
        <v>252</v>
      </c>
      <c r="BR238" s="8">
        <v>5.0999999999999996</v>
      </c>
      <c r="BS238" s="11">
        <v>2.61</v>
      </c>
      <c r="BT238" s="8">
        <v>1470.9459999999999</v>
      </c>
      <c r="BU238" s="8">
        <v>798.03710000000001</v>
      </c>
      <c r="BV238" s="8">
        <v>98.516000000000005</v>
      </c>
      <c r="BW238" s="8">
        <v>26.12016393442623</v>
      </c>
      <c r="BX238" s="8">
        <v>15.822363879978887</v>
      </c>
      <c r="BY238" s="8">
        <v>12.795038369401924</v>
      </c>
      <c r="BZ238" s="5">
        <v>3.5019999999999998</v>
      </c>
      <c r="CA238" s="8">
        <v>28.05</v>
      </c>
      <c r="CB238" s="5">
        <v>97.953333333333333</v>
      </c>
      <c r="CC238" s="8">
        <v>96.269000000000005</v>
      </c>
      <c r="CD238" s="8">
        <v>101.72361847371</v>
      </c>
      <c r="CE238" s="5">
        <f t="shared" si="3"/>
        <v>1.6843333333333277</v>
      </c>
      <c r="CF238" s="5">
        <v>303708</v>
      </c>
      <c r="CG238" s="5">
        <v>-1.5925408085839163</v>
      </c>
      <c r="CH238" s="5">
        <v>6.3703805760988094E-2</v>
      </c>
      <c r="CI238" s="5">
        <v>2.8804793441260999E-2</v>
      </c>
      <c r="CJ238" s="5">
        <v>2.6162507810544501E-2</v>
      </c>
      <c r="CK238" s="5">
        <v>-3.2155635431670201E-2</v>
      </c>
      <c r="CL238" s="5">
        <v>2.0840141945712799E-2</v>
      </c>
      <c r="CM238" s="5">
        <v>-3.8843361350869299E-3</v>
      </c>
      <c r="CN238" s="5">
        <v>-1.3998279035946399E-2</v>
      </c>
      <c r="CO238" s="5">
        <v>-2.19261498524491E-2</v>
      </c>
      <c r="CP238" s="5">
        <v>7.3006611023858402E-3</v>
      </c>
      <c r="CQ238" s="5">
        <v>-1.6</v>
      </c>
      <c r="CR238" s="5">
        <v>72.900000000000006</v>
      </c>
      <c r="CS238" s="5">
        <v>4.2</v>
      </c>
      <c r="CT238" s="5">
        <v>3.7</v>
      </c>
      <c r="CU238" s="5">
        <v>-3.6472581114835603E-2</v>
      </c>
    </row>
    <row r="239" spans="2:99" s="5" customFormat="1">
      <c r="B239" s="5">
        <v>2008.25</v>
      </c>
      <c r="H239" s="4">
        <v>11693.1</v>
      </c>
      <c r="I239" s="4">
        <v>11695.427900000001</v>
      </c>
      <c r="J239" s="4">
        <v>11758.366900000001</v>
      </c>
      <c r="K239" s="4">
        <v>11800.6677</v>
      </c>
      <c r="L239" s="4">
        <v>11859.4812</v>
      </c>
      <c r="M239" s="4">
        <v>11936.965700000001</v>
      </c>
      <c r="N239" s="4">
        <v>14185.2</v>
      </c>
      <c r="O239" s="4">
        <v>14293.535099999999</v>
      </c>
      <c r="P239" s="4">
        <v>14448.806399999999</v>
      </c>
      <c r="Q239" s="4">
        <v>14592.753000000001</v>
      </c>
      <c r="R239" s="4">
        <v>14755.313399999999</v>
      </c>
      <c r="S239" s="4">
        <v>14937.808999999999</v>
      </c>
      <c r="T239" s="4">
        <v>8369.1</v>
      </c>
      <c r="U239" s="4">
        <v>8388.5457000000006</v>
      </c>
      <c r="V239" s="4">
        <v>8432.9937000000009</v>
      </c>
      <c r="W239" s="4">
        <v>8457.8801000000003</v>
      </c>
      <c r="X239" s="4">
        <v>8491.8266000000003</v>
      </c>
      <c r="Y239" s="4">
        <v>8537.1818000000003</v>
      </c>
      <c r="Z239" s="4">
        <v>4.3</v>
      </c>
      <c r="AA239" s="4">
        <v>3.5085999999999999</v>
      </c>
      <c r="AB239" s="4">
        <v>3.0537999999999998</v>
      </c>
      <c r="AC239" s="4">
        <v>2.4918999999999998</v>
      </c>
      <c r="AD239" s="4">
        <v>2.7149000000000001</v>
      </c>
      <c r="AE239" s="4">
        <v>2.4297</v>
      </c>
      <c r="AF239" s="4">
        <v>1398.8</v>
      </c>
      <c r="AG239" s="4">
        <v>1392.9277999999999</v>
      </c>
      <c r="AH239" s="4">
        <v>1402.308</v>
      </c>
      <c r="AI239" s="4">
        <v>1412.8801000000001</v>
      </c>
      <c r="AJ239" s="4">
        <v>398.8</v>
      </c>
      <c r="AK239" s="4">
        <v>377.73059999999998</v>
      </c>
      <c r="AL239" s="4">
        <v>366.92500000000001</v>
      </c>
      <c r="AM239" s="4">
        <v>371.08069999999998</v>
      </c>
      <c r="AN239" s="4">
        <v>112.2</v>
      </c>
      <c r="AO239" s="4">
        <v>112.0506</v>
      </c>
      <c r="AP239" s="4">
        <v>113.4599</v>
      </c>
      <c r="AQ239" s="4">
        <v>114.1759</v>
      </c>
      <c r="AR239" s="5">
        <v>1</v>
      </c>
      <c r="AT239" s="5">
        <v>1281</v>
      </c>
      <c r="AU239" s="8">
        <v>12.929945956866508</v>
      </c>
      <c r="AV239" s="12">
        <v>78</v>
      </c>
      <c r="AW239" s="12">
        <v>66</v>
      </c>
      <c r="AX239" s="4">
        <v>1.1281459314608061E-2</v>
      </c>
      <c r="AY239" s="9">
        <v>14963.4</v>
      </c>
      <c r="AZ239" s="9">
        <v>10077.9</v>
      </c>
      <c r="BA239" s="3">
        <v>7098.1176666666697</v>
      </c>
      <c r="BB239" s="3">
        <v>2488.8980000000001</v>
      </c>
      <c r="BC239" s="3">
        <v>1071.65333333333</v>
      </c>
      <c r="BD239" s="3">
        <v>41.033333333333303</v>
      </c>
      <c r="BE239" s="3">
        <v>138361.33333333334</v>
      </c>
      <c r="BF239" s="9">
        <v>2472.623</v>
      </c>
      <c r="BG239" s="8">
        <v>-26.402999999999999</v>
      </c>
      <c r="BH239" s="8">
        <v>2393.6219999999998</v>
      </c>
      <c r="BI239" s="8">
        <v>1295895.3330000001</v>
      </c>
      <c r="BJ239" s="8">
        <v>1.8470797286218791E-3</v>
      </c>
      <c r="BK239" s="8">
        <v>8.3823930501540485</v>
      </c>
      <c r="BL239" s="8">
        <v>97.853999999999999</v>
      </c>
      <c r="BM239" s="8">
        <v>217.46299999999999</v>
      </c>
      <c r="BN239" s="8">
        <v>94.289000000000001</v>
      </c>
      <c r="BO239" s="8">
        <v>111.309</v>
      </c>
      <c r="BP239" s="8">
        <v>208.06</v>
      </c>
      <c r="BQ239" s="8">
        <v>254.702</v>
      </c>
      <c r="BR239" s="8">
        <v>5.6</v>
      </c>
      <c r="BS239" s="11">
        <v>2</v>
      </c>
      <c r="BT239" s="8">
        <v>1498.3548000000001</v>
      </c>
      <c r="BU239" s="8">
        <v>812.14769999999999</v>
      </c>
      <c r="BV239" s="8">
        <v>98.995000000000005</v>
      </c>
      <c r="BW239" s="8">
        <v>20.672968749999999</v>
      </c>
      <c r="BX239" s="8">
        <v>15.865033587554926</v>
      </c>
      <c r="BY239" s="8">
        <v>12.981443507247839</v>
      </c>
      <c r="BZ239" s="5">
        <v>3.4013</v>
      </c>
      <c r="CA239" s="8">
        <v>21.52</v>
      </c>
      <c r="CB239" s="5">
        <v>123.96333333333334</v>
      </c>
      <c r="CC239" s="8">
        <v>97.23</v>
      </c>
      <c r="CD239" s="8">
        <v>101.409407529094</v>
      </c>
      <c r="CE239" s="5">
        <f t="shared" si="3"/>
        <v>26.733333333333334</v>
      </c>
      <c r="CF239" s="5">
        <v>304332</v>
      </c>
      <c r="CG239" s="5">
        <v>-1.385779374207684</v>
      </c>
      <c r="CH239" s="5">
        <v>6.7083547252859102E-2</v>
      </c>
      <c r="CI239" s="5">
        <v>2.1254008837069901E-2</v>
      </c>
      <c r="CJ239" s="5">
        <v>9.7352067572819799E-3</v>
      </c>
      <c r="CK239" s="5">
        <v>4.0003685029818603E-2</v>
      </c>
      <c r="CL239" s="5">
        <v>1.74729680242964E-2</v>
      </c>
      <c r="CM239" s="5">
        <v>-4.9784373758569998E-2</v>
      </c>
      <c r="CN239" s="5">
        <v>-2.2858219464774902E-2</v>
      </c>
      <c r="CO239" s="5">
        <v>-4.8366578113873099E-2</v>
      </c>
      <c r="CP239" s="5">
        <v>3.7088530281313398E-2</v>
      </c>
      <c r="CQ239" s="5">
        <v>-1.06666666666667</v>
      </c>
      <c r="CR239" s="5">
        <v>59.6</v>
      </c>
      <c r="CS239" s="5">
        <v>6.4</v>
      </c>
      <c r="CT239" s="5">
        <v>5</v>
      </c>
      <c r="CU239" s="5">
        <v>-1.15233938675856E-2</v>
      </c>
    </row>
    <row r="240" spans="2:99" s="5" customFormat="1">
      <c r="B240" s="5">
        <v>2008.5</v>
      </c>
      <c r="H240" s="4">
        <v>11701.5574</v>
      </c>
      <c r="I240" s="4">
        <v>11740.644700000001</v>
      </c>
      <c r="J240" s="4">
        <v>11760.338599999999</v>
      </c>
      <c r="K240" s="4">
        <v>11799.2081</v>
      </c>
      <c r="L240" s="4">
        <v>11859.906300000001</v>
      </c>
      <c r="M240" s="4">
        <v>11931.8172</v>
      </c>
      <c r="N240" s="4">
        <v>14256.5</v>
      </c>
      <c r="O240" s="4">
        <v>14419.303</v>
      </c>
      <c r="P240" s="4">
        <v>14529.4874</v>
      </c>
      <c r="Q240" s="4">
        <v>14666.919900000001</v>
      </c>
      <c r="R240" s="4">
        <v>14816.647300000001</v>
      </c>
      <c r="S240" s="4">
        <v>14995.937599999999</v>
      </c>
      <c r="T240" s="4">
        <v>8347.5043000000005</v>
      </c>
      <c r="U240" s="4">
        <v>8359.7338999999993</v>
      </c>
      <c r="V240" s="4">
        <v>8361.4148999999998</v>
      </c>
      <c r="W240" s="4">
        <v>8383.5002999999997</v>
      </c>
      <c r="X240" s="4">
        <v>8422.2764999999999</v>
      </c>
      <c r="Y240" s="4">
        <v>8467.2219000000005</v>
      </c>
      <c r="Z240" s="4">
        <v>5</v>
      </c>
      <c r="AA240" s="4">
        <v>5.1185</v>
      </c>
      <c r="AB240" s="4">
        <v>2.6894</v>
      </c>
      <c r="AC240" s="4">
        <v>2.6152000000000002</v>
      </c>
      <c r="AD240" s="4">
        <v>2.1025</v>
      </c>
      <c r="AE240" s="4">
        <v>2.4291999999999998</v>
      </c>
      <c r="AF240" s="4">
        <v>1431.3036</v>
      </c>
      <c r="AG240" s="4">
        <v>1426.9873</v>
      </c>
      <c r="AH240" s="4">
        <v>1429.6673000000001</v>
      </c>
      <c r="AI240" s="4">
        <v>1436.4508000000001</v>
      </c>
      <c r="AJ240" s="4">
        <v>367.1</v>
      </c>
      <c r="AK240" s="4">
        <v>353.9409</v>
      </c>
      <c r="AL240" s="4">
        <v>345.4239</v>
      </c>
      <c r="AM240" s="4">
        <v>349.53899999999999</v>
      </c>
      <c r="AN240" s="4">
        <v>111.4</v>
      </c>
      <c r="AO240" s="4">
        <v>111.491</v>
      </c>
      <c r="AP240" s="4">
        <v>112.4333</v>
      </c>
      <c r="AQ240" s="4">
        <v>113.05840000000001</v>
      </c>
      <c r="AR240" s="5">
        <v>1</v>
      </c>
      <c r="AT240" s="5">
        <v>1169</v>
      </c>
      <c r="AU240" s="8">
        <v>11.702266411164508</v>
      </c>
      <c r="AV240" s="12">
        <v>93</v>
      </c>
      <c r="AW240" s="12">
        <v>74</v>
      </c>
      <c r="AX240" s="4">
        <v>1.5300815537264187E-2</v>
      </c>
      <c r="AY240" s="9">
        <v>14891.6</v>
      </c>
      <c r="AZ240" s="9">
        <v>10005.1</v>
      </c>
      <c r="BA240" s="3">
        <v>7094.7013333333298</v>
      </c>
      <c r="BB240" s="3">
        <v>2452.58633333333</v>
      </c>
      <c r="BC240" s="3">
        <v>1035.5070000000001</v>
      </c>
      <c r="BD240" s="3">
        <v>40.799999999999997</v>
      </c>
      <c r="BE240" s="3">
        <v>137148.33333333334</v>
      </c>
      <c r="BF240" s="9">
        <v>2403.7730000000001</v>
      </c>
      <c r="BG240" s="8">
        <v>-20.713999999999999</v>
      </c>
      <c r="BH240" s="8">
        <v>2388.799</v>
      </c>
      <c r="BI240" s="8">
        <v>1252918</v>
      </c>
      <c r="BJ240" s="8">
        <v>1.9065884598992112E-3</v>
      </c>
      <c r="BK240" s="8">
        <v>8.02779087616506</v>
      </c>
      <c r="BL240" s="8">
        <v>97.2</v>
      </c>
      <c r="BM240" s="8">
        <v>218.87700000000001</v>
      </c>
      <c r="BN240" s="8">
        <v>95.266000000000005</v>
      </c>
      <c r="BO240" s="8">
        <v>110.69</v>
      </c>
      <c r="BP240" s="8">
        <v>214.053</v>
      </c>
      <c r="BQ240" s="8">
        <v>257.40533333333332</v>
      </c>
      <c r="BR240" s="8">
        <v>6.1</v>
      </c>
      <c r="BS240" s="11">
        <v>1.81</v>
      </c>
      <c r="BT240" s="8">
        <v>1531.0719999999999</v>
      </c>
      <c r="BU240" s="8">
        <v>837.10709999999995</v>
      </c>
      <c r="BV240" s="8">
        <v>99.673000000000002</v>
      </c>
      <c r="BW240" s="8">
        <v>25.073281250000001</v>
      </c>
      <c r="BX240" s="8">
        <v>15.016032426033128</v>
      </c>
      <c r="BY240" s="8">
        <v>12.29831549165772</v>
      </c>
      <c r="BZ240" s="5">
        <v>4.8465999999999996</v>
      </c>
      <c r="CA240" s="8">
        <v>27.02</v>
      </c>
      <c r="CB240" s="5">
        <v>117.98333333333333</v>
      </c>
      <c r="CC240" s="8">
        <v>97.491</v>
      </c>
      <c r="CD240" s="8">
        <v>102.52388675727801</v>
      </c>
      <c r="CE240" s="5">
        <f t="shared" si="3"/>
        <v>20.492333333333335</v>
      </c>
      <c r="CF240" s="5">
        <v>305050.66666666669</v>
      </c>
      <c r="CG240" s="5">
        <v>-2.2000806019784833</v>
      </c>
      <c r="CH240" s="5">
        <v>0.12040056416799701</v>
      </c>
      <c r="CI240" s="5">
        <v>3.3271179673887999E-2</v>
      </c>
      <c r="CJ240" s="5">
        <v>5.9852223527061196E-3</v>
      </c>
      <c r="CK240" s="5">
        <v>-2.1402335456342601E-2</v>
      </c>
      <c r="CL240" s="5">
        <v>2.75771228923463E-2</v>
      </c>
      <c r="CM240" s="5">
        <v>-7.78051668294448E-3</v>
      </c>
      <c r="CN240" s="5">
        <v>1.0447091907927499E-2</v>
      </c>
      <c r="CO240" s="5">
        <v>4.0570340272611499E-2</v>
      </c>
      <c r="CP240" s="5">
        <v>8.4916351160337702E-3</v>
      </c>
      <c r="CQ240" s="5">
        <v>-4.4000000000000004</v>
      </c>
      <c r="CR240" s="5">
        <v>64.8</v>
      </c>
      <c r="CS240" s="5">
        <v>5.4</v>
      </c>
      <c r="CT240" s="5">
        <v>4.8</v>
      </c>
      <c r="CU240" s="5">
        <v>-2.1583179207306499E-2</v>
      </c>
    </row>
    <row r="241" spans="2:99" s="5" customFormat="1">
      <c r="B241" s="5">
        <v>2008.75</v>
      </c>
      <c r="H241" s="4">
        <v>11719.8627</v>
      </c>
      <c r="I241" s="4">
        <v>11641.891</v>
      </c>
      <c r="J241" s="4">
        <v>11609.173500000001</v>
      </c>
      <c r="K241" s="4">
        <v>11625.822</v>
      </c>
      <c r="L241" s="4">
        <v>11673.1409</v>
      </c>
      <c r="M241" s="4">
        <v>11735.748600000001</v>
      </c>
      <c r="N241" s="4">
        <v>14429.2</v>
      </c>
      <c r="O241" s="4">
        <v>14415.9131</v>
      </c>
      <c r="P241" s="4">
        <v>14444.001200000001</v>
      </c>
      <c r="Q241" s="4">
        <v>14521.8249</v>
      </c>
      <c r="R241" s="4">
        <v>14649.8897</v>
      </c>
      <c r="S241" s="4">
        <v>14796.8012</v>
      </c>
      <c r="T241" s="4">
        <v>8275.1360000000004</v>
      </c>
      <c r="U241" s="4">
        <v>8217.0773000000008</v>
      </c>
      <c r="V241" s="4">
        <v>8214.8204999999998</v>
      </c>
      <c r="W241" s="4">
        <v>8231.7036000000007</v>
      </c>
      <c r="X241" s="4">
        <v>8266.1816999999992</v>
      </c>
      <c r="Y241" s="4">
        <v>8305.2597999999998</v>
      </c>
      <c r="Z241" s="4">
        <v>6.7</v>
      </c>
      <c r="AA241" s="4">
        <v>-2.3165</v>
      </c>
      <c r="AB241" s="4">
        <v>0.60429999999999995</v>
      </c>
      <c r="AC241" s="4">
        <v>1.5063</v>
      </c>
      <c r="AD241" s="4">
        <v>2.3003999999999998</v>
      </c>
      <c r="AE241" s="4">
        <v>2.3452000000000002</v>
      </c>
      <c r="AF241" s="4">
        <v>1428.2535</v>
      </c>
      <c r="AG241" s="4">
        <v>1398.3042</v>
      </c>
      <c r="AH241" s="4">
        <v>1339.9737</v>
      </c>
      <c r="AI241" s="4">
        <v>1341.4612999999999</v>
      </c>
      <c r="AJ241" s="4">
        <v>350.5</v>
      </c>
      <c r="AK241" s="4">
        <v>332.39179999999999</v>
      </c>
      <c r="AL241" s="4">
        <v>319.69479999999999</v>
      </c>
      <c r="AM241" s="4">
        <v>324.88499999999999</v>
      </c>
      <c r="AN241" s="4">
        <v>109.6996</v>
      </c>
      <c r="AO241" s="4">
        <v>108.27979999999999</v>
      </c>
      <c r="AP241" s="4">
        <v>107.5587</v>
      </c>
      <c r="AQ241" s="4">
        <v>108.1609</v>
      </c>
      <c r="AR241" s="5">
        <v>1</v>
      </c>
      <c r="AT241" s="5">
        <v>900</v>
      </c>
      <c r="AU241" s="8">
        <v>9.0492410960276519</v>
      </c>
      <c r="AV241" s="12">
        <v>100</v>
      </c>
      <c r="AW241" s="12">
        <v>67</v>
      </c>
      <c r="AX241" s="4">
        <v>2.9757324305954304E-3</v>
      </c>
      <c r="AY241" s="9">
        <v>14577</v>
      </c>
      <c r="AZ241" s="9">
        <v>9884.7000000000007</v>
      </c>
      <c r="BA241" s="3">
        <v>7103.8263333333298</v>
      </c>
      <c r="BB241" s="3">
        <v>2429.18166666667</v>
      </c>
      <c r="BC241" s="3">
        <v>959.28766666666695</v>
      </c>
      <c r="BD241" s="3">
        <v>40.133333333333297</v>
      </c>
      <c r="BE241" s="3">
        <v>136645</v>
      </c>
      <c r="BF241" s="9">
        <v>2190.0410000000002</v>
      </c>
      <c r="BG241" s="8">
        <v>-67.353999999999999</v>
      </c>
      <c r="BH241" s="8">
        <v>2366.904</v>
      </c>
      <c r="BI241" s="8">
        <v>1193398.6669999999</v>
      </c>
      <c r="BJ241" s="8">
        <v>1.9833305210152376E-3</v>
      </c>
      <c r="BK241" s="8">
        <v>7.3802033762460555</v>
      </c>
      <c r="BL241" s="8">
        <v>100.559</v>
      </c>
      <c r="BM241" s="8">
        <v>211.398</v>
      </c>
      <c r="BN241" s="8">
        <v>93.835999999999999</v>
      </c>
      <c r="BO241" s="8">
        <v>109.452</v>
      </c>
      <c r="BP241" s="8">
        <v>198.99966666666666</v>
      </c>
      <c r="BQ241" s="8">
        <v>257.84033333333332</v>
      </c>
      <c r="BR241" s="8">
        <v>7.3</v>
      </c>
      <c r="BS241" s="11">
        <v>0.16</v>
      </c>
      <c r="BT241" s="8">
        <v>1558.6768999999999</v>
      </c>
      <c r="BU241" s="8">
        <v>876.27760000000001</v>
      </c>
      <c r="BV241" s="8">
        <v>99.814999999999998</v>
      </c>
      <c r="BW241" s="8">
        <v>58.595937499999998</v>
      </c>
      <c r="BX241" s="8">
        <v>8.9287481841406606</v>
      </c>
      <c r="BY241" s="8">
        <v>7.2258979111356014</v>
      </c>
      <c r="BZ241" s="5">
        <v>7.2518000000000002</v>
      </c>
      <c r="CA241" s="8">
        <v>61.86</v>
      </c>
      <c r="CB241" s="5">
        <v>58.37</v>
      </c>
      <c r="CC241" s="8">
        <v>96.858999999999995</v>
      </c>
      <c r="CD241" s="8">
        <v>104.501464753113</v>
      </c>
      <c r="CE241" s="5">
        <f t="shared" si="3"/>
        <v>-38.488999999999997</v>
      </c>
      <c r="CF241" s="5">
        <v>305781.33333333331</v>
      </c>
      <c r="CG241" s="5">
        <v>-0.92854785697595432</v>
      </c>
      <c r="CH241" s="5">
        <v>0.15870587784779999</v>
      </c>
      <c r="CI241" s="5">
        <v>6.5596009146513007E-2</v>
      </c>
      <c r="CJ241" s="5">
        <v>-7.7509985476627394E-2</v>
      </c>
      <c r="CK241" s="5">
        <v>-0.104114576554626</v>
      </c>
      <c r="CL241" s="5">
        <v>7.0662768468840106E-2</v>
      </c>
      <c r="CM241" s="5">
        <v>0.113430589528425</v>
      </c>
      <c r="CN241" s="5">
        <v>6.6136523243520998E-2</v>
      </c>
      <c r="CO241" s="5">
        <v>4.6187378239561802E-2</v>
      </c>
      <c r="CP241" s="5">
        <v>3.2084637248778997E-2</v>
      </c>
      <c r="CQ241" s="5">
        <v>-28.3333333333333</v>
      </c>
      <c r="CR241" s="5">
        <v>57.7</v>
      </c>
      <c r="CS241" s="5">
        <v>3</v>
      </c>
      <c r="CT241" s="5">
        <v>3</v>
      </c>
      <c r="CU241" s="5">
        <v>-1.44387783146014E-2</v>
      </c>
    </row>
    <row r="242" spans="2:99" s="5" customFormat="1">
      <c r="B242" s="5">
        <v>2009</v>
      </c>
      <c r="H242" s="4">
        <v>11599.4</v>
      </c>
      <c r="I242" s="4">
        <v>11454.382799999999</v>
      </c>
      <c r="J242" s="4">
        <v>11410.5455</v>
      </c>
      <c r="K242" s="4">
        <v>11429.507900000001</v>
      </c>
      <c r="L242" s="4">
        <v>11482.7359</v>
      </c>
      <c r="M242" s="4">
        <v>11550.893599999999</v>
      </c>
      <c r="N242" s="4">
        <v>14262.0018</v>
      </c>
      <c r="O242" s="4">
        <v>14124.4737</v>
      </c>
      <c r="P242" s="4">
        <v>14094.5754</v>
      </c>
      <c r="Q242" s="4">
        <v>14164.140799999999</v>
      </c>
      <c r="R242" s="4">
        <v>14276.091399999999</v>
      </c>
      <c r="S242" s="4">
        <v>14402.405000000001</v>
      </c>
      <c r="T242" s="4">
        <v>8186.9</v>
      </c>
      <c r="U242" s="4">
        <v>8139.2894999999999</v>
      </c>
      <c r="V242" s="4">
        <v>8133.3540999999996</v>
      </c>
      <c r="W242" s="4">
        <v>8153.9525999999996</v>
      </c>
      <c r="X242" s="4">
        <v>8188.4062000000004</v>
      </c>
      <c r="Y242" s="4">
        <v>8230.5957999999991</v>
      </c>
      <c r="Z242" s="4">
        <v>-9.1999999999999993</v>
      </c>
      <c r="AA242" s="4">
        <v>-2.4538000000000002</v>
      </c>
      <c r="AB242" s="4">
        <v>0.95040000000000002</v>
      </c>
      <c r="AC242" s="4">
        <v>1.8055000000000001</v>
      </c>
      <c r="AD242" s="4">
        <v>1.4712000000000001</v>
      </c>
      <c r="AE242" s="4">
        <v>1.9195</v>
      </c>
      <c r="AF242" s="4">
        <v>1352.2</v>
      </c>
      <c r="AG242" s="4">
        <v>1304.4236000000001</v>
      </c>
      <c r="AH242" s="4">
        <v>1229.2408</v>
      </c>
      <c r="AI242" s="4">
        <v>1228.1840999999999</v>
      </c>
      <c r="AJ242" s="4">
        <v>330.7</v>
      </c>
      <c r="AK242" s="4">
        <v>308.09820000000002</v>
      </c>
      <c r="AL242" s="4">
        <v>296.58499999999998</v>
      </c>
      <c r="AM242" s="4">
        <v>303.22329999999999</v>
      </c>
      <c r="AN242" s="4">
        <v>105.5</v>
      </c>
      <c r="AO242" s="4">
        <v>102.9686</v>
      </c>
      <c r="AP242" s="4">
        <v>102.3184</v>
      </c>
      <c r="AQ242" s="4">
        <v>103.041</v>
      </c>
      <c r="AR242" s="5">
        <v>1</v>
      </c>
      <c r="AT242" s="5">
        <v>794.75</v>
      </c>
      <c r="AU242" s="8">
        <v>7.9737562711119105</v>
      </c>
      <c r="AV242" s="12">
        <v>102</v>
      </c>
      <c r="AW242" s="12">
        <v>66</v>
      </c>
      <c r="AX242" s="4">
        <v>4.6478044740236167E-2</v>
      </c>
      <c r="AY242" s="9">
        <v>14375</v>
      </c>
      <c r="AZ242" s="9">
        <v>9850.7999999999993</v>
      </c>
      <c r="BA242" s="3">
        <v>7078.6909999999998</v>
      </c>
      <c r="BB242" s="3">
        <v>2428.2813333333302</v>
      </c>
      <c r="BC242" s="3">
        <v>960.971</v>
      </c>
      <c r="BD242" s="3">
        <v>39.533333333333303</v>
      </c>
      <c r="BE242" s="3">
        <v>131841.66666666666</v>
      </c>
      <c r="BF242" s="9">
        <v>1937.6780000000001</v>
      </c>
      <c r="BG242" s="8">
        <v>-144.47499999999999</v>
      </c>
      <c r="BH242" s="8">
        <v>2322.15</v>
      </c>
      <c r="BI242" s="8">
        <v>1149849.3330000001</v>
      </c>
      <c r="BJ242" s="8">
        <v>2.019525457253972E-3</v>
      </c>
      <c r="BK242" s="8">
        <v>6.808288860906238</v>
      </c>
      <c r="BL242" s="8">
        <v>98.733000000000004</v>
      </c>
      <c r="BM242" s="8">
        <v>212.495</v>
      </c>
      <c r="BN242" s="8">
        <v>93.274000000000001</v>
      </c>
      <c r="BO242" s="8">
        <v>109.17</v>
      </c>
      <c r="BP242" s="8">
        <v>193.53266666666667</v>
      </c>
      <c r="BQ242" s="8">
        <v>258.61766666666665</v>
      </c>
      <c r="BR242" s="8">
        <v>8.6999999999999993</v>
      </c>
      <c r="BS242" s="11">
        <v>0.18</v>
      </c>
      <c r="BT242" s="8">
        <v>1511.5141000000001</v>
      </c>
      <c r="BU242" s="8">
        <v>877.41759999999999</v>
      </c>
      <c r="BV242" s="8">
        <v>100.062</v>
      </c>
      <c r="BW242" s="8">
        <v>45</v>
      </c>
      <c r="BX242" s="8">
        <v>12.539065779216886</v>
      </c>
      <c r="BY242" s="8">
        <v>10.817952869221083</v>
      </c>
      <c r="BZ242" s="5">
        <v>6.0926</v>
      </c>
      <c r="CA242" s="8">
        <v>45.28</v>
      </c>
      <c r="CB242" s="5">
        <v>42.96</v>
      </c>
      <c r="CC242" s="8">
        <v>97.587999999999994</v>
      </c>
      <c r="CD242" s="8">
        <v>103.580689379185</v>
      </c>
      <c r="CE242" s="5">
        <f t="shared" si="3"/>
        <v>-54.627999999999993</v>
      </c>
      <c r="CF242" s="5">
        <v>306399.33333333331</v>
      </c>
      <c r="CG242" s="5">
        <v>-1.3548250081833153</v>
      </c>
      <c r="CH242" s="5">
        <v>0.170855462497565</v>
      </c>
      <c r="CI242" s="5">
        <v>5.0440061515401903E-2</v>
      </c>
      <c r="CJ242" s="5">
        <v>-6.41671544880522E-2</v>
      </c>
      <c r="CK242" s="5">
        <v>4.4696503328523797E-2</v>
      </c>
      <c r="CL242" s="5">
        <v>5.6014415612191198E-2</v>
      </c>
      <c r="CM242" s="5">
        <v>-5.7434787178602599E-2</v>
      </c>
      <c r="CN242" s="5">
        <v>3.70606154481362E-2</v>
      </c>
      <c r="CO242" s="5">
        <v>-1.3798970601907899E-2</v>
      </c>
      <c r="CP242" s="5">
        <v>-2.1163025076845802E-3</v>
      </c>
      <c r="CQ242" s="5">
        <v>-28.2</v>
      </c>
      <c r="CR242" s="5">
        <v>58.3</v>
      </c>
      <c r="CS242" s="5">
        <v>2.4</v>
      </c>
      <c r="CT242" s="5">
        <v>2.1</v>
      </c>
      <c r="CU242" s="5">
        <v>-5.119069293821E-3</v>
      </c>
    </row>
    <row r="243" spans="2:99" s="5" customFormat="1">
      <c r="B243" s="5">
        <v>2009.25</v>
      </c>
      <c r="H243" s="4">
        <v>11341.953100000001</v>
      </c>
      <c r="I243" s="4">
        <v>11304.6072</v>
      </c>
      <c r="J243" s="4">
        <v>11320.3925</v>
      </c>
      <c r="K243" s="4">
        <v>11367.1654</v>
      </c>
      <c r="L243" s="4">
        <v>11425.026</v>
      </c>
      <c r="M243" s="4">
        <v>11502.073399999999</v>
      </c>
      <c r="N243" s="4">
        <v>14075.5</v>
      </c>
      <c r="O243" s="4">
        <v>14059.6559</v>
      </c>
      <c r="P243" s="4">
        <v>14136.527899999999</v>
      </c>
      <c r="Q243" s="4">
        <v>14251.720300000001</v>
      </c>
      <c r="R243" s="4">
        <v>14369.2253</v>
      </c>
      <c r="S243" s="4">
        <v>14521.7675</v>
      </c>
      <c r="T243" s="4">
        <v>8214.9231</v>
      </c>
      <c r="U243" s="4">
        <v>8217.5434999999998</v>
      </c>
      <c r="V243" s="4">
        <v>8238.8057000000008</v>
      </c>
      <c r="W243" s="4">
        <v>8269.8202000000001</v>
      </c>
      <c r="X243" s="4">
        <v>8307.7746000000006</v>
      </c>
      <c r="Y243" s="4">
        <v>8353.7795000000006</v>
      </c>
      <c r="Z243" s="4">
        <v>-2.3993000000000002</v>
      </c>
      <c r="AA243" s="4">
        <v>0.90569999999999995</v>
      </c>
      <c r="AB243" s="4">
        <v>1.9377</v>
      </c>
      <c r="AC243" s="4">
        <v>1.4806999999999999</v>
      </c>
      <c r="AD243" s="4">
        <v>1.7939000000000001</v>
      </c>
      <c r="AE243" s="4">
        <v>1.9787999999999999</v>
      </c>
      <c r="AF243" s="4">
        <v>1190.0678</v>
      </c>
      <c r="AG243" s="4">
        <v>1136.684</v>
      </c>
      <c r="AH243" s="4">
        <v>1093.7801999999999</v>
      </c>
      <c r="AI243" s="4">
        <v>1101.4038</v>
      </c>
      <c r="AJ243" s="4">
        <v>294.1157</v>
      </c>
      <c r="AK243" s="4">
        <v>276.17790000000002</v>
      </c>
      <c r="AL243" s="4">
        <v>279.85480000000001</v>
      </c>
      <c r="AM243" s="4">
        <v>289.05650000000003</v>
      </c>
      <c r="AN243" s="4">
        <v>98.800700000000006</v>
      </c>
      <c r="AO243" s="4">
        <v>96.773799999999994</v>
      </c>
      <c r="AP243" s="4">
        <v>97.037099999999995</v>
      </c>
      <c r="AQ243" s="4">
        <v>97.821799999999996</v>
      </c>
      <c r="AR243" s="5">
        <v>1</v>
      </c>
      <c r="AT243" s="5">
        <v>915.5</v>
      </c>
      <c r="AU243" s="8">
        <v>9.2028630061564645</v>
      </c>
      <c r="AV243" s="12">
        <v>119</v>
      </c>
      <c r="AW243" s="12">
        <v>85</v>
      </c>
      <c r="AX243" s="4">
        <v>8.5602277590136777E-2</v>
      </c>
      <c r="AY243" s="9">
        <v>14355.6</v>
      </c>
      <c r="AZ243" s="9">
        <v>9806.4</v>
      </c>
      <c r="BA243" s="3">
        <v>7057.5383333333302</v>
      </c>
      <c r="BB243" s="3">
        <v>2413.723</v>
      </c>
      <c r="BC243" s="3">
        <v>953.99800000000005</v>
      </c>
      <c r="BD243" s="3">
        <v>39.466666666666697</v>
      </c>
      <c r="BE243" s="3">
        <v>131980.33333333334</v>
      </c>
      <c r="BF243" s="9">
        <v>1820.549</v>
      </c>
      <c r="BG243" s="8">
        <v>-190.11600000000001</v>
      </c>
      <c r="BH243" s="8">
        <v>2265.0709999999999</v>
      </c>
      <c r="BI243" s="8">
        <v>1127156.3330000001</v>
      </c>
      <c r="BJ243" s="8">
        <v>2.0095446689026406E-3</v>
      </c>
      <c r="BK243" s="8">
        <v>5.8579608589018477</v>
      </c>
      <c r="BL243" s="8">
        <v>100.604</v>
      </c>
      <c r="BM243" s="8">
        <v>214.79</v>
      </c>
      <c r="BN243" s="8">
        <v>93.692999999999998</v>
      </c>
      <c r="BO243" s="8">
        <v>109.679</v>
      </c>
      <c r="BP243" s="8">
        <v>195.845</v>
      </c>
      <c r="BQ243" s="8">
        <v>258.65600000000001</v>
      </c>
      <c r="BR243" s="8">
        <v>9.5</v>
      </c>
      <c r="BS243" s="11">
        <v>0.21</v>
      </c>
      <c r="BT243" s="8">
        <v>1436.4027000000001</v>
      </c>
      <c r="BU243" s="8">
        <v>855.19920000000002</v>
      </c>
      <c r="BV243" s="8">
        <v>99.894999999999996</v>
      </c>
      <c r="BW243" s="8">
        <v>33.015714285714289</v>
      </c>
      <c r="BX243" s="8">
        <v>13.583843035186948</v>
      </c>
      <c r="BY243" s="8">
        <v>11.626137444316534</v>
      </c>
      <c r="BZ243" s="5">
        <v>4.5029000000000003</v>
      </c>
      <c r="CA243" s="8">
        <v>32.92</v>
      </c>
      <c r="CB243" s="5">
        <v>59.543333333333337</v>
      </c>
      <c r="CC243" s="8">
        <v>99.480999999999995</v>
      </c>
      <c r="CD243" s="8">
        <v>101.52987153225</v>
      </c>
      <c r="CE243" s="5">
        <f t="shared" si="3"/>
        <v>-39.937666666666658</v>
      </c>
      <c r="CF243" s="5">
        <v>306992.33333333331</v>
      </c>
      <c r="CG243" s="5">
        <v>-0.63560991684100432</v>
      </c>
      <c r="CH243" s="5">
        <v>9.9903615267081594E-2</v>
      </c>
      <c r="CI243" s="5">
        <v>3.9399136481582303E-2</v>
      </c>
      <c r="CJ243" s="5">
        <v>-4.4867438727022403E-2</v>
      </c>
      <c r="CK243" s="5">
        <v>6.8903061001042001E-2</v>
      </c>
      <c r="CL243" s="5">
        <v>-2.1818878743693901E-2</v>
      </c>
      <c r="CM243" s="5">
        <v>-4.36625673249986E-3</v>
      </c>
      <c r="CN243" s="5">
        <v>-3.9928117940254602E-2</v>
      </c>
      <c r="CO243" s="5">
        <v>-6.3003318641198999E-2</v>
      </c>
      <c r="CP243" s="5">
        <v>2.3434104297668099E-2</v>
      </c>
      <c r="CQ243" s="5">
        <v>-14.0666666666667</v>
      </c>
      <c r="CR243" s="5">
        <v>68.2</v>
      </c>
      <c r="CS243" s="5">
        <v>3.4</v>
      </c>
      <c r="CT243" s="5">
        <v>2.9</v>
      </c>
      <c r="CU243" s="5">
        <v>8.7303034515828805E-3</v>
      </c>
    </row>
    <row r="244" spans="2:99" s="5" customFormat="1">
      <c r="B244" s="5">
        <v>2009.5</v>
      </c>
      <c r="H244" s="4">
        <v>12892.4</v>
      </c>
      <c r="I244" s="4">
        <v>12966.353300000001</v>
      </c>
      <c r="J244" s="4">
        <v>13040.4931</v>
      </c>
      <c r="K244" s="4">
        <v>13120.291300000001</v>
      </c>
      <c r="L244" s="4">
        <v>13210.2057</v>
      </c>
      <c r="M244" s="4">
        <v>13302.1441</v>
      </c>
      <c r="N244" s="4">
        <v>14149.8333</v>
      </c>
      <c r="O244" s="4">
        <v>14286.546700000001</v>
      </c>
      <c r="P244" s="4">
        <v>14419.5731</v>
      </c>
      <c r="Q244" s="4">
        <v>14562.752899999999</v>
      </c>
      <c r="R244" s="4">
        <v>14712.0741</v>
      </c>
      <c r="S244" s="4">
        <v>14882.0476</v>
      </c>
      <c r="T244" s="4">
        <v>9180.5</v>
      </c>
      <c r="U244" s="4">
        <v>9218.7456999999995</v>
      </c>
      <c r="V244" s="4">
        <v>9243.7823000000008</v>
      </c>
      <c r="W244" s="4">
        <v>9282.6600999999991</v>
      </c>
      <c r="X244" s="4">
        <v>9329.3431999999993</v>
      </c>
      <c r="Y244" s="4">
        <v>9377.8544000000002</v>
      </c>
      <c r="Z244" s="4">
        <v>1.3</v>
      </c>
      <c r="AA244" s="4">
        <v>2.2953999999999999</v>
      </c>
      <c r="AB244" s="4">
        <v>1.7011000000000001</v>
      </c>
      <c r="AC244" s="4">
        <v>1.8707</v>
      </c>
      <c r="AD244" s="4">
        <v>1.7041999999999999</v>
      </c>
      <c r="AE244" s="4">
        <v>2.1095000000000002</v>
      </c>
      <c r="AF244" s="4">
        <v>1290.5999999999999</v>
      </c>
      <c r="AG244" s="4">
        <v>1265.7598</v>
      </c>
      <c r="AH244" s="4">
        <v>1263.2581</v>
      </c>
      <c r="AI244" s="4">
        <v>1276.7125000000001</v>
      </c>
      <c r="AJ244" s="4">
        <v>337.4</v>
      </c>
      <c r="AK244" s="4">
        <v>331.88909999999998</v>
      </c>
      <c r="AL244" s="4">
        <v>349.89510000000001</v>
      </c>
      <c r="AM244" s="4">
        <v>360.03620000000001</v>
      </c>
      <c r="AN244" s="4">
        <v>96</v>
      </c>
      <c r="AO244" s="4">
        <v>96.6173</v>
      </c>
      <c r="AP244" s="4">
        <v>98.830399999999997</v>
      </c>
      <c r="AQ244" s="4">
        <v>99.8703</v>
      </c>
      <c r="AR244" s="5">
        <v>1</v>
      </c>
      <c r="AT244" s="5">
        <v>1053</v>
      </c>
      <c r="AU244" s="8">
        <v>10.58444224164689</v>
      </c>
      <c r="AV244" s="12">
        <v>119</v>
      </c>
      <c r="AW244" s="12">
        <v>81</v>
      </c>
      <c r="AX244" s="4">
        <v>2.67675054282007E-3</v>
      </c>
      <c r="AY244" s="9">
        <v>14402.5</v>
      </c>
      <c r="AZ244" s="9">
        <v>9865.9</v>
      </c>
      <c r="BA244" s="3">
        <v>7070.6823333333296</v>
      </c>
      <c r="BB244" s="3">
        <v>2421.3980000000001</v>
      </c>
      <c r="BC244" s="3">
        <v>1000.3296666666701</v>
      </c>
      <c r="BD244" s="3">
        <v>39.966666666666697</v>
      </c>
      <c r="BE244" s="3">
        <v>130391</v>
      </c>
      <c r="BF244" s="9">
        <v>1804.6790000000001</v>
      </c>
      <c r="BG244" s="8">
        <v>-206.11</v>
      </c>
      <c r="BH244" s="8">
        <v>2203.7890000000002</v>
      </c>
      <c r="BI244" s="8">
        <v>1143651.3330000001</v>
      </c>
      <c r="BJ244" s="8">
        <v>1.9269762876234938E-3</v>
      </c>
      <c r="BK244" s="8">
        <v>5.2732670491524241</v>
      </c>
      <c r="BL244" s="8">
        <v>100.422</v>
      </c>
      <c r="BM244" s="8">
        <v>215.86099999999999</v>
      </c>
      <c r="BN244" s="8">
        <v>94.34</v>
      </c>
      <c r="BO244" s="8">
        <v>109.48</v>
      </c>
      <c r="BP244" s="8">
        <v>201.10266666666666</v>
      </c>
      <c r="BQ244" s="8">
        <v>259.185</v>
      </c>
      <c r="BR244" s="8">
        <v>9.8000000000000007</v>
      </c>
      <c r="BS244" s="11">
        <v>0.15</v>
      </c>
      <c r="BT244" s="8">
        <v>1337.8381999999999</v>
      </c>
      <c r="BU244" s="8">
        <v>847.57050000000004</v>
      </c>
      <c r="BV244" s="8">
        <v>99.873000000000005</v>
      </c>
      <c r="BW244" s="8">
        <v>25.486249999999998</v>
      </c>
      <c r="BX244" s="8">
        <v>15.553462897880308</v>
      </c>
      <c r="BY244" s="8">
        <v>13.484685550649324</v>
      </c>
      <c r="BZ244" s="5">
        <v>3.1901999999999999</v>
      </c>
      <c r="CA244" s="8">
        <v>24.72</v>
      </c>
      <c r="CB244" s="5">
        <v>68.203333333333333</v>
      </c>
      <c r="CC244" s="8">
        <v>100.902</v>
      </c>
      <c r="CD244" s="8">
        <v>101.198504590371</v>
      </c>
      <c r="CE244" s="5">
        <f t="shared" si="3"/>
        <v>-32.698666666666668</v>
      </c>
      <c r="CF244" s="5">
        <v>307690</v>
      </c>
      <c r="CG244" s="5">
        <v>0.50969311128592709</v>
      </c>
      <c r="CH244" s="5">
        <v>4.1001681694171503E-2</v>
      </c>
      <c r="CI244" s="5">
        <v>6.0422257118918098E-2</v>
      </c>
      <c r="CJ244" s="5">
        <v>-3.0741535282028401E-2</v>
      </c>
      <c r="CK244" s="5">
        <v>8.6143931269821394E-2</v>
      </c>
      <c r="CL244" s="5">
        <v>1.6202237378897401E-2</v>
      </c>
      <c r="CM244" s="5">
        <v>1.85795281215239E-3</v>
      </c>
      <c r="CN244" s="5">
        <v>-5.4028611778947798E-3</v>
      </c>
      <c r="CO244" s="5">
        <v>-7.3373288191482299E-3</v>
      </c>
      <c r="CP244" s="5">
        <v>-4.7274235656577401E-2</v>
      </c>
      <c r="CQ244" s="5">
        <v>2.8666666666666698</v>
      </c>
      <c r="CR244" s="5">
        <v>68.400000000000006</v>
      </c>
      <c r="CS244" s="5">
        <v>3.2</v>
      </c>
      <c r="CT244" s="5">
        <v>2.7</v>
      </c>
      <c r="CU244" s="5">
        <v>-5.2960025061810096E-3</v>
      </c>
    </row>
    <row r="245" spans="2:99" s="5" customFormat="1">
      <c r="B245" s="5">
        <v>2009.75</v>
      </c>
      <c r="H245" s="4">
        <v>13013.634099999999</v>
      </c>
      <c r="I245" s="4">
        <v>13097.039199999999</v>
      </c>
      <c r="J245" s="4">
        <v>13180.943499999999</v>
      </c>
      <c r="K245" s="4">
        <v>13273.095600000001</v>
      </c>
      <c r="L245" s="4">
        <v>13366.578</v>
      </c>
      <c r="M245" s="4">
        <v>13464.8354</v>
      </c>
      <c r="N245" s="4">
        <v>14301.2821</v>
      </c>
      <c r="O245" s="4">
        <v>14453.908600000001</v>
      </c>
      <c r="P245" s="4">
        <v>14580.022499999999</v>
      </c>
      <c r="Q245" s="4">
        <v>14726.735500000001</v>
      </c>
      <c r="R245" s="4">
        <v>14890.3071</v>
      </c>
      <c r="S245" s="4">
        <v>15063.0735</v>
      </c>
      <c r="T245" s="4">
        <v>9265.1</v>
      </c>
      <c r="U245" s="4">
        <v>9280.6352000000006</v>
      </c>
      <c r="V245" s="4">
        <v>9318.3917999999994</v>
      </c>
      <c r="W245" s="4">
        <v>9363.1550000000007</v>
      </c>
      <c r="X245" s="4">
        <v>9414.8358000000007</v>
      </c>
      <c r="Y245" s="4">
        <v>9469.1849000000002</v>
      </c>
      <c r="Z245" s="4">
        <v>3.6</v>
      </c>
      <c r="AA245" s="4">
        <v>2.2231999999999998</v>
      </c>
      <c r="AB245" s="4">
        <v>1.4197</v>
      </c>
      <c r="AC245" s="4">
        <v>1.3620000000000001</v>
      </c>
      <c r="AD245" s="4">
        <v>1.877</v>
      </c>
      <c r="AE245" s="4">
        <v>1.9292</v>
      </c>
      <c r="AF245" s="4">
        <v>1280.0105000000001</v>
      </c>
      <c r="AG245" s="4">
        <v>1271.1765</v>
      </c>
      <c r="AH245" s="4">
        <v>1285.3652999999999</v>
      </c>
      <c r="AI245" s="4">
        <v>1301.4827</v>
      </c>
      <c r="AJ245" s="4">
        <v>362.9</v>
      </c>
      <c r="AK245" s="4">
        <v>369.89429999999999</v>
      </c>
      <c r="AL245" s="4">
        <v>399.45080000000002</v>
      </c>
      <c r="AM245" s="4">
        <v>410.43</v>
      </c>
      <c r="AN245" s="4">
        <v>97.6</v>
      </c>
      <c r="AO245" s="4">
        <v>98.990099999999998</v>
      </c>
      <c r="AP245" s="4">
        <v>101.90949999999999</v>
      </c>
      <c r="AQ245" s="4">
        <v>103.06</v>
      </c>
      <c r="AR245" s="5">
        <v>1</v>
      </c>
      <c r="AT245" s="5">
        <v>1110.75</v>
      </c>
      <c r="AU245" s="8">
        <v>11.132186604638161</v>
      </c>
      <c r="AV245" s="12">
        <v>116</v>
      </c>
      <c r="AW245" s="12">
        <v>80</v>
      </c>
      <c r="AX245" s="4">
        <v>1.7616276800641116E-2</v>
      </c>
      <c r="AY245" s="9">
        <v>14541.9</v>
      </c>
      <c r="AZ245" s="9">
        <v>9864.7999999999993</v>
      </c>
      <c r="BA245" s="3">
        <v>7073.4366666666701</v>
      </c>
      <c r="BB245" s="3">
        <v>2429.1386666666699</v>
      </c>
      <c r="BC245" s="3">
        <v>976.73599999999999</v>
      </c>
      <c r="BD245" s="3">
        <v>40.433333333333302</v>
      </c>
      <c r="BE245" s="3">
        <v>131038</v>
      </c>
      <c r="BF245" s="9">
        <v>1949.5530000000001</v>
      </c>
      <c r="BG245" s="8">
        <v>-49.573999999999998</v>
      </c>
      <c r="BH245" s="8">
        <v>2189.5819999999999</v>
      </c>
      <c r="BI245" s="8">
        <v>1157463.3330000001</v>
      </c>
      <c r="BJ245" s="8">
        <v>1.8917074412412506E-3</v>
      </c>
      <c r="BK245" s="8">
        <v>5.0457826273597624</v>
      </c>
      <c r="BL245" s="8">
        <v>100.262</v>
      </c>
      <c r="BM245" s="8">
        <v>217.34700000000001</v>
      </c>
      <c r="BN245" s="8">
        <v>95.07</v>
      </c>
      <c r="BO245" s="8">
        <v>111.107</v>
      </c>
      <c r="BP245" s="8">
        <v>203.88666666666666</v>
      </c>
      <c r="BQ245" s="8">
        <v>260.16966666666667</v>
      </c>
      <c r="BR245" s="8">
        <v>9.9</v>
      </c>
      <c r="BS245" s="11">
        <v>0.12</v>
      </c>
      <c r="BT245" s="8">
        <v>1265.1467</v>
      </c>
      <c r="BU245" s="8">
        <v>836.03840000000002</v>
      </c>
      <c r="BV245" s="8">
        <v>100.169</v>
      </c>
      <c r="BW245" s="8">
        <v>23.07015625</v>
      </c>
      <c r="BX245" s="8">
        <v>17.020764907306653</v>
      </c>
      <c r="BY245" s="8">
        <v>14.602192295021414</v>
      </c>
      <c r="BZ245" s="5">
        <v>2.6547999999999998</v>
      </c>
      <c r="CA245" s="8">
        <v>21.87</v>
      </c>
      <c r="CB245" s="5">
        <v>76.066666666666663</v>
      </c>
      <c r="CC245" s="8">
        <v>102.11199999999999</v>
      </c>
      <c r="CD245" s="8">
        <v>101.378699516065</v>
      </c>
      <c r="CE245" s="5">
        <f t="shared" si="3"/>
        <v>-26.045333333333332</v>
      </c>
      <c r="CF245" s="5">
        <v>308413.33333333331</v>
      </c>
      <c r="CG245" s="5">
        <v>-0.60406586003873675</v>
      </c>
      <c r="CH245" s="5">
        <v>3.1941441695787401E-2</v>
      </c>
      <c r="CI245" s="5">
        <v>5.34534293624939E-2</v>
      </c>
      <c r="CJ245" s="5">
        <v>6.6880002907211697E-3</v>
      </c>
      <c r="CK245" s="5">
        <v>7.3963369545809399E-2</v>
      </c>
      <c r="CL245" s="5">
        <v>2.6830251789247899E-2</v>
      </c>
      <c r="CM245" s="5">
        <v>-9.1574141002198003E-3</v>
      </c>
      <c r="CN245" s="5">
        <v>-7.2251297457198898E-3</v>
      </c>
      <c r="CO245" s="5">
        <v>-8.4194884525248999E-4</v>
      </c>
      <c r="CP245" s="5">
        <v>-1.4296318403493E-2</v>
      </c>
      <c r="CQ245" s="5">
        <v>9.1999999999999993</v>
      </c>
      <c r="CR245" s="5">
        <v>70.099999999999994</v>
      </c>
      <c r="CS245" s="5">
        <v>3.1</v>
      </c>
      <c r="CT245" s="5">
        <v>2.7</v>
      </c>
      <c r="CU245" s="5">
        <v>8.0234574411477393E-3</v>
      </c>
    </row>
    <row r="246" spans="2:99" s="5" customFormat="1">
      <c r="B246" s="5">
        <v>2010</v>
      </c>
      <c r="H246" s="4">
        <v>13155</v>
      </c>
      <c r="I246" s="4">
        <v>13240.694799999999</v>
      </c>
      <c r="J246" s="4">
        <v>13335.256299999999</v>
      </c>
      <c r="K246" s="4">
        <v>13432.032499999999</v>
      </c>
      <c r="L246" s="4">
        <v>13534.794400000001</v>
      </c>
      <c r="M246" s="4">
        <v>13624.8172</v>
      </c>
      <c r="N246" s="4">
        <v>14463.4004</v>
      </c>
      <c r="O246" s="4">
        <v>14614.2459</v>
      </c>
      <c r="P246" s="4">
        <v>14760.6898</v>
      </c>
      <c r="Q246" s="4">
        <v>14921.038200000001</v>
      </c>
      <c r="R246" s="4">
        <v>15089.2986</v>
      </c>
      <c r="S246" s="4">
        <v>15266.033100000001</v>
      </c>
      <c r="T246" s="4">
        <v>9298.5</v>
      </c>
      <c r="U246" s="4">
        <v>9340.2566000000006</v>
      </c>
      <c r="V246" s="4">
        <v>9390.6450000000004</v>
      </c>
      <c r="W246" s="4">
        <v>9445.4861000000001</v>
      </c>
      <c r="X246" s="4">
        <v>9502.3837999999996</v>
      </c>
      <c r="Y246" s="4">
        <v>9561.2752999999993</v>
      </c>
      <c r="Z246" s="4">
        <v>3.4</v>
      </c>
      <c r="AA246" s="4">
        <v>1.9124000000000001</v>
      </c>
      <c r="AB246" s="4">
        <v>1.2284999999999999</v>
      </c>
      <c r="AC246" s="4">
        <v>1.8102</v>
      </c>
      <c r="AD246" s="4">
        <v>1.8915999999999999</v>
      </c>
      <c r="AE246" s="4">
        <v>2.0451000000000001</v>
      </c>
      <c r="AF246" s="4">
        <v>1278.0999999999999</v>
      </c>
      <c r="AG246" s="4">
        <v>1282.4989</v>
      </c>
      <c r="AH246" s="4">
        <v>1324.8688</v>
      </c>
      <c r="AI246" s="4">
        <v>1346.3625999999999</v>
      </c>
      <c r="AJ246" s="4">
        <v>364.6</v>
      </c>
      <c r="AK246" s="4">
        <v>368.04329999999999</v>
      </c>
      <c r="AL246" s="4">
        <v>399.39949999999999</v>
      </c>
      <c r="AM246" s="4">
        <v>413.29520000000002</v>
      </c>
      <c r="AN246" s="4">
        <v>99.7</v>
      </c>
      <c r="AO246" s="4">
        <v>101.0551</v>
      </c>
      <c r="AP246" s="4">
        <v>104.70659999999999</v>
      </c>
      <c r="AQ246" s="4">
        <v>105.84310000000001</v>
      </c>
      <c r="AR246" s="4"/>
      <c r="AT246" s="5">
        <v>1165.25</v>
      </c>
      <c r="AU246" s="8">
        <v>11.633274308111657</v>
      </c>
      <c r="AV246" s="12">
        <v>120</v>
      </c>
      <c r="AW246" s="12">
        <v>84</v>
      </c>
      <c r="AX246" s="4">
        <v>-4.0200711872333664E-2</v>
      </c>
      <c r="AY246" s="9">
        <v>14604.8</v>
      </c>
      <c r="AZ246" s="9">
        <v>9917.7000000000007</v>
      </c>
      <c r="BA246" s="3">
        <v>7099.8406666666697</v>
      </c>
      <c r="BB246" s="3">
        <v>2442.06633333333</v>
      </c>
      <c r="BC246" s="3">
        <v>988.68</v>
      </c>
      <c r="BD246" s="3">
        <v>40.766666666666701</v>
      </c>
      <c r="BE246" s="3">
        <v>128388</v>
      </c>
      <c r="BF246" s="9">
        <v>2012.8989999999999</v>
      </c>
      <c r="BG246" s="8">
        <v>9.843</v>
      </c>
      <c r="BH246" s="8">
        <v>2188.3290000000002</v>
      </c>
      <c r="BI246" s="8">
        <v>1169652.3330000001</v>
      </c>
      <c r="BJ246" s="8">
        <v>1.8709226137199524E-3</v>
      </c>
      <c r="BK246" s="8">
        <v>5.1910527048805237</v>
      </c>
      <c r="BL246" s="8">
        <v>99.394999999999996</v>
      </c>
      <c r="BM246" s="8">
        <v>217.35300000000001</v>
      </c>
      <c r="BN246" s="8">
        <v>95.394999999999996</v>
      </c>
      <c r="BO246" s="8">
        <v>111.809</v>
      </c>
      <c r="BP246" s="8">
        <v>204.798</v>
      </c>
      <c r="BQ246" s="8">
        <v>260.04833333333335</v>
      </c>
      <c r="BR246" s="8">
        <v>9.9</v>
      </c>
      <c r="BS246" s="11">
        <v>0.16</v>
      </c>
      <c r="BT246" s="8">
        <v>1210.2535</v>
      </c>
      <c r="BU246" s="8">
        <v>886.12109999999996</v>
      </c>
      <c r="BV246" s="8">
        <v>100.52200000000001</v>
      </c>
      <c r="BW246" s="8">
        <v>20.14967213114754</v>
      </c>
      <c r="BX246" s="8">
        <v>17.776655856429436</v>
      </c>
      <c r="BY246" s="8">
        <v>15.224130041185012</v>
      </c>
      <c r="BZ246" s="5">
        <v>2.3338000000000001</v>
      </c>
      <c r="CA246" s="8">
        <v>19.25</v>
      </c>
      <c r="CB246" s="5">
        <v>78.626666666666665</v>
      </c>
      <c r="CC246" s="8">
        <v>102.655</v>
      </c>
      <c r="CD246" s="8">
        <v>101.812738077475</v>
      </c>
      <c r="CE246" s="5">
        <f t="shared" si="3"/>
        <v>-24.028333333333336</v>
      </c>
      <c r="CF246" s="5">
        <v>309024</v>
      </c>
      <c r="CG246" s="5">
        <v>0.78904451047844559</v>
      </c>
      <c r="CH246" s="5">
        <v>1.9131866319751601E-2</v>
      </c>
      <c r="CI246" s="5">
        <v>5.9413684406246697E-2</v>
      </c>
      <c r="CJ246" s="5">
        <v>1.33118681497828E-2</v>
      </c>
      <c r="CK246" s="5">
        <v>5.3547904775711502E-2</v>
      </c>
      <c r="CL246" s="5">
        <v>2.81525253043317E-2</v>
      </c>
      <c r="CM246" s="5">
        <v>7.7450320910273998E-3</v>
      </c>
      <c r="CN246" s="5">
        <v>-2.0360314375033699E-2</v>
      </c>
      <c r="CO246" s="5">
        <v>-7.2434309837090503E-3</v>
      </c>
      <c r="CP246" s="5">
        <v>-2.71746428289825E-2</v>
      </c>
      <c r="CQ246" s="5">
        <v>17.266666666666701</v>
      </c>
      <c r="CR246" s="5">
        <v>73.900000000000006</v>
      </c>
      <c r="CS246" s="5">
        <v>3.5</v>
      </c>
      <c r="CT246" s="5">
        <v>2.7</v>
      </c>
      <c r="CU246" s="5">
        <v>-1.4784191852608201E-3</v>
      </c>
    </row>
    <row r="247" spans="2:99" s="5" customFormat="1">
      <c r="B247" s="5">
        <v>2010.25</v>
      </c>
      <c r="H247" s="4">
        <v>13254.7</v>
      </c>
      <c r="I247" s="4">
        <v>13363.6142</v>
      </c>
      <c r="J247" s="4">
        <v>13466.1116</v>
      </c>
      <c r="K247" s="4">
        <v>13569.362999999999</v>
      </c>
      <c r="L247" s="4">
        <v>13669.073200000001</v>
      </c>
      <c r="M247" s="4">
        <v>13770.6744</v>
      </c>
      <c r="N247" s="4">
        <v>14601.4</v>
      </c>
      <c r="O247" s="4">
        <v>14765.3559</v>
      </c>
      <c r="P247" s="4">
        <v>14928.7276</v>
      </c>
      <c r="Q247" s="4">
        <v>15096.548699999999</v>
      </c>
      <c r="R247" s="4">
        <v>15266.7183</v>
      </c>
      <c r="S247" s="4">
        <v>15441.8416</v>
      </c>
      <c r="T247" s="4">
        <v>9372.7000000000007</v>
      </c>
      <c r="U247" s="4">
        <v>9439.1152000000002</v>
      </c>
      <c r="V247" s="4">
        <v>9503.1257999999998</v>
      </c>
      <c r="W247" s="4">
        <v>9568.0072</v>
      </c>
      <c r="X247" s="4">
        <v>9628.6381000000001</v>
      </c>
      <c r="Y247" s="4">
        <v>9691.7327999999998</v>
      </c>
      <c r="Z247" s="4">
        <v>1.5</v>
      </c>
      <c r="AA247" s="4">
        <v>1.2121999999999999</v>
      </c>
      <c r="AB247" s="4">
        <v>1.8485</v>
      </c>
      <c r="AC247" s="4">
        <v>1.8104</v>
      </c>
      <c r="AD247" s="4">
        <v>1.9564999999999999</v>
      </c>
      <c r="AE247" s="4">
        <v>1.8926000000000001</v>
      </c>
      <c r="AF247" s="4">
        <v>1298.3</v>
      </c>
      <c r="AG247" s="4">
        <v>1312.3063999999999</v>
      </c>
      <c r="AH247" s="4">
        <v>1376.5864999999999</v>
      </c>
      <c r="AI247" s="4">
        <v>1402.1599000000001</v>
      </c>
      <c r="AJ247" s="4">
        <v>352.6</v>
      </c>
      <c r="AK247" s="4">
        <v>359.67410000000001</v>
      </c>
      <c r="AL247" s="4">
        <v>388.73880000000003</v>
      </c>
      <c r="AM247" s="4">
        <v>402.04989999999998</v>
      </c>
      <c r="AN247" s="4">
        <v>101.4</v>
      </c>
      <c r="AO247" s="4">
        <v>102.7564</v>
      </c>
      <c r="AP247" s="4">
        <v>106.6024</v>
      </c>
      <c r="AQ247" s="4">
        <v>107.72920000000001</v>
      </c>
      <c r="AR247" s="4"/>
      <c r="AT247" s="5">
        <v>1026.5</v>
      </c>
      <c r="AU247" s="8">
        <v>10.208184771412725</v>
      </c>
      <c r="AV247" s="12">
        <v>114</v>
      </c>
      <c r="AW247" s="12">
        <v>81</v>
      </c>
      <c r="AX247" s="4">
        <v>-2.1661586166477526E-2</v>
      </c>
      <c r="AY247" s="9">
        <v>14745.9</v>
      </c>
      <c r="AZ247" s="9">
        <v>9998.4</v>
      </c>
      <c r="BA247" s="3">
        <v>7137.0706666666701</v>
      </c>
      <c r="BB247" s="3">
        <v>2455.4623333333302</v>
      </c>
      <c r="BC247" s="3">
        <v>1019.841</v>
      </c>
      <c r="BD247" s="3">
        <v>41.1666666666667</v>
      </c>
      <c r="BE247" s="3">
        <v>130996.66666666667</v>
      </c>
      <c r="BF247" s="9">
        <v>2116.9070000000002</v>
      </c>
      <c r="BG247" s="8">
        <v>48.758000000000003</v>
      </c>
      <c r="BH247" s="8">
        <v>2196.6419999999998</v>
      </c>
      <c r="BI247" s="8">
        <v>1193973.3330000001</v>
      </c>
      <c r="BJ247" s="8">
        <v>1.8397747581854909E-3</v>
      </c>
      <c r="BK247" s="8">
        <v>5.3757230013469606</v>
      </c>
      <c r="BL247" s="8">
        <v>100.57599999999999</v>
      </c>
      <c r="BM247" s="8">
        <v>217.19900000000001</v>
      </c>
      <c r="BN247" s="8">
        <v>95.503</v>
      </c>
      <c r="BO247" s="8">
        <v>111.197</v>
      </c>
      <c r="BP247" s="8">
        <v>203.40866666666668</v>
      </c>
      <c r="BQ247" s="8">
        <v>260.93066666666664</v>
      </c>
      <c r="BR247" s="8">
        <v>9.4</v>
      </c>
      <c r="BS247" s="11">
        <v>0.18</v>
      </c>
      <c r="BT247" s="8">
        <v>1190.1452999999999</v>
      </c>
      <c r="BU247" s="8">
        <v>1141.2235000000001</v>
      </c>
      <c r="BV247" s="8">
        <v>100.968</v>
      </c>
      <c r="BW247" s="8">
        <v>26.39142857142857</v>
      </c>
      <c r="BX247" s="8">
        <v>17.622563584502021</v>
      </c>
      <c r="BY247" s="8">
        <v>15.023076618334521</v>
      </c>
      <c r="BZ247" s="5">
        <v>2.5171999999999999</v>
      </c>
      <c r="CA247" s="8">
        <v>25.02</v>
      </c>
      <c r="CB247" s="5">
        <v>77.89</v>
      </c>
      <c r="CC247" s="8">
        <v>103.01900000000001</v>
      </c>
      <c r="CD247" s="8">
        <v>101.558336200664</v>
      </c>
      <c r="CE247" s="5">
        <f t="shared" si="3"/>
        <v>-25.129000000000005</v>
      </c>
      <c r="CF247" s="5">
        <v>309373.66666666669</v>
      </c>
      <c r="CG247" s="5">
        <v>-3.0824010865585227E-2</v>
      </c>
      <c r="CH247" s="5">
        <v>-6.6699104802295404E-3</v>
      </c>
      <c r="CI247" s="5">
        <v>5.0451136587174802E-2</v>
      </c>
      <c r="CJ247" s="5">
        <v>1.66944660173904E-2</v>
      </c>
      <c r="CK247" s="5">
        <v>5.8824755406823998E-3</v>
      </c>
      <c r="CL247" s="5">
        <v>5.6989241303080203E-2</v>
      </c>
      <c r="CM247" s="5">
        <v>3.2843946333449198E-2</v>
      </c>
      <c r="CN247" s="5">
        <v>8.4258935833592397E-3</v>
      </c>
      <c r="CO247" s="5">
        <v>8.3904258538664098E-3</v>
      </c>
      <c r="CP247" s="5">
        <v>1.15833154386534E-2</v>
      </c>
      <c r="CQ247" s="5">
        <v>15.133333333333301</v>
      </c>
      <c r="CR247" s="5">
        <v>73.900000000000006</v>
      </c>
      <c r="CS247" s="5">
        <v>3.7</v>
      </c>
      <c r="CT247" s="5">
        <v>3</v>
      </c>
      <c r="CU247" s="5">
        <v>-6.6178917601993296E-3</v>
      </c>
    </row>
    <row r="248" spans="2:99" s="5" customFormat="1">
      <c r="B248" s="5">
        <v>2010.5</v>
      </c>
      <c r="H248" s="4">
        <v>13216.5028</v>
      </c>
      <c r="I248" s="4">
        <v>13295.506799999999</v>
      </c>
      <c r="J248" s="4">
        <v>13385.7202</v>
      </c>
      <c r="K248" s="4">
        <v>13476.865900000001</v>
      </c>
      <c r="L248" s="4">
        <v>13577.4548</v>
      </c>
      <c r="M248" s="4">
        <v>13676.7464</v>
      </c>
      <c r="N248" s="4">
        <v>14597.7</v>
      </c>
      <c r="O248" s="4">
        <v>14714.664199999999</v>
      </c>
      <c r="P248" s="4">
        <v>14857.967699999999</v>
      </c>
      <c r="Q248" s="4">
        <v>15014.543299999999</v>
      </c>
      <c r="R248" s="4">
        <v>15176.9359</v>
      </c>
      <c r="S248" s="4">
        <v>15341.003199999999</v>
      </c>
      <c r="T248" s="4">
        <v>9262.7029000000002</v>
      </c>
      <c r="U248" s="4">
        <v>9316.7168000000001</v>
      </c>
      <c r="V248" s="4">
        <v>9368.7571000000007</v>
      </c>
      <c r="W248" s="4">
        <v>9422.5756000000001</v>
      </c>
      <c r="X248" s="4">
        <v>9482.5571</v>
      </c>
      <c r="Y248" s="4">
        <v>9545.1437000000005</v>
      </c>
      <c r="Z248" s="4">
        <v>-0.7</v>
      </c>
      <c r="AA248" s="4">
        <v>1.2426999999999999</v>
      </c>
      <c r="AB248" s="4">
        <v>1.6560999999999999</v>
      </c>
      <c r="AC248" s="4">
        <v>1.6837</v>
      </c>
      <c r="AD248" s="4">
        <v>1.46</v>
      </c>
      <c r="AE248" s="4">
        <v>1.9591000000000001</v>
      </c>
      <c r="AF248" s="4">
        <v>1354.6987999999999</v>
      </c>
      <c r="AG248" s="4">
        <v>1382.9187999999999</v>
      </c>
      <c r="AH248" s="4">
        <v>1467.2625</v>
      </c>
      <c r="AI248" s="4">
        <v>1495.6235999999999</v>
      </c>
      <c r="AJ248" s="4">
        <v>351.6</v>
      </c>
      <c r="AK248" s="4">
        <v>349.34989999999999</v>
      </c>
      <c r="AL248" s="4">
        <v>376.93900000000002</v>
      </c>
      <c r="AM248" s="4">
        <v>388.55110000000002</v>
      </c>
      <c r="AN248" s="4">
        <v>92.1</v>
      </c>
      <c r="AO248" s="4">
        <v>93.204700000000003</v>
      </c>
      <c r="AP248" s="4">
        <v>96.230199999999996</v>
      </c>
      <c r="AQ248" s="4">
        <v>97.290700000000001</v>
      </c>
      <c r="AR248" s="4"/>
      <c r="AT248" s="5">
        <v>1136.75</v>
      </c>
      <c r="AU248" s="8">
        <v>11.251220065267329</v>
      </c>
      <c r="AV248" s="12">
        <v>103</v>
      </c>
      <c r="AW248" s="12">
        <v>74</v>
      </c>
      <c r="AX248" s="4">
        <v>1.9714995492057217E-2</v>
      </c>
      <c r="AY248" s="9">
        <v>14845.5</v>
      </c>
      <c r="AZ248" s="9">
        <v>10063.1</v>
      </c>
      <c r="BA248" s="3">
        <v>7185.1746666666704</v>
      </c>
      <c r="BB248" s="3">
        <v>2464.6343333333298</v>
      </c>
      <c r="BC248" s="3">
        <v>1035.873</v>
      </c>
      <c r="BD248" s="3">
        <v>41.233333333333299</v>
      </c>
      <c r="BE248" s="3">
        <v>130318.33333333333</v>
      </c>
      <c r="BF248" s="9">
        <v>2185.703</v>
      </c>
      <c r="BG248" s="8">
        <v>116.226</v>
      </c>
      <c r="BH248" s="8">
        <v>2228.848</v>
      </c>
      <c r="BI248" s="8">
        <v>1210884.6669999999</v>
      </c>
      <c r="BJ248" s="8">
        <v>1.8406773665092583E-3</v>
      </c>
      <c r="BK248" s="8">
        <v>5.6792731861696355</v>
      </c>
      <c r="BL248" s="8">
        <v>100.729</v>
      </c>
      <c r="BM248" s="8">
        <v>218.27500000000001</v>
      </c>
      <c r="BN248" s="8">
        <v>95.671000000000006</v>
      </c>
      <c r="BO248" s="8">
        <v>111.202</v>
      </c>
      <c r="BP248" s="8">
        <v>204.14266666666666</v>
      </c>
      <c r="BQ248" s="8">
        <v>261.71033333333332</v>
      </c>
      <c r="BR248" s="8">
        <v>9.5</v>
      </c>
      <c r="BS248" s="11">
        <v>0.19</v>
      </c>
      <c r="BT248" s="8">
        <v>1186.0732</v>
      </c>
      <c r="BU248" s="8">
        <v>1120.6277</v>
      </c>
      <c r="BV248" s="8">
        <v>101.429</v>
      </c>
      <c r="BW248" s="8">
        <v>24.283593750000001</v>
      </c>
      <c r="BX248" s="8">
        <v>18.528566780703745</v>
      </c>
      <c r="BY248" s="8">
        <v>15.773555886383578</v>
      </c>
      <c r="BZ248" s="5">
        <v>2.5743</v>
      </c>
      <c r="CA248" s="8">
        <v>23.51</v>
      </c>
      <c r="CB248" s="5">
        <v>76.166666666666671</v>
      </c>
      <c r="CC248" s="8">
        <v>103.52200000000001</v>
      </c>
      <c r="CD248" s="8">
        <v>101.001213763198</v>
      </c>
      <c r="CE248" s="5">
        <f t="shared" si="3"/>
        <v>-27.355333333333334</v>
      </c>
      <c r="CF248" s="5">
        <v>309976.33333333331</v>
      </c>
      <c r="CG248" s="5">
        <v>0.97538850393538057</v>
      </c>
      <c r="CH248" s="5">
        <v>1.5956213617094601E-2</v>
      </c>
      <c r="CI248" s="5">
        <v>5.7184895844869299E-2</v>
      </c>
      <c r="CJ248" s="5">
        <v>2.4440006591252599E-2</v>
      </c>
      <c r="CK248" s="5">
        <v>3.5864681649547099E-2</v>
      </c>
      <c r="CL248" s="5">
        <v>7.7777897545276498E-3</v>
      </c>
      <c r="CM248" s="5">
        <v>4.2246876544555197E-3</v>
      </c>
      <c r="CN248" s="5">
        <v>-1.98949282870611E-2</v>
      </c>
      <c r="CO248" s="5">
        <v>1.1070155475171E-2</v>
      </c>
      <c r="CP248" s="5">
        <v>-1.7178467647953001E-3</v>
      </c>
      <c r="CQ248" s="5">
        <v>10.4</v>
      </c>
      <c r="CR248" s="5">
        <v>68.3</v>
      </c>
      <c r="CS248" s="5">
        <v>3.2</v>
      </c>
      <c r="CT248" s="5">
        <v>2.6</v>
      </c>
      <c r="CU248" s="5">
        <v>-2.6027355530433599E-3</v>
      </c>
    </row>
    <row r="249" spans="2:99" s="5" customFormat="1">
      <c r="B249" s="5">
        <v>2010.75</v>
      </c>
      <c r="H249" s="4">
        <v>13260.7</v>
      </c>
      <c r="I249" s="4">
        <v>13333.862999999999</v>
      </c>
      <c r="J249" s="4">
        <v>13415.1512</v>
      </c>
      <c r="K249" s="4">
        <v>13506.9028</v>
      </c>
      <c r="L249" s="4">
        <v>13608.039199999999</v>
      </c>
      <c r="M249" s="4">
        <v>13715.589099999999</v>
      </c>
      <c r="N249" s="4">
        <v>14730.243899999999</v>
      </c>
      <c r="O249" s="4">
        <v>14850.897300000001</v>
      </c>
      <c r="P249" s="4">
        <v>14998.2199</v>
      </c>
      <c r="Q249" s="4">
        <v>15151.9498</v>
      </c>
      <c r="R249" s="4">
        <v>15321.330599999999</v>
      </c>
      <c r="S249" s="4">
        <v>15500.905000000001</v>
      </c>
      <c r="T249" s="4">
        <v>9334.6</v>
      </c>
      <c r="U249" s="4">
        <v>9388.8014999999996</v>
      </c>
      <c r="V249" s="4">
        <v>9441.1013999999996</v>
      </c>
      <c r="W249" s="4">
        <v>9495.7739000000001</v>
      </c>
      <c r="X249" s="4">
        <v>9556.1733000000004</v>
      </c>
      <c r="Y249" s="4">
        <v>9620.1180000000004</v>
      </c>
      <c r="Z249" s="4">
        <v>1.5</v>
      </c>
      <c r="AA249" s="4">
        <v>1.9561999999999999</v>
      </c>
      <c r="AB249" s="4">
        <v>1.6983999999999999</v>
      </c>
      <c r="AC249" s="4">
        <v>1.3725000000000001</v>
      </c>
      <c r="AD249" s="4">
        <v>1.7782</v>
      </c>
      <c r="AE249" s="4">
        <v>1.8502000000000001</v>
      </c>
      <c r="AF249" s="4">
        <v>1387.2</v>
      </c>
      <c r="AG249" s="4">
        <v>1414.1696999999999</v>
      </c>
      <c r="AH249" s="4">
        <v>1493.9513999999999</v>
      </c>
      <c r="AI249" s="4">
        <v>1522.194</v>
      </c>
      <c r="AJ249" s="4">
        <v>321.3</v>
      </c>
      <c r="AK249" s="4">
        <v>322.66730000000001</v>
      </c>
      <c r="AL249" s="4">
        <v>344.8338</v>
      </c>
      <c r="AM249" s="4">
        <v>354.74239999999998</v>
      </c>
      <c r="AN249" s="4">
        <v>93.299300000000002</v>
      </c>
      <c r="AO249" s="4">
        <v>94.040300000000002</v>
      </c>
      <c r="AP249" s="4">
        <v>96.766599999999997</v>
      </c>
      <c r="AQ249" s="4">
        <v>97.822000000000003</v>
      </c>
      <c r="AR249" s="4"/>
      <c r="AT249" s="5">
        <v>1253</v>
      </c>
      <c r="AU249" s="8">
        <v>12.335579554483123</v>
      </c>
      <c r="AV249" s="12">
        <v>114</v>
      </c>
      <c r="AW249" s="12">
        <v>75</v>
      </c>
      <c r="AX249" s="4">
        <v>-1.7639055770954939E-2</v>
      </c>
      <c r="AY249" s="9">
        <v>14939</v>
      </c>
      <c r="AZ249" s="9">
        <v>10166.1</v>
      </c>
      <c r="BA249" s="3">
        <v>7207.3729999999996</v>
      </c>
      <c r="BB249" s="3">
        <v>2482.9893333333298</v>
      </c>
      <c r="BC249" s="3">
        <v>1064.8716666666701</v>
      </c>
      <c r="BD249" s="3">
        <v>41.266666666666701</v>
      </c>
      <c r="BE249" s="3">
        <v>131743</v>
      </c>
      <c r="BF249" s="9">
        <v>2166.1439999999998</v>
      </c>
      <c r="BG249" s="8">
        <v>58.073999999999998</v>
      </c>
      <c r="BH249" s="8">
        <v>2246.8649999999998</v>
      </c>
      <c r="BI249" s="8">
        <v>1220255.6669999999</v>
      </c>
      <c r="BJ249" s="8">
        <v>1.841306752972449E-3</v>
      </c>
      <c r="BK249" s="8">
        <v>6.034075861460142</v>
      </c>
      <c r="BL249" s="8">
        <v>100.36799999999999</v>
      </c>
      <c r="BM249" s="8">
        <v>220.47200000000001</v>
      </c>
      <c r="BN249" s="8">
        <v>96.25</v>
      </c>
      <c r="BO249" s="8">
        <v>111.08</v>
      </c>
      <c r="BP249" s="8">
        <v>208.81633333333335</v>
      </c>
      <c r="BQ249" s="8">
        <v>262.40600000000001</v>
      </c>
      <c r="BR249" s="8">
        <v>9.3000000000000007</v>
      </c>
      <c r="BS249" s="11">
        <v>0.18</v>
      </c>
      <c r="BT249" s="8">
        <v>1192.3642</v>
      </c>
      <c r="BU249" s="8">
        <v>1107.4919</v>
      </c>
      <c r="BV249" s="8">
        <v>101.949</v>
      </c>
      <c r="BW249" s="8">
        <v>19.318437500000002</v>
      </c>
      <c r="BX249" s="8">
        <v>18.543202974036038</v>
      </c>
      <c r="BY249" s="8">
        <v>15.682606008886797</v>
      </c>
      <c r="BZ249" s="5">
        <v>2.3157999999999999</v>
      </c>
      <c r="CA249" s="8">
        <v>18.579999999999998</v>
      </c>
      <c r="CB249" s="5">
        <v>85.026666666666671</v>
      </c>
      <c r="CC249" s="8">
        <v>103.95699999999999</v>
      </c>
      <c r="CD249" s="8">
        <v>100.292372174402</v>
      </c>
      <c r="CE249" s="5">
        <f t="shared" si="3"/>
        <v>-18.930333333333323</v>
      </c>
      <c r="CF249" s="5">
        <v>310622</v>
      </c>
      <c r="CG249" s="5">
        <v>3.7279266098707187E-2</v>
      </c>
      <c r="CH249" s="5">
        <v>1.8474500317983401E-2</v>
      </c>
      <c r="CI249" s="5">
        <v>4.9528342265197402E-2</v>
      </c>
      <c r="CJ249" s="5">
        <v>2.699741655283E-2</v>
      </c>
      <c r="CK249" s="5">
        <v>3.3437967528863501E-2</v>
      </c>
      <c r="CL249" s="5">
        <v>-1.7320827879942699E-3</v>
      </c>
      <c r="CM249" s="5">
        <v>-2.30867824284163E-4</v>
      </c>
      <c r="CN249" s="5">
        <v>-2.3631668314869E-2</v>
      </c>
      <c r="CO249" s="5">
        <v>1.4707386700826599E-2</v>
      </c>
      <c r="CP249" s="5">
        <v>-1.1526989592138201E-3</v>
      </c>
      <c r="CQ249" s="5">
        <v>15.733333333333301</v>
      </c>
      <c r="CR249" s="5">
        <v>71.2</v>
      </c>
      <c r="CS249" s="5">
        <v>3.6</v>
      </c>
      <c r="CT249" s="5">
        <v>2.9</v>
      </c>
      <c r="CU249" s="5">
        <v>5.9451451505641E-3</v>
      </c>
    </row>
    <row r="250" spans="2:99" s="5" customFormat="1">
      <c r="B250" s="5">
        <v>2011</v>
      </c>
      <c r="H250" s="4">
        <v>13383.016299999999</v>
      </c>
      <c r="I250" s="4">
        <v>13499.857400000001</v>
      </c>
      <c r="J250" s="4">
        <v>13615.569100000001</v>
      </c>
      <c r="K250" s="4">
        <v>13729.9987</v>
      </c>
      <c r="L250" s="4">
        <v>13847.169</v>
      </c>
      <c r="M250" s="4">
        <v>13951.4679</v>
      </c>
      <c r="N250" s="4">
        <v>14871.027099999999</v>
      </c>
      <c r="O250" s="4">
        <v>15059.3598</v>
      </c>
      <c r="P250" s="4">
        <v>15237.6507</v>
      </c>
      <c r="Q250" s="4">
        <v>15421.0579</v>
      </c>
      <c r="R250" s="4">
        <v>15607.4542</v>
      </c>
      <c r="S250" s="4">
        <v>15787.467000000001</v>
      </c>
      <c r="T250" s="4">
        <v>9431.1162999999997</v>
      </c>
      <c r="U250" s="4">
        <v>9502.0071000000007</v>
      </c>
      <c r="V250" s="4">
        <v>9573.5485000000008</v>
      </c>
      <c r="W250" s="4">
        <v>9644.6782999999996</v>
      </c>
      <c r="X250" s="4">
        <v>9715.6632000000009</v>
      </c>
      <c r="Y250" s="4">
        <v>9777.5864000000001</v>
      </c>
      <c r="Z250" s="4">
        <v>2.6135999999999999</v>
      </c>
      <c r="AA250" s="4">
        <v>2.4222000000000001</v>
      </c>
      <c r="AB250" s="4">
        <v>1.2524999999999999</v>
      </c>
      <c r="AC250" s="4">
        <v>1.6937</v>
      </c>
      <c r="AD250" s="4">
        <v>1.7679</v>
      </c>
      <c r="AE250" s="4">
        <v>2.0724999999999998</v>
      </c>
      <c r="AF250" s="4">
        <v>1403.058</v>
      </c>
      <c r="AG250" s="4">
        <v>1435.2074</v>
      </c>
      <c r="AH250" s="4">
        <v>1539.7878000000001</v>
      </c>
      <c r="AI250" s="4">
        <v>1570.2538999999999</v>
      </c>
      <c r="AJ250" s="4">
        <v>326.14249999999998</v>
      </c>
      <c r="AK250" s="4">
        <v>329.73950000000002</v>
      </c>
      <c r="AL250" s="4">
        <v>356.50490000000002</v>
      </c>
      <c r="AM250" s="4">
        <v>369.36279999999999</v>
      </c>
      <c r="AN250" s="4">
        <v>94.287099999999995</v>
      </c>
      <c r="AO250" s="4">
        <v>95.337400000000002</v>
      </c>
      <c r="AP250" s="4">
        <v>98.360799999999998</v>
      </c>
      <c r="AQ250" s="4">
        <v>99.276700000000005</v>
      </c>
      <c r="AR250" s="4"/>
      <c r="AT250" s="5">
        <v>1321</v>
      </c>
      <c r="AU250" s="8">
        <v>12.947392064375627</v>
      </c>
      <c r="AV250" s="12">
        <v>112</v>
      </c>
      <c r="AW250" s="12">
        <v>78</v>
      </c>
      <c r="AX250" s="4">
        <v>-1.29440340707261E-2</v>
      </c>
      <c r="AY250" s="9">
        <v>14881.3</v>
      </c>
      <c r="AZ250" s="9">
        <v>10217.1</v>
      </c>
      <c r="BA250" s="3">
        <v>7235.23</v>
      </c>
      <c r="BB250" s="3">
        <v>2491.2516666666702</v>
      </c>
      <c r="BC250" s="3">
        <v>1074.19033333333</v>
      </c>
      <c r="BD250" s="3">
        <v>41.3</v>
      </c>
      <c r="BE250" s="3">
        <v>129623</v>
      </c>
      <c r="BF250" s="9">
        <v>2125.9169999999999</v>
      </c>
      <c r="BG250" s="8">
        <v>25.065999999999999</v>
      </c>
      <c r="BH250" s="8">
        <v>2255.056</v>
      </c>
      <c r="BI250" s="8">
        <v>1230688.6669999999</v>
      </c>
      <c r="BJ250" s="8">
        <v>1.8323529422734175E-3</v>
      </c>
      <c r="BK250" s="8">
        <v>6.4254826707292061</v>
      </c>
      <c r="BL250" s="8">
        <v>101.083</v>
      </c>
      <c r="BM250" s="8">
        <v>223.04599999999999</v>
      </c>
      <c r="BN250" s="8">
        <v>97.090999999999994</v>
      </c>
      <c r="BO250" s="8">
        <v>111.42</v>
      </c>
      <c r="BP250" s="8">
        <v>213.81166666666667</v>
      </c>
      <c r="BQ250" s="8">
        <v>263.65800000000002</v>
      </c>
      <c r="BR250" s="8">
        <v>9</v>
      </c>
      <c r="BS250" s="11">
        <v>0.14000000000000001</v>
      </c>
      <c r="BT250" s="8">
        <v>1207.0779</v>
      </c>
      <c r="BU250" s="8">
        <v>1070.8738000000001</v>
      </c>
      <c r="BV250" s="8">
        <v>102.399</v>
      </c>
      <c r="BW250" s="8">
        <v>18.614838709677418</v>
      </c>
      <c r="BX250" s="8">
        <v>17.083604332073556</v>
      </c>
      <c r="BY250" s="8">
        <v>14.296057578687293</v>
      </c>
      <c r="BZ250" s="5">
        <v>2.0299</v>
      </c>
      <c r="CA250" s="8">
        <v>17.27</v>
      </c>
      <c r="CB250" s="5">
        <v>93.98</v>
      </c>
      <c r="CC250" s="8">
        <v>103.087</v>
      </c>
      <c r="CD250" s="8">
        <v>100.39919151949699</v>
      </c>
      <c r="CE250" s="5">
        <f t="shared" si="3"/>
        <v>-9.1069999999999993</v>
      </c>
      <c r="CF250" s="5">
        <v>311155.66666666669</v>
      </c>
      <c r="CG250" s="5">
        <v>-8.4124336774218988E-2</v>
      </c>
      <c r="CH250" s="5">
        <v>3.6860745103976703E-2</v>
      </c>
      <c r="CI250" s="5">
        <v>4.52248176398879E-2</v>
      </c>
      <c r="CJ250" s="5">
        <v>3.75664860975434E-2</v>
      </c>
      <c r="CK250" s="5">
        <v>6.5601432531688904E-3</v>
      </c>
      <c r="CL250" s="5">
        <v>1.2752656817552499E-3</v>
      </c>
      <c r="CM250" s="5">
        <v>2.7364598805066101E-2</v>
      </c>
      <c r="CN250" s="5">
        <v>-4.39357923116801E-2</v>
      </c>
      <c r="CO250" s="5">
        <v>-6.7130585406888297E-3</v>
      </c>
      <c r="CP250" s="5">
        <v>-1.39953406233502E-2</v>
      </c>
      <c r="CQ250" s="5">
        <v>18.933333333333302</v>
      </c>
      <c r="CR250" s="5">
        <v>73.099999999999994</v>
      </c>
      <c r="CS250" s="5">
        <v>4.5999999999999996</v>
      </c>
      <c r="CT250" s="5">
        <v>3.8</v>
      </c>
      <c r="CU250" s="5">
        <v>-2.3046680159239899E-2</v>
      </c>
    </row>
    <row r="251" spans="2:99" s="5" customFormat="1">
      <c r="B251" s="5">
        <v>2011.25</v>
      </c>
      <c r="H251" s="4">
        <v>13438.8032</v>
      </c>
      <c r="I251" s="4">
        <v>13546.2832</v>
      </c>
      <c r="J251" s="4">
        <v>13658.6801</v>
      </c>
      <c r="K251" s="4">
        <v>13771.1463</v>
      </c>
      <c r="L251" s="4">
        <v>13872.9385</v>
      </c>
      <c r="M251" s="4">
        <v>13980.0453</v>
      </c>
      <c r="N251" s="4">
        <v>15006.4</v>
      </c>
      <c r="O251" s="4">
        <v>15206.126399999999</v>
      </c>
      <c r="P251" s="4">
        <v>15400.6711</v>
      </c>
      <c r="Q251" s="4">
        <v>15584.721</v>
      </c>
      <c r="R251" s="4">
        <v>15776.077300000001</v>
      </c>
      <c r="S251" s="4">
        <v>15966.812599999999</v>
      </c>
      <c r="T251" s="4">
        <v>9486.3968999999997</v>
      </c>
      <c r="U251" s="4">
        <v>9548.9048000000003</v>
      </c>
      <c r="V251" s="4">
        <v>9616.6435000000001</v>
      </c>
      <c r="W251" s="4">
        <v>9685.6748000000007</v>
      </c>
      <c r="X251" s="4">
        <v>9749.5360999999994</v>
      </c>
      <c r="Y251" s="4">
        <v>9816.2036000000007</v>
      </c>
      <c r="Z251" s="4">
        <v>5.2222999999999997</v>
      </c>
      <c r="AA251" s="4">
        <v>3.4247999999999998</v>
      </c>
      <c r="AB251" s="4">
        <v>2.0428000000000002</v>
      </c>
      <c r="AC251" s="4">
        <v>1.9535</v>
      </c>
      <c r="AD251" s="4">
        <v>2.2765</v>
      </c>
      <c r="AE251" s="4">
        <v>2.0579999999999998</v>
      </c>
      <c r="AF251" s="4">
        <v>1420.1990000000001</v>
      </c>
      <c r="AG251" s="4">
        <v>1456.9275</v>
      </c>
      <c r="AH251" s="4">
        <v>1556.2420999999999</v>
      </c>
      <c r="AI251" s="4">
        <v>1586.4626000000001</v>
      </c>
      <c r="AJ251" s="4">
        <v>322.50240000000002</v>
      </c>
      <c r="AK251" s="4">
        <v>325.93639999999999</v>
      </c>
      <c r="AL251" s="4">
        <v>348.3288</v>
      </c>
      <c r="AM251" s="4">
        <v>358.79039999999998</v>
      </c>
      <c r="AN251" s="4">
        <v>93.099400000000003</v>
      </c>
      <c r="AO251" s="4">
        <v>94.100099999999998</v>
      </c>
      <c r="AP251" s="4">
        <v>97.202699999999993</v>
      </c>
      <c r="AQ251" s="4">
        <v>98.139300000000006</v>
      </c>
      <c r="AR251" s="4"/>
      <c r="AT251" s="5">
        <v>1315.5</v>
      </c>
      <c r="AU251" s="8">
        <v>12.803335110766396</v>
      </c>
      <c r="AV251" s="12">
        <v>108</v>
      </c>
      <c r="AW251" s="12">
        <v>78</v>
      </c>
      <c r="AX251" s="4">
        <v>-1.1812491640535983E-2</v>
      </c>
      <c r="AY251" s="9">
        <v>14989.6</v>
      </c>
      <c r="AZ251" s="9">
        <v>10237.700000000001</v>
      </c>
      <c r="BA251" s="3">
        <v>7272.3316666666697</v>
      </c>
      <c r="BB251" s="3">
        <v>2485.9749999999999</v>
      </c>
      <c r="BC251" s="3">
        <v>1066.5993333333299</v>
      </c>
      <c r="BD251" s="3">
        <v>41.4</v>
      </c>
      <c r="BE251" s="3">
        <v>132334.33333333334</v>
      </c>
      <c r="BF251" s="9">
        <v>2207.971</v>
      </c>
      <c r="BG251" s="8">
        <v>57.518999999999998</v>
      </c>
      <c r="BH251" s="8">
        <v>2272.8820000000001</v>
      </c>
      <c r="BI251" s="8">
        <v>1227269.6669999999</v>
      </c>
      <c r="BJ251" s="8">
        <v>1.8519825439472875E-3</v>
      </c>
      <c r="BK251" s="8">
        <v>6.6102089291773716</v>
      </c>
      <c r="BL251" s="8">
        <v>99.391999999999996</v>
      </c>
      <c r="BM251" s="8">
        <v>224.80600000000001</v>
      </c>
      <c r="BN251" s="8">
        <v>98.048000000000002</v>
      </c>
      <c r="BO251" s="8">
        <v>112.532</v>
      </c>
      <c r="BP251" s="8">
        <v>219.71100000000001</v>
      </c>
      <c r="BQ251" s="8">
        <v>264.86966666666666</v>
      </c>
      <c r="BR251" s="8">
        <v>9.1</v>
      </c>
      <c r="BS251" s="11">
        <v>0.09</v>
      </c>
      <c r="BT251" s="8">
        <v>1233.6379999999999</v>
      </c>
      <c r="BU251" s="8">
        <v>1080.7565</v>
      </c>
      <c r="BV251" s="8">
        <v>103.145</v>
      </c>
      <c r="BW251" s="8">
        <v>17.482380952380954</v>
      </c>
      <c r="BX251" s="8">
        <v>17.588802171700035</v>
      </c>
      <c r="BY251" s="8">
        <v>14.82209510882738</v>
      </c>
      <c r="BZ251" s="5">
        <v>2.1107</v>
      </c>
      <c r="CA251" s="8">
        <v>16.87</v>
      </c>
      <c r="CB251" s="5">
        <v>102.55333333333333</v>
      </c>
      <c r="CC251" s="8">
        <v>103.425</v>
      </c>
      <c r="CD251" s="8">
        <v>101.059609913485</v>
      </c>
      <c r="CE251" s="5">
        <f t="shared" si="3"/>
        <v>-0.8716666666666697</v>
      </c>
      <c r="CF251" s="5">
        <v>311667.33333333331</v>
      </c>
      <c r="CG251" s="5">
        <v>-1.0353901971414661</v>
      </c>
      <c r="CH251" s="5">
        <v>2.93406661634091E-2</v>
      </c>
      <c r="CI251" s="5">
        <v>4.8087212553485498E-2</v>
      </c>
      <c r="CJ251" s="5">
        <v>2.2806739730521101E-2</v>
      </c>
      <c r="CK251" s="5">
        <v>3.02618878979811E-2</v>
      </c>
      <c r="CL251" s="5">
        <v>2.91060255790004E-2</v>
      </c>
      <c r="CM251" s="5">
        <v>-1.6072658613055599E-2</v>
      </c>
      <c r="CN251" s="5">
        <v>-3.8532589451633699E-3</v>
      </c>
      <c r="CO251" s="5">
        <v>2.3455345216294499E-2</v>
      </c>
      <c r="CP251" s="5">
        <v>8.6974708402704007E-3</v>
      </c>
      <c r="CQ251" s="5">
        <v>13</v>
      </c>
      <c r="CR251" s="5">
        <v>71.900000000000006</v>
      </c>
      <c r="CS251" s="5">
        <v>4.9000000000000004</v>
      </c>
      <c r="CT251" s="5">
        <v>4.2</v>
      </c>
      <c r="CU251" s="5">
        <v>3.0883675873432099E-3</v>
      </c>
    </row>
    <row r="252" spans="2:99" s="5" customFormat="1">
      <c r="B252" s="5">
        <v>2011.5</v>
      </c>
      <c r="H252" s="4">
        <v>13270.102699999999</v>
      </c>
      <c r="I252" s="4">
        <v>13353.6461</v>
      </c>
      <c r="J252" s="4">
        <v>13432.539699999999</v>
      </c>
      <c r="K252" s="4">
        <v>13507.845600000001</v>
      </c>
      <c r="L252" s="4">
        <v>13592.295599999999</v>
      </c>
      <c r="M252" s="4">
        <v>13685.0682</v>
      </c>
      <c r="N252" s="4">
        <v>15003.8</v>
      </c>
      <c r="O252" s="4">
        <v>15159.002399999999</v>
      </c>
      <c r="P252" s="4">
        <v>15310.606599999999</v>
      </c>
      <c r="Q252" s="4">
        <v>15470.900100000001</v>
      </c>
      <c r="R252" s="4">
        <v>15634.608899999999</v>
      </c>
      <c r="S252" s="4">
        <v>15810.042799999999</v>
      </c>
      <c r="T252" s="4">
        <v>9378.9</v>
      </c>
      <c r="U252" s="4">
        <v>9430.3348999999998</v>
      </c>
      <c r="V252" s="4">
        <v>9481.0148000000008</v>
      </c>
      <c r="W252" s="4">
        <v>9528.9228000000003</v>
      </c>
      <c r="X252" s="4">
        <v>9582.7885999999999</v>
      </c>
      <c r="Y252" s="4">
        <v>9640.3217999999997</v>
      </c>
      <c r="Z252" s="4">
        <v>4.0999999999999996</v>
      </c>
      <c r="AA252" s="4">
        <v>1.6978</v>
      </c>
      <c r="AB252" s="4">
        <v>1.8711</v>
      </c>
      <c r="AC252" s="4">
        <v>2.1093999999999999</v>
      </c>
      <c r="AD252" s="4">
        <v>2.0678999999999998</v>
      </c>
      <c r="AE252" s="4">
        <v>2.2012</v>
      </c>
      <c r="AF252" s="4">
        <v>1400.1985</v>
      </c>
      <c r="AG252" s="4">
        <v>1426.9315999999999</v>
      </c>
      <c r="AH252" s="4">
        <v>1501.44</v>
      </c>
      <c r="AI252" s="4">
        <v>1528.7175999999999</v>
      </c>
      <c r="AJ252" s="4">
        <v>324.10000000000002</v>
      </c>
      <c r="AK252" s="4">
        <v>325.84280000000001</v>
      </c>
      <c r="AL252" s="4">
        <v>339.98989999999998</v>
      </c>
      <c r="AM252" s="4">
        <v>347.78250000000003</v>
      </c>
      <c r="AN252" s="4">
        <v>93</v>
      </c>
      <c r="AO252" s="4">
        <v>93.648899999999998</v>
      </c>
      <c r="AP252" s="4">
        <v>95.969499999999996</v>
      </c>
      <c r="AQ252" s="4">
        <v>96.822100000000006</v>
      </c>
      <c r="AR252" s="4"/>
      <c r="AT252" s="5">
        <v>1126</v>
      </c>
      <c r="AU252" s="8">
        <v>10.903168606892299</v>
      </c>
      <c r="AV252" s="12">
        <v>91</v>
      </c>
      <c r="AW252" s="12">
        <v>55</v>
      </c>
      <c r="AX252" s="4">
        <v>4.1492077688258802E-5</v>
      </c>
      <c r="AY252" s="9">
        <v>15021.1</v>
      </c>
      <c r="AZ252" s="9">
        <v>10282.200000000001</v>
      </c>
      <c r="BA252" s="3">
        <v>7313.52966666667</v>
      </c>
      <c r="BB252" s="3">
        <v>2477.49866666667</v>
      </c>
      <c r="BC252" s="3">
        <v>1076.0650000000001</v>
      </c>
      <c r="BD252" s="3">
        <v>41.3333333333333</v>
      </c>
      <c r="BE252" s="3">
        <v>132047</v>
      </c>
      <c r="BF252" s="9">
        <v>2214.0230000000001</v>
      </c>
      <c r="BG252" s="8">
        <v>-13.026999999999999</v>
      </c>
      <c r="BH252" s="8">
        <v>2268.462</v>
      </c>
      <c r="BI252" s="8">
        <v>1241285.3330000001</v>
      </c>
      <c r="BJ252" s="8">
        <v>1.8275105164720414E-3</v>
      </c>
      <c r="BK252" s="8">
        <v>6.9294098373294277</v>
      </c>
      <c r="BL252" s="8">
        <v>99.375</v>
      </c>
      <c r="BM252" s="8">
        <v>226.59700000000001</v>
      </c>
      <c r="BN252" s="8">
        <v>98.522999999999996</v>
      </c>
      <c r="BO252" s="8">
        <v>113.24299999999999</v>
      </c>
      <c r="BP252" s="8">
        <v>220.88499999999999</v>
      </c>
      <c r="BQ252" s="8">
        <v>266.59166666666664</v>
      </c>
      <c r="BR252" s="8">
        <v>9</v>
      </c>
      <c r="BS252" s="11">
        <v>0.08</v>
      </c>
      <c r="BT252" s="8">
        <v>1269.8831</v>
      </c>
      <c r="BU252" s="8">
        <v>1078.6201000000001</v>
      </c>
      <c r="BV252" s="8">
        <v>103.768</v>
      </c>
      <c r="BW252" s="8">
        <v>30.583593749999999</v>
      </c>
      <c r="BX252" s="8">
        <v>17.306356487549149</v>
      </c>
      <c r="BY252" s="8">
        <v>14.832202605812967</v>
      </c>
      <c r="BZ252" s="5">
        <v>2.7482000000000002</v>
      </c>
      <c r="CA252" s="8">
        <v>30.48</v>
      </c>
      <c r="CB252" s="5">
        <v>89.71</v>
      </c>
      <c r="CC252" s="8">
        <v>103.242</v>
      </c>
      <c r="CD252" s="8">
        <v>102.471173109142</v>
      </c>
      <c r="CE252" s="5">
        <f t="shared" si="3"/>
        <v>-13.532000000000011</v>
      </c>
      <c r="CF252" s="5">
        <v>312279.33333333331</v>
      </c>
      <c r="CG252" s="5">
        <v>-3.8909081821970892E-3</v>
      </c>
      <c r="CH252" s="5">
        <v>3.0851071173578999E-2</v>
      </c>
      <c r="CI252" s="5">
        <v>4.1484439136842299E-2</v>
      </c>
      <c r="CJ252" s="5">
        <v>3.7198822693639E-2</v>
      </c>
      <c r="CK252" s="5">
        <v>3.3748837375930699E-3</v>
      </c>
      <c r="CL252" s="5">
        <v>6.1206325926114601E-2</v>
      </c>
      <c r="CM252" s="5">
        <v>4.0469353949083901E-2</v>
      </c>
      <c r="CN252" s="5">
        <v>-1.8185819715281E-2</v>
      </c>
      <c r="CO252" s="5">
        <v>1.39047078736324E-2</v>
      </c>
      <c r="CP252" s="5">
        <v>1.3913719644113301E-2</v>
      </c>
      <c r="CQ252" s="5">
        <v>5.6</v>
      </c>
      <c r="CR252" s="5">
        <v>59.5</v>
      </c>
      <c r="CS252" s="5">
        <v>4.4000000000000004</v>
      </c>
      <c r="CT252" s="5">
        <v>3.4</v>
      </c>
      <c r="CU252" s="5">
        <v>-5.1273962124342997E-4</v>
      </c>
    </row>
    <row r="253" spans="2:99" s="5" customFormat="1">
      <c r="B253" s="5">
        <v>2011.75</v>
      </c>
      <c r="H253" s="4">
        <v>13351.924999999999</v>
      </c>
      <c r="I253" s="4">
        <v>13434.6538</v>
      </c>
      <c r="J253" s="4">
        <v>13512.464</v>
      </c>
      <c r="K253" s="4">
        <v>13592.7363</v>
      </c>
      <c r="L253" s="4">
        <v>13679.054599999999</v>
      </c>
      <c r="M253" s="4">
        <v>13770.545700000001</v>
      </c>
      <c r="N253" s="4">
        <v>15197.3567</v>
      </c>
      <c r="O253" s="4">
        <v>15353.0933</v>
      </c>
      <c r="P253" s="4">
        <v>15514.651400000001</v>
      </c>
      <c r="Q253" s="4">
        <v>15671.855600000001</v>
      </c>
      <c r="R253" s="4">
        <v>15842.5893</v>
      </c>
      <c r="S253" s="4">
        <v>16024.059499999999</v>
      </c>
      <c r="T253" s="4">
        <v>9449.0733</v>
      </c>
      <c r="U253" s="4">
        <v>9503.0488999999998</v>
      </c>
      <c r="V253" s="4">
        <v>9553.4313000000002</v>
      </c>
      <c r="W253" s="4">
        <v>9607.8065000000006</v>
      </c>
      <c r="X253" s="4">
        <v>9664.4848000000002</v>
      </c>
      <c r="Y253" s="4">
        <v>9725.5434000000005</v>
      </c>
      <c r="Z253" s="4">
        <v>3.1</v>
      </c>
      <c r="AA253" s="4">
        <v>1.8956</v>
      </c>
      <c r="AB253" s="4">
        <v>2.1379999999999999</v>
      </c>
      <c r="AC253" s="4">
        <v>1.9499</v>
      </c>
      <c r="AD253" s="4">
        <v>2.133</v>
      </c>
      <c r="AE253" s="4">
        <v>2.0773999999999999</v>
      </c>
      <c r="AF253" s="4">
        <v>1467.3326</v>
      </c>
      <c r="AG253" s="4">
        <v>1491.6679999999999</v>
      </c>
      <c r="AH253" s="4">
        <v>1561.7633000000001</v>
      </c>
      <c r="AI253" s="4">
        <v>1588.4734000000001</v>
      </c>
      <c r="AJ253" s="4">
        <v>326.25349999999997</v>
      </c>
      <c r="AK253" s="4">
        <v>327.84019999999998</v>
      </c>
      <c r="AL253" s="4">
        <v>343.54840000000002</v>
      </c>
      <c r="AM253" s="4">
        <v>351.83609999999999</v>
      </c>
      <c r="AN253" s="4">
        <v>94.096800000000002</v>
      </c>
      <c r="AO253" s="4">
        <v>94.643199999999993</v>
      </c>
      <c r="AP253" s="4">
        <v>96.768699999999995</v>
      </c>
      <c r="AQ253" s="4">
        <v>97.492599999999996</v>
      </c>
      <c r="AR253" s="4"/>
      <c r="AT253" s="5">
        <v>1252.5</v>
      </c>
      <c r="AU253" s="8">
        <v>12.101965992089839</v>
      </c>
      <c r="AV253" s="12">
        <v>98</v>
      </c>
      <c r="AW253" s="12">
        <v>64</v>
      </c>
      <c r="AX253" s="4">
        <v>2.5446525063651478E-2</v>
      </c>
      <c r="AY253" s="9">
        <v>15190.3</v>
      </c>
      <c r="AZ253" s="9">
        <v>10316.799999999999</v>
      </c>
      <c r="BA253" s="3">
        <v>7307.4696666666696</v>
      </c>
      <c r="BB253" s="3">
        <v>2476.9133333333298</v>
      </c>
      <c r="BC253" s="3">
        <v>1101.847</v>
      </c>
      <c r="BD253" s="3">
        <v>41.533333333333303</v>
      </c>
      <c r="BE253" s="3">
        <v>133723</v>
      </c>
      <c r="BF253" s="9">
        <v>2373.7429999999999</v>
      </c>
      <c r="BG253" s="8">
        <v>80.816000000000003</v>
      </c>
      <c r="BH253" s="8">
        <v>2293.5720000000001</v>
      </c>
      <c r="BI253" s="8">
        <v>1255213</v>
      </c>
      <c r="BJ253" s="8">
        <v>1.8272372896074214E-3</v>
      </c>
      <c r="BK253" s="8">
        <v>7.2738243020872426</v>
      </c>
      <c r="BL253" s="8">
        <v>97.641000000000005</v>
      </c>
      <c r="BM253" s="8">
        <v>227.22300000000001</v>
      </c>
      <c r="BN253" s="8">
        <v>98.86</v>
      </c>
      <c r="BO253" s="8">
        <v>113.03400000000001</v>
      </c>
      <c r="BP253" s="8">
        <v>221.72233333333332</v>
      </c>
      <c r="BQ253" s="8">
        <v>267.93733333333336</v>
      </c>
      <c r="BR253" s="8">
        <v>8.5</v>
      </c>
      <c r="BS253" s="11">
        <v>7.0000000000000007E-2</v>
      </c>
      <c r="BT253" s="8">
        <v>1303.7639999999999</v>
      </c>
      <c r="BU253" s="8">
        <v>1086.2816</v>
      </c>
      <c r="BV253" s="8">
        <v>103.917</v>
      </c>
      <c r="BW253" s="8">
        <v>29.939523809523809</v>
      </c>
      <c r="BX253" s="8">
        <v>18.414061221936738</v>
      </c>
      <c r="BY253" s="8">
        <v>15.558291713579106</v>
      </c>
      <c r="BZ253" s="5">
        <v>2.8654000000000002</v>
      </c>
      <c r="CA253" s="8">
        <v>29.49</v>
      </c>
      <c r="CB253" s="5">
        <v>94.063333333333333</v>
      </c>
      <c r="CC253" s="8">
        <v>103.95099999999999</v>
      </c>
      <c r="CD253" s="8">
        <v>100.73504117788499</v>
      </c>
      <c r="CE253" s="5">
        <f t="shared" si="3"/>
        <v>-9.8876666666666608</v>
      </c>
      <c r="CF253" s="5">
        <v>312910.33333333331</v>
      </c>
      <c r="CG253" s="5">
        <v>0.36269951165478465</v>
      </c>
      <c r="CH253" s="5">
        <v>9.4521161275165598E-3</v>
      </c>
      <c r="CI253" s="5">
        <v>6.6916365878461795E-2</v>
      </c>
      <c r="CJ253" s="5">
        <v>2.67065203356995E-2</v>
      </c>
      <c r="CK253" s="5">
        <v>3.7969504359458901E-2</v>
      </c>
      <c r="CL253" s="5">
        <v>1.1897013509394601E-2</v>
      </c>
      <c r="CM253" s="5">
        <v>-4.3187115843586503E-3</v>
      </c>
      <c r="CN253" s="5">
        <v>-8.2427193671863706E-3</v>
      </c>
      <c r="CO253" s="5">
        <v>4.3441321642546299E-2</v>
      </c>
      <c r="CP253" s="5">
        <v>3.4882737376158899E-3</v>
      </c>
      <c r="CQ253" s="5">
        <v>3.6666666666666701</v>
      </c>
      <c r="CR253" s="5">
        <v>64.7</v>
      </c>
      <c r="CS253" s="5">
        <v>3.9</v>
      </c>
      <c r="CT253" s="5">
        <v>3.2</v>
      </c>
      <c r="CU253" s="5">
        <v>1.1499763125116099E-2</v>
      </c>
    </row>
    <row r="254" spans="2:99" s="5" customFormat="1">
      <c r="B254" s="5">
        <v>2012</v>
      </c>
      <c r="H254" s="4">
        <v>13422.657800000001</v>
      </c>
      <c r="I254" s="4">
        <v>13497.2652</v>
      </c>
      <c r="J254" s="4">
        <v>13577.7855</v>
      </c>
      <c r="K254" s="4">
        <v>13665.5371</v>
      </c>
      <c r="L254" s="4">
        <v>13759.176299999999</v>
      </c>
      <c r="M254" s="4">
        <v>13850.800800000001</v>
      </c>
      <c r="N254" s="4">
        <v>15290.1721</v>
      </c>
      <c r="O254" s="4">
        <v>15441.3896</v>
      </c>
      <c r="P254" s="4">
        <v>15597.3791</v>
      </c>
      <c r="Q254" s="4">
        <v>15774.858200000001</v>
      </c>
      <c r="R254" s="4">
        <v>15954.844499999999</v>
      </c>
      <c r="S254" s="4">
        <v>16138.548199999999</v>
      </c>
      <c r="T254" s="4">
        <v>9481.5704999999998</v>
      </c>
      <c r="U254" s="4">
        <v>9537.0895</v>
      </c>
      <c r="V254" s="4">
        <v>9592.5046999999995</v>
      </c>
      <c r="W254" s="4">
        <v>9650.2407000000003</v>
      </c>
      <c r="X254" s="4">
        <v>9711.7098000000005</v>
      </c>
      <c r="Y254" s="4">
        <v>9771.8214000000007</v>
      </c>
      <c r="Z254" s="4">
        <v>0.86980000000000002</v>
      </c>
      <c r="AA254" s="4">
        <v>1.9964</v>
      </c>
      <c r="AB254" s="4">
        <v>1.8825000000000001</v>
      </c>
      <c r="AC254" s="4">
        <v>2.2422</v>
      </c>
      <c r="AD254" s="4">
        <v>2.1295999999999999</v>
      </c>
      <c r="AE254" s="4">
        <v>2.2275</v>
      </c>
      <c r="AF254" s="4">
        <v>1472.3937000000001</v>
      </c>
      <c r="AG254" s="4">
        <v>1501.2466999999999</v>
      </c>
      <c r="AH254" s="4">
        <v>1575.3513</v>
      </c>
      <c r="AI254" s="4">
        <v>1602.2747999999999</v>
      </c>
      <c r="AJ254" s="4">
        <v>333.98289999999997</v>
      </c>
      <c r="AK254" s="4">
        <v>339.40710000000001</v>
      </c>
      <c r="AL254" s="4">
        <v>360.19959999999998</v>
      </c>
      <c r="AM254" s="4">
        <v>370.32139999999998</v>
      </c>
      <c r="AN254" s="4">
        <v>95.097499999999997</v>
      </c>
      <c r="AO254" s="4">
        <v>95.938999999999993</v>
      </c>
      <c r="AP254" s="4">
        <v>98.587800000000001</v>
      </c>
      <c r="AQ254" s="4">
        <v>99.490499999999997</v>
      </c>
      <c r="AR254" s="4"/>
      <c r="AT254" s="5">
        <v>1403.25</v>
      </c>
      <c r="AU254" s="8">
        <v>13.482855665958303</v>
      </c>
      <c r="AV254" s="12">
        <v>116</v>
      </c>
      <c r="AW254" s="12">
        <v>87</v>
      </c>
      <c r="AX254" s="4">
        <v>2.8713245566986987E-2</v>
      </c>
      <c r="AY254" s="9">
        <v>15291</v>
      </c>
      <c r="AZ254" s="9">
        <v>10379</v>
      </c>
      <c r="BA254" s="3">
        <v>7349.4183333333303</v>
      </c>
      <c r="BB254" s="3">
        <v>2495.0246666666699</v>
      </c>
      <c r="BC254" s="3">
        <v>1128.7809999999999</v>
      </c>
      <c r="BD254" s="3">
        <v>41.7</v>
      </c>
      <c r="BE254" s="3">
        <v>132050.33333333334</v>
      </c>
      <c r="BF254" s="9">
        <v>2429.596</v>
      </c>
      <c r="BG254" s="8">
        <v>56.015000000000001</v>
      </c>
      <c r="BH254" s="8">
        <v>2311.779</v>
      </c>
      <c r="BI254" s="8">
        <v>1271112.6669999999</v>
      </c>
      <c r="BJ254" s="8">
        <v>1.8187050290798495E-3</v>
      </c>
      <c r="BK254" s="8">
        <v>7.4637968334194857</v>
      </c>
      <c r="BL254" s="8">
        <v>99.320999999999998</v>
      </c>
      <c r="BM254" s="8">
        <v>228.80699999999999</v>
      </c>
      <c r="BN254" s="8">
        <v>99.537999999999997</v>
      </c>
      <c r="BO254" s="8">
        <v>112.964</v>
      </c>
      <c r="BP254" s="8">
        <v>223.76333333333332</v>
      </c>
      <c r="BQ254" s="8">
        <v>269.17866666666669</v>
      </c>
      <c r="BR254" s="8">
        <v>8.1999999999999993</v>
      </c>
      <c r="BS254" s="11">
        <v>0.13</v>
      </c>
      <c r="BT254" s="8">
        <v>1351.2056</v>
      </c>
      <c r="BU254" s="8">
        <v>1090.6052999999999</v>
      </c>
      <c r="BV254" s="8">
        <v>104.46599999999999</v>
      </c>
      <c r="BW254" s="8">
        <v>18.204032258064515</v>
      </c>
      <c r="BX254" s="8">
        <v>21.058612371489289</v>
      </c>
      <c r="BY254" s="8">
        <v>17.994419236880901</v>
      </c>
      <c r="BZ254" s="5">
        <v>2.5446</v>
      </c>
      <c r="CA254" s="8">
        <v>16.8</v>
      </c>
      <c r="CB254" s="5">
        <v>102.89333333333333</v>
      </c>
      <c r="CC254" s="8">
        <v>104.107</v>
      </c>
      <c r="CD254" s="8">
        <v>100.272166979704</v>
      </c>
      <c r="CE254" s="5">
        <f t="shared" si="3"/>
        <v>-1.2136666666666684</v>
      </c>
      <c r="CF254" s="5">
        <v>313436.66666666669</v>
      </c>
      <c r="CG254" s="5">
        <v>0.63772860475439652</v>
      </c>
      <c r="CH254" s="5">
        <v>-3.98622861920325E-3</v>
      </c>
      <c r="CI254" s="5">
        <v>5.0211464199433099E-2</v>
      </c>
      <c r="CJ254" s="5">
        <v>3.9472155348672898E-2</v>
      </c>
      <c r="CK254" s="5">
        <v>1.44282152208419E-2</v>
      </c>
      <c r="CL254" s="5">
        <v>-5.3811413901489304E-3</v>
      </c>
      <c r="CM254" s="5">
        <v>2.89859130617178E-2</v>
      </c>
      <c r="CN254" s="5">
        <v>-4.0333025182816798E-2</v>
      </c>
      <c r="CO254" s="5">
        <v>1.2175150302202299E-3</v>
      </c>
      <c r="CP254" s="5">
        <v>2.3936299849649199E-2</v>
      </c>
      <c r="CQ254" s="5">
        <v>6.8</v>
      </c>
      <c r="CR254" s="5">
        <v>75.5</v>
      </c>
      <c r="CS254" s="5">
        <v>4.2</v>
      </c>
      <c r="CT254" s="5">
        <v>3.4</v>
      </c>
      <c r="CU254" s="5">
        <v>3.7047683434066503E-2</v>
      </c>
    </row>
    <row r="255" spans="2:99" s="5" customFormat="1">
      <c r="B255" s="5">
        <v>2012.25</v>
      </c>
      <c r="H255" s="4">
        <v>13502.4</v>
      </c>
      <c r="I255" s="4">
        <v>13582.411700000001</v>
      </c>
      <c r="J255" s="4">
        <v>13668.214900000001</v>
      </c>
      <c r="K255" s="4">
        <v>13760.5471</v>
      </c>
      <c r="L255" s="4">
        <v>13844.8362</v>
      </c>
      <c r="M255" s="4">
        <v>13935.9372</v>
      </c>
      <c r="N255" s="4">
        <v>15461.8</v>
      </c>
      <c r="O255" s="4">
        <v>15615.4393</v>
      </c>
      <c r="P255" s="4">
        <v>15786.5594</v>
      </c>
      <c r="Q255" s="4">
        <v>15967.820299999999</v>
      </c>
      <c r="R255" s="4">
        <v>16143.1705</v>
      </c>
      <c r="S255" s="4">
        <v>16323.637500000001</v>
      </c>
      <c r="T255" s="4">
        <v>9550.2000000000007</v>
      </c>
      <c r="U255" s="4">
        <v>9603.5593000000008</v>
      </c>
      <c r="V255" s="4">
        <v>9661.4228999999996</v>
      </c>
      <c r="W255" s="4">
        <v>9719.7391000000007</v>
      </c>
      <c r="X255" s="4">
        <v>9774.1473999999998</v>
      </c>
      <c r="Y255" s="4">
        <v>9833.0380000000005</v>
      </c>
      <c r="Z255" s="4">
        <v>2.5407999999999999</v>
      </c>
      <c r="AA255" s="4">
        <v>2.0714999999999999</v>
      </c>
      <c r="AB255" s="4">
        <v>2.1021000000000001</v>
      </c>
      <c r="AC255" s="4">
        <v>2.1219000000000001</v>
      </c>
      <c r="AD255" s="4">
        <v>2.1417000000000002</v>
      </c>
      <c r="AE255" s="4">
        <v>2.0377000000000001</v>
      </c>
      <c r="AF255" s="4">
        <v>1476.2</v>
      </c>
      <c r="AG255" s="4">
        <v>1506.7397000000001</v>
      </c>
      <c r="AH255" s="4">
        <v>1584.8109999999999</v>
      </c>
      <c r="AI255" s="4">
        <v>1613.2053000000001</v>
      </c>
      <c r="AJ255" s="4">
        <v>349.4</v>
      </c>
      <c r="AK255" s="4">
        <v>354.18270000000001</v>
      </c>
      <c r="AL255" s="4">
        <v>377.41489999999999</v>
      </c>
      <c r="AM255" s="4">
        <v>386.98930000000001</v>
      </c>
      <c r="AN255" s="4">
        <v>96.6</v>
      </c>
      <c r="AO255" s="4">
        <v>97.345200000000006</v>
      </c>
      <c r="AP255" s="4">
        <v>99.7697</v>
      </c>
      <c r="AQ255" s="4">
        <v>100.5642</v>
      </c>
      <c r="AR255" s="4"/>
      <c r="AT255" s="5">
        <v>1356.5</v>
      </c>
      <c r="AU255" s="8">
        <v>12.980379825238463</v>
      </c>
      <c r="AV255" s="12">
        <v>116</v>
      </c>
      <c r="AW255" s="12">
        <v>89</v>
      </c>
      <c r="AX255" s="4">
        <v>-5.0810765140219872E-4</v>
      </c>
      <c r="AY255" s="9">
        <v>15362.4</v>
      </c>
      <c r="AZ255" s="9">
        <v>10396.6</v>
      </c>
      <c r="BA255" s="3">
        <v>7366.4170000000004</v>
      </c>
      <c r="BB255" s="3">
        <v>2492.1779999999999</v>
      </c>
      <c r="BC255" s="3">
        <v>1130.9076666666699</v>
      </c>
      <c r="BD255" s="3">
        <v>41.6666666666667</v>
      </c>
      <c r="BE255" s="3">
        <v>134508.66666666666</v>
      </c>
      <c r="BF255" s="9">
        <v>2489.145</v>
      </c>
      <c r="BG255" s="8">
        <v>76.649000000000001</v>
      </c>
      <c r="BH255" s="8">
        <v>2333.547</v>
      </c>
      <c r="BI255" s="8">
        <v>1277387.6669999999</v>
      </c>
      <c r="BJ255" s="8">
        <v>1.8268119070543683E-3</v>
      </c>
      <c r="BK255" s="8">
        <v>7.7277188569032713</v>
      </c>
      <c r="BL255" s="8">
        <v>99.665000000000006</v>
      </c>
      <c r="BM255" s="8">
        <v>228.524</v>
      </c>
      <c r="BN255" s="8">
        <v>99.775999999999996</v>
      </c>
      <c r="BO255" s="8">
        <v>113.057</v>
      </c>
      <c r="BP255" s="8">
        <v>223.78933333333333</v>
      </c>
      <c r="BQ255" s="8">
        <v>270.47466666666668</v>
      </c>
      <c r="BR255" s="8">
        <v>8.1999999999999993</v>
      </c>
      <c r="BS255" s="11">
        <v>0.16</v>
      </c>
      <c r="BT255" s="8">
        <v>1398.0487000000001</v>
      </c>
      <c r="BU255" s="8">
        <v>1101.3272999999999</v>
      </c>
      <c r="BV255" s="8">
        <v>104.943</v>
      </c>
      <c r="BW255" s="8">
        <v>20.035714285714285</v>
      </c>
      <c r="BX255" s="8">
        <v>20.353725355669269</v>
      </c>
      <c r="BY255" s="8">
        <v>17.16591864154827</v>
      </c>
      <c r="BZ255" s="5">
        <v>2.6608999999999998</v>
      </c>
      <c r="CA255" s="8">
        <v>19.55</v>
      </c>
      <c r="CB255" s="5">
        <v>93.48</v>
      </c>
      <c r="CC255" s="8">
        <v>104.702</v>
      </c>
      <c r="CD255" s="8">
        <v>100.498939736244</v>
      </c>
      <c r="CE255" s="5">
        <f t="shared" si="3"/>
        <v>-11.221999999999994</v>
      </c>
      <c r="CF255" s="5">
        <v>313948</v>
      </c>
      <c r="CG255" s="5">
        <v>-1.946757759348738</v>
      </c>
      <c r="CH255" s="5">
        <v>1.8659524643673198E-2</v>
      </c>
      <c r="CI255" s="5">
        <v>6.3174676897149604E-2</v>
      </c>
      <c r="CJ255" s="5">
        <v>1.55881514090831E-2</v>
      </c>
      <c r="CK255" s="5">
        <v>-3.9093557632191396E-3</v>
      </c>
      <c r="CL255" s="5">
        <v>2.9073223935430201E-2</v>
      </c>
      <c r="CM255" s="5">
        <v>2.27902932870735E-2</v>
      </c>
      <c r="CN255" s="5">
        <v>-2.1357323171068E-3</v>
      </c>
      <c r="CO255" s="5">
        <v>1.6653143037055999E-2</v>
      </c>
      <c r="CP255" s="5">
        <v>2.3564825122314101E-3</v>
      </c>
      <c r="CQ255" s="5">
        <v>5.6</v>
      </c>
      <c r="CR255" s="5">
        <v>76.3</v>
      </c>
      <c r="CS255" s="5">
        <v>3.7</v>
      </c>
      <c r="CT255" s="5">
        <v>3.1</v>
      </c>
      <c r="CU255" s="5">
        <v>-4.8136497553561402E-3</v>
      </c>
    </row>
    <row r="256" spans="2:99" s="5" customFormat="1">
      <c r="B256" s="5">
        <v>2012.5</v>
      </c>
      <c r="H256" s="4">
        <v>13558</v>
      </c>
      <c r="I256" s="4">
        <v>13616.723599999999</v>
      </c>
      <c r="J256" s="4">
        <v>13694.6018</v>
      </c>
      <c r="K256" s="4">
        <v>13752.108200000001</v>
      </c>
      <c r="L256" s="4">
        <v>13812.0224</v>
      </c>
      <c r="M256" s="4">
        <v>13891.9807</v>
      </c>
      <c r="N256" s="4">
        <v>15595.9</v>
      </c>
      <c r="O256" s="4">
        <v>15736.5731</v>
      </c>
      <c r="P256" s="4">
        <v>15888.1844</v>
      </c>
      <c r="Q256" s="4">
        <v>16046.658799999999</v>
      </c>
      <c r="R256" s="4">
        <v>16218.857099999999</v>
      </c>
      <c r="S256" s="4">
        <v>16412.8521</v>
      </c>
      <c r="T256" s="4">
        <v>9582</v>
      </c>
      <c r="U256" s="4">
        <v>9627.4096000000009</v>
      </c>
      <c r="V256" s="4">
        <v>9677.8366999999998</v>
      </c>
      <c r="W256" s="4">
        <v>9724.3338999999996</v>
      </c>
      <c r="X256" s="4">
        <v>9776.8693000000003</v>
      </c>
      <c r="Y256" s="4">
        <v>9835.0123000000003</v>
      </c>
      <c r="Z256" s="4">
        <v>0.78810000000000002</v>
      </c>
      <c r="AA256" s="4">
        <v>1.6892</v>
      </c>
      <c r="AB256" s="4">
        <v>2.0640000000000001</v>
      </c>
      <c r="AC256" s="4">
        <v>2.0173000000000001</v>
      </c>
      <c r="AD256" s="4">
        <v>1.9378</v>
      </c>
      <c r="AE256" s="4">
        <v>2.2000999999999999</v>
      </c>
      <c r="AF256" s="4">
        <v>1489.3</v>
      </c>
      <c r="AG256" s="4">
        <v>1512.8307</v>
      </c>
      <c r="AH256" s="4">
        <v>1575.5383999999999</v>
      </c>
      <c r="AI256" s="4">
        <v>1601.3765000000001</v>
      </c>
      <c r="AJ256" s="4">
        <v>360.4</v>
      </c>
      <c r="AK256" s="4">
        <v>368.00740000000002</v>
      </c>
      <c r="AL256" s="4">
        <v>395.48849999999999</v>
      </c>
      <c r="AM256" s="4">
        <v>406.74090000000001</v>
      </c>
      <c r="AN256" s="4">
        <v>97.2</v>
      </c>
      <c r="AO256" s="4">
        <v>97.872699999999995</v>
      </c>
      <c r="AP256" s="4">
        <v>99.968400000000003</v>
      </c>
      <c r="AQ256" s="4">
        <v>100.7782</v>
      </c>
      <c r="AR256" s="4"/>
      <c r="AT256" s="5">
        <v>1434.25</v>
      </c>
      <c r="AU256" s="8">
        <v>13.654888728816774</v>
      </c>
      <c r="AV256" s="12">
        <v>114</v>
      </c>
      <c r="AW256" s="12">
        <v>84</v>
      </c>
      <c r="AX256" s="4">
        <v>-6.4442739942074502E-3</v>
      </c>
      <c r="AY256" s="9">
        <v>15380.8</v>
      </c>
      <c r="AZ256" s="9">
        <v>10424.1</v>
      </c>
      <c r="BA256" s="3">
        <v>7368.4623333333302</v>
      </c>
      <c r="BB256" s="3">
        <v>2493.4066666666699</v>
      </c>
      <c r="BC256" s="3">
        <v>1145.59533333333</v>
      </c>
      <c r="BD256" s="3">
        <v>41.566666666666698</v>
      </c>
      <c r="BE256" s="3">
        <v>134257.33333333334</v>
      </c>
      <c r="BF256" s="9">
        <v>2482.018</v>
      </c>
      <c r="BG256" s="8">
        <v>70.56</v>
      </c>
      <c r="BH256" s="8">
        <v>2358.038</v>
      </c>
      <c r="BI256" s="8">
        <v>1278611.6669999999</v>
      </c>
      <c r="BJ256" s="8">
        <v>1.8442174906261044E-3</v>
      </c>
      <c r="BK256" s="8">
        <v>7.7791920991773145</v>
      </c>
      <c r="BL256" s="8">
        <v>99.308999999999997</v>
      </c>
      <c r="BM256" s="8">
        <v>231.01499999999999</v>
      </c>
      <c r="BN256" s="8">
        <v>100.062</v>
      </c>
      <c r="BO256" s="8">
        <v>112.786</v>
      </c>
      <c r="BP256" s="8">
        <v>224.43799999999999</v>
      </c>
      <c r="BQ256" s="8">
        <v>272.05133333333333</v>
      </c>
      <c r="BR256" s="8">
        <v>7.8</v>
      </c>
      <c r="BS256" s="11">
        <v>0.14000000000000001</v>
      </c>
      <c r="BT256" s="8">
        <v>1434.654</v>
      </c>
      <c r="BU256" s="8">
        <v>1102.9022</v>
      </c>
      <c r="BV256" s="8">
        <v>105.508</v>
      </c>
      <c r="BW256" s="8">
        <v>16.192698412698412</v>
      </c>
      <c r="BX256" s="8">
        <v>20.472864616901088</v>
      </c>
      <c r="BY256" s="8">
        <v>17.23135686393449</v>
      </c>
      <c r="BZ256" s="5">
        <v>2.4359999999999999</v>
      </c>
      <c r="CA256" s="8">
        <v>15.43</v>
      </c>
      <c r="CB256" s="5">
        <v>92.27</v>
      </c>
      <c r="CC256" s="8">
        <v>104.503</v>
      </c>
      <c r="CD256" s="8">
        <v>99.906016170638495</v>
      </c>
      <c r="CE256" s="5">
        <f t="shared" si="3"/>
        <v>-12.233000000000004</v>
      </c>
      <c r="CF256" s="5">
        <v>314550.33333333331</v>
      </c>
      <c r="CG256" s="5">
        <v>0.35338216846130355</v>
      </c>
      <c r="CH256" s="5">
        <v>2.9314421573305001E-2</v>
      </c>
      <c r="CI256" s="5">
        <v>5.3678600233421497E-2</v>
      </c>
      <c r="CJ256" s="5">
        <v>3.6149003635958098E-2</v>
      </c>
      <c r="CK256" s="5">
        <v>1.7016164813296E-2</v>
      </c>
      <c r="CL256" s="5">
        <v>4.01238704893387E-3</v>
      </c>
      <c r="CM256" s="5">
        <v>1.72261031086451E-3</v>
      </c>
      <c r="CN256" s="5">
        <v>-3.6565581353246501E-2</v>
      </c>
      <c r="CO256" s="5">
        <v>1.51083218276774E-2</v>
      </c>
      <c r="CP256" s="5">
        <v>-1.1745773023150499E-3</v>
      </c>
      <c r="CQ256" s="5">
        <v>1.6666666666666701</v>
      </c>
      <c r="CR256" s="5">
        <v>75</v>
      </c>
      <c r="CS256" s="5">
        <v>4.2</v>
      </c>
      <c r="CT256" s="5">
        <v>3.3</v>
      </c>
      <c r="CU256" s="5">
        <v>5.9216503991610398E-3</v>
      </c>
    </row>
    <row r="257" spans="2:99" s="5" customFormat="1">
      <c r="B257" s="5">
        <v>2012.75</v>
      </c>
      <c r="H257" s="4">
        <v>13616.2</v>
      </c>
      <c r="I257" s="4">
        <v>13678.3855</v>
      </c>
      <c r="J257" s="4">
        <v>13734.206</v>
      </c>
      <c r="K257" s="4">
        <v>13807.363300000001</v>
      </c>
      <c r="L257" s="4">
        <v>13898.692800000001</v>
      </c>
      <c r="M257" s="4">
        <v>13997.2996</v>
      </c>
      <c r="N257" s="4">
        <v>15775.7</v>
      </c>
      <c r="O257" s="4">
        <v>15914.544099999999</v>
      </c>
      <c r="P257" s="4">
        <v>16056.972599999999</v>
      </c>
      <c r="Q257" s="4">
        <v>16223.0674</v>
      </c>
      <c r="R257" s="4">
        <v>16417.0746</v>
      </c>
      <c r="S257" s="4">
        <v>16610.1774</v>
      </c>
      <c r="T257" s="4">
        <v>9630.2999999999993</v>
      </c>
      <c r="U257" s="4">
        <v>9682.8515000000007</v>
      </c>
      <c r="V257" s="4">
        <v>9718.8770999999997</v>
      </c>
      <c r="W257" s="4">
        <v>9773.5354000000007</v>
      </c>
      <c r="X257" s="4">
        <v>9829.1916000000001</v>
      </c>
      <c r="Y257" s="4">
        <v>9891.2392999999993</v>
      </c>
      <c r="Z257" s="4">
        <v>2.2833000000000001</v>
      </c>
      <c r="AA257" s="4">
        <v>2.2888000000000002</v>
      </c>
      <c r="AB257" s="4">
        <v>1.9553</v>
      </c>
      <c r="AC257" s="4">
        <v>2.0493000000000001</v>
      </c>
      <c r="AD257" s="4">
        <v>2.2172000000000001</v>
      </c>
      <c r="AE257" s="4">
        <v>2.3397000000000001</v>
      </c>
      <c r="AF257" s="4">
        <v>1478.2</v>
      </c>
      <c r="AG257" s="4">
        <v>1488.6824999999999</v>
      </c>
      <c r="AH257" s="4">
        <v>1551.2919999999999</v>
      </c>
      <c r="AI257" s="4">
        <v>1577.6243999999999</v>
      </c>
      <c r="AJ257" s="4">
        <v>371.88569999999999</v>
      </c>
      <c r="AK257" s="4">
        <v>383.80189999999999</v>
      </c>
      <c r="AL257" s="4">
        <v>419.12040000000002</v>
      </c>
      <c r="AM257" s="4">
        <v>433.1</v>
      </c>
      <c r="AN257" s="4">
        <v>97.2</v>
      </c>
      <c r="AO257" s="4">
        <v>97.733099999999993</v>
      </c>
      <c r="AP257" s="4">
        <v>99.928600000000003</v>
      </c>
      <c r="AQ257" s="4">
        <v>100.7184</v>
      </c>
      <c r="AR257" s="4"/>
      <c r="AT257" s="5">
        <v>1420</v>
      </c>
      <c r="AU257" s="8">
        <v>13.462972577523953</v>
      </c>
      <c r="AV257" s="12">
        <v>115</v>
      </c>
      <c r="AW257" s="12">
        <v>93</v>
      </c>
      <c r="AX257" s="4">
        <v>-9.3961073021186729E-3</v>
      </c>
      <c r="AY257" s="9">
        <v>15384.3</v>
      </c>
      <c r="AZ257" s="9">
        <v>10453.200000000001</v>
      </c>
      <c r="BA257" s="3">
        <v>7392.0023333333302</v>
      </c>
      <c r="BB257" s="3">
        <v>2493.46333333333</v>
      </c>
      <c r="BC257" s="3">
        <v>1171.5996666666699</v>
      </c>
      <c r="BD257" s="3">
        <v>41.566666666666698</v>
      </c>
      <c r="BE257" s="3">
        <v>135884</v>
      </c>
      <c r="BF257" s="9">
        <v>2462.1880000000001</v>
      </c>
      <c r="BG257" s="8">
        <v>15.465999999999999</v>
      </c>
      <c r="BH257" s="8">
        <v>2364.7840000000001</v>
      </c>
      <c r="BI257" s="8">
        <v>1291833</v>
      </c>
      <c r="BJ257" s="8">
        <v>1.8305647866248968E-3</v>
      </c>
      <c r="BK257" s="8">
        <v>9.6858262141879443</v>
      </c>
      <c r="BL257" s="8">
        <v>101.306</v>
      </c>
      <c r="BM257" s="8">
        <v>231.221</v>
      </c>
      <c r="BN257" s="8">
        <v>100.624</v>
      </c>
      <c r="BO257" s="8">
        <v>112.372</v>
      </c>
      <c r="BP257" s="8">
        <v>226.274</v>
      </c>
      <c r="BQ257" s="8">
        <v>273.82066666666668</v>
      </c>
      <c r="BR257" s="8">
        <v>7.9</v>
      </c>
      <c r="BS257" s="11">
        <v>0.16</v>
      </c>
      <c r="BT257" s="8">
        <v>1474.3866</v>
      </c>
      <c r="BU257" s="8">
        <v>1102.6405</v>
      </c>
      <c r="BV257" s="8">
        <v>105.935</v>
      </c>
      <c r="BW257" s="8">
        <v>16.752903225806453</v>
      </c>
      <c r="BX257" s="8">
        <v>20.092226365223954</v>
      </c>
      <c r="BY257" s="8">
        <v>16.85606267994525</v>
      </c>
      <c r="BZ257" s="5">
        <v>2.2204999999999999</v>
      </c>
      <c r="CA257" s="8">
        <v>16.649999999999999</v>
      </c>
      <c r="CB257" s="5">
        <v>88.16</v>
      </c>
      <c r="CC257" s="8">
        <v>104.059</v>
      </c>
      <c r="CD257" s="8">
        <v>100.037164886977</v>
      </c>
      <c r="CE257" s="5">
        <f t="shared" si="3"/>
        <v>-15.899000000000001</v>
      </c>
      <c r="CF257" s="5">
        <v>315185</v>
      </c>
      <c r="CG257" s="5">
        <v>0.47394483934834525</v>
      </c>
      <c r="CH257" s="5">
        <v>1.08450964479318E-2</v>
      </c>
      <c r="CI257" s="5">
        <v>5.7276459703135302E-2</v>
      </c>
      <c r="CJ257" s="5">
        <v>2.0984088390022401E-2</v>
      </c>
      <c r="CK257" s="5">
        <v>-2.3418587276531799E-2</v>
      </c>
      <c r="CL257" s="5">
        <v>6.0185208386587304E-3</v>
      </c>
      <c r="CM257" s="5">
        <v>4.6230102952929099E-2</v>
      </c>
      <c r="CN257" s="5">
        <v>-2.9620884209839E-2</v>
      </c>
      <c r="CO257" s="5">
        <v>-1.55216130263949E-2</v>
      </c>
      <c r="CP257" s="5">
        <v>2.1293083098247199E-2</v>
      </c>
      <c r="CQ257" s="5">
        <v>-0.6</v>
      </c>
      <c r="CR257" s="5">
        <v>79.400000000000006</v>
      </c>
      <c r="CS257" s="5">
        <v>4.0999999999999996</v>
      </c>
      <c r="CT257" s="5">
        <v>3.1</v>
      </c>
      <c r="CU257" s="5">
        <v>-3.8312741445016001E-2</v>
      </c>
    </row>
    <row r="258" spans="2:99" s="5" customFormat="1">
      <c r="B258" s="5">
        <v>2013</v>
      </c>
      <c r="H258" s="4">
        <v>13648.397800000001</v>
      </c>
      <c r="I258" s="4">
        <v>13725.499100000001</v>
      </c>
      <c r="J258" s="4">
        <v>13802.2448</v>
      </c>
      <c r="K258" s="4">
        <v>13891.679099999999</v>
      </c>
      <c r="L258" s="4">
        <v>13980.6549</v>
      </c>
      <c r="M258" s="4">
        <v>14083.2801</v>
      </c>
      <c r="N258" s="4">
        <v>15829.786899999999</v>
      </c>
      <c r="O258" s="4">
        <v>15984.505300000001</v>
      </c>
      <c r="P258" s="4">
        <v>16148.561400000001</v>
      </c>
      <c r="Q258" s="4">
        <v>16332.125599999999</v>
      </c>
      <c r="R258" s="4">
        <v>16508.0213</v>
      </c>
      <c r="S258" s="4">
        <v>16711.8272</v>
      </c>
      <c r="T258" s="4">
        <v>9671.7023000000008</v>
      </c>
      <c r="U258" s="4">
        <v>9713.3919000000005</v>
      </c>
      <c r="V258" s="4">
        <v>9759.2553000000007</v>
      </c>
      <c r="W258" s="4">
        <v>9815.7162000000008</v>
      </c>
      <c r="X258" s="4">
        <v>9869.4454000000005</v>
      </c>
      <c r="Y258" s="4">
        <v>9937.2397000000001</v>
      </c>
      <c r="Z258" s="4">
        <v>2.0951</v>
      </c>
      <c r="AA258" s="4">
        <v>1.6958</v>
      </c>
      <c r="AB258" s="4">
        <v>1.9431</v>
      </c>
      <c r="AC258" s="4">
        <v>2.1631</v>
      </c>
      <c r="AD258" s="4">
        <v>2.1941999999999999</v>
      </c>
      <c r="AE258" s="4">
        <v>2.0468999999999999</v>
      </c>
      <c r="AF258" s="4">
        <v>1506.1220000000001</v>
      </c>
      <c r="AG258" s="4">
        <v>1520.6249</v>
      </c>
      <c r="AH258" s="4">
        <v>1589.9286999999999</v>
      </c>
      <c r="AI258" s="4">
        <v>1612.2887000000001</v>
      </c>
      <c r="AJ258" s="4">
        <v>384.339</v>
      </c>
      <c r="AK258" s="4">
        <v>398.6977</v>
      </c>
      <c r="AL258" s="4">
        <v>436.76100000000002</v>
      </c>
      <c r="AM258" s="4">
        <v>451.1662</v>
      </c>
      <c r="AN258" s="4">
        <v>97.603999999999999</v>
      </c>
      <c r="AO258" s="4">
        <v>98.347999999999999</v>
      </c>
      <c r="AP258" s="4">
        <v>100.7685</v>
      </c>
      <c r="AQ258" s="4">
        <v>101.60939999999999</v>
      </c>
      <c r="AR258" s="4"/>
      <c r="AT258" s="5">
        <v>1562.75</v>
      </c>
      <c r="AU258" s="8">
        <v>14.755192808583061</v>
      </c>
      <c r="AV258" s="12">
        <v>107</v>
      </c>
      <c r="AW258" s="12">
        <v>83</v>
      </c>
      <c r="AX258" s="4">
        <v>-8.2044075586084515E-3</v>
      </c>
      <c r="AY258" s="9">
        <v>15491.9</v>
      </c>
      <c r="AZ258" s="9">
        <v>10502.3</v>
      </c>
      <c r="BA258" s="3">
        <v>7386.82</v>
      </c>
      <c r="BB258" s="3">
        <v>2526.6320000000001</v>
      </c>
      <c r="BC258" s="3">
        <v>1201.6389999999999</v>
      </c>
      <c r="BD258" s="3">
        <v>41.8</v>
      </c>
      <c r="BE258" s="3">
        <v>134039.66666666666</v>
      </c>
      <c r="BF258" s="9">
        <v>2543.0459999999998</v>
      </c>
      <c r="BG258" s="8">
        <v>49.628</v>
      </c>
      <c r="BH258" s="8">
        <v>2385.096</v>
      </c>
      <c r="BI258" s="8">
        <v>1308070</v>
      </c>
      <c r="BJ258" s="8">
        <v>1.8233703089284212E-3</v>
      </c>
      <c r="BK258" s="8">
        <v>7.5648384093879582</v>
      </c>
      <c r="BL258" s="8">
        <v>98.552999999999997</v>
      </c>
      <c r="BM258" s="8">
        <v>232.29900000000001</v>
      </c>
      <c r="BN258" s="8">
        <v>100.982</v>
      </c>
      <c r="BO258" s="8">
        <v>112.36199999999999</v>
      </c>
      <c r="BP258" s="8">
        <v>226.251</v>
      </c>
      <c r="BQ258" s="8">
        <v>275.69466666666665</v>
      </c>
      <c r="BR258" s="8">
        <v>7.5</v>
      </c>
      <c r="BS258" s="11">
        <v>0.14000000000000001</v>
      </c>
      <c r="BT258" s="8">
        <v>1499.9733000000001</v>
      </c>
      <c r="BU258" s="8">
        <v>1112.6041</v>
      </c>
      <c r="BV258" s="8">
        <v>106.349</v>
      </c>
      <c r="BW258" s="8">
        <v>13.526999999999999</v>
      </c>
      <c r="BX258" s="8">
        <v>20.001062539375074</v>
      </c>
      <c r="BY258" s="8">
        <v>16.608496553799284</v>
      </c>
      <c r="BZ258" s="5">
        <v>2.1053999999999999</v>
      </c>
      <c r="CA258" s="8">
        <v>13</v>
      </c>
      <c r="CB258" s="5">
        <v>94.353333333333339</v>
      </c>
      <c r="CC258" s="8">
        <v>104.304</v>
      </c>
      <c r="CD258" s="8">
        <v>100.173862905188</v>
      </c>
      <c r="CE258" s="5">
        <f t="shared" si="3"/>
        <v>-9.9506666666666632</v>
      </c>
      <c r="CF258" s="5">
        <v>315677</v>
      </c>
      <c r="CG258" s="5">
        <v>0.17351122553958465</v>
      </c>
      <c r="CH258" s="5">
        <v>1.9604059928622901E-2</v>
      </c>
      <c r="CI258" s="5">
        <v>7.2764316162076695E-2</v>
      </c>
      <c r="CJ258" s="5">
        <v>2.7260081070879301E-2</v>
      </c>
      <c r="CK258" s="5">
        <v>3.67713034372356E-2</v>
      </c>
      <c r="CL258" s="5">
        <v>1.3469497092508199E-2</v>
      </c>
      <c r="CM258" s="5">
        <v>-3.4312866069914703E-2</v>
      </c>
      <c r="CN258" s="5">
        <v>-3.4999632559929799E-3</v>
      </c>
      <c r="CO258" s="5">
        <v>7.5928465020429603E-2</v>
      </c>
      <c r="CP258" s="5">
        <v>-4.5014263196975698E-2</v>
      </c>
      <c r="CQ258" s="5">
        <v>6.6666666666666696</v>
      </c>
      <c r="CR258" s="5">
        <v>76.7</v>
      </c>
      <c r="CS258" s="5">
        <v>4.3</v>
      </c>
      <c r="CT258" s="5">
        <v>3.3</v>
      </c>
      <c r="CU258" s="5">
        <v>-1.6908113186883299E-2</v>
      </c>
    </row>
    <row r="259" spans="2:99" s="5" customFormat="1">
      <c r="B259" s="5">
        <v>2013.25</v>
      </c>
      <c r="H259" s="4">
        <v>13750.1</v>
      </c>
      <c r="I259" s="4">
        <v>13811.8784</v>
      </c>
      <c r="J259" s="4">
        <v>13892.818600000001</v>
      </c>
      <c r="K259" s="4">
        <v>13988.2827</v>
      </c>
      <c r="L259" s="4">
        <v>14087.771199999999</v>
      </c>
      <c r="M259" s="4">
        <v>14191.8524</v>
      </c>
      <c r="N259" s="4">
        <v>16010.2</v>
      </c>
      <c r="O259" s="4">
        <v>16144.6664</v>
      </c>
      <c r="P259" s="4">
        <v>16313.4998</v>
      </c>
      <c r="Q259" s="4">
        <v>16497.347699999998</v>
      </c>
      <c r="R259" s="4">
        <v>16689.941200000001</v>
      </c>
      <c r="S259" s="4">
        <v>16890.194100000001</v>
      </c>
      <c r="T259" s="4">
        <v>9740</v>
      </c>
      <c r="U259" s="4">
        <v>9788.2718000000004</v>
      </c>
      <c r="V259" s="4">
        <v>9844.4876999999997</v>
      </c>
      <c r="W259" s="4">
        <v>9906.0993999999992</v>
      </c>
      <c r="X259" s="4">
        <v>9968.7556999999997</v>
      </c>
      <c r="Y259" s="4">
        <v>10035.8649</v>
      </c>
      <c r="Z259" s="4">
        <v>1.4097999999999999</v>
      </c>
      <c r="AA259" s="4">
        <v>1.2007000000000001</v>
      </c>
      <c r="AB259" s="4">
        <v>2.1465000000000001</v>
      </c>
      <c r="AC259" s="4">
        <v>2.0186999999999999</v>
      </c>
      <c r="AD259" s="4">
        <v>1.9878</v>
      </c>
      <c r="AE259" s="4">
        <v>2.1059999999999999</v>
      </c>
      <c r="AF259" s="4">
        <v>1530.3</v>
      </c>
      <c r="AG259" s="4">
        <v>1548.8839</v>
      </c>
      <c r="AH259" s="4">
        <v>1622.702</v>
      </c>
      <c r="AI259" s="4">
        <v>1647.079</v>
      </c>
      <c r="AJ259" s="4">
        <v>397.8</v>
      </c>
      <c r="AK259" s="4">
        <v>411.45400000000001</v>
      </c>
      <c r="AL259" s="4">
        <v>453.76830000000001</v>
      </c>
      <c r="AM259" s="4">
        <v>468.91289999999998</v>
      </c>
      <c r="AN259" s="4">
        <v>98.9</v>
      </c>
      <c r="AO259" s="4">
        <v>99.632900000000006</v>
      </c>
      <c r="AP259" s="4">
        <v>102.1391</v>
      </c>
      <c r="AQ259" s="4">
        <v>103.0065</v>
      </c>
      <c r="AR259" s="4"/>
      <c r="AT259" s="5">
        <v>1599.25</v>
      </c>
      <c r="AU259" s="8">
        <v>15.072722154452473</v>
      </c>
      <c r="AV259" s="12">
        <v>110</v>
      </c>
      <c r="AW259" s="12">
        <v>87</v>
      </c>
      <c r="AX259" s="4">
        <v>1.0247301761159575E-3</v>
      </c>
      <c r="AY259" s="9">
        <v>15521.6</v>
      </c>
      <c r="AZ259" s="9">
        <v>10523.9</v>
      </c>
      <c r="BA259" s="3">
        <v>7392.1846666666697</v>
      </c>
      <c r="BB259" s="3">
        <v>2523.9673333333299</v>
      </c>
      <c r="BC259" s="3">
        <v>1207.06566666667</v>
      </c>
      <c r="BD259" s="3">
        <v>41.8</v>
      </c>
      <c r="BE259" s="3">
        <v>136655</v>
      </c>
      <c r="BF259" s="9">
        <v>2574.2890000000002</v>
      </c>
      <c r="BG259" s="8">
        <v>52.587000000000003</v>
      </c>
      <c r="BH259" s="8">
        <v>2406.5410000000002</v>
      </c>
      <c r="BI259" s="8">
        <v>1311799.6669999999</v>
      </c>
      <c r="BJ259" s="8">
        <v>1.8345339311631342E-3</v>
      </c>
      <c r="BK259" s="8">
        <v>9.8922398423571352</v>
      </c>
      <c r="BL259" s="8">
        <v>100.07299999999999</v>
      </c>
      <c r="BM259" s="8">
        <v>232.374</v>
      </c>
      <c r="BN259" s="8">
        <v>101.057</v>
      </c>
      <c r="BO259" s="8">
        <v>111.892</v>
      </c>
      <c r="BP259" s="8">
        <v>224.18566666666666</v>
      </c>
      <c r="BQ259" s="8">
        <v>276.95633333333336</v>
      </c>
      <c r="BR259" s="8">
        <v>7.5</v>
      </c>
      <c r="BS259" s="11">
        <v>0.09</v>
      </c>
      <c r="BT259" s="8">
        <v>1522.1125</v>
      </c>
      <c r="BU259" s="8">
        <v>1125.6822</v>
      </c>
      <c r="BV259" s="8">
        <v>106.57</v>
      </c>
      <c r="BW259" s="8">
        <v>14.837031250000001</v>
      </c>
      <c r="BX259" s="8">
        <v>19.843492540114479</v>
      </c>
      <c r="BY259" s="8">
        <v>16.490832316787092</v>
      </c>
      <c r="BZ259" s="5">
        <v>2.0493000000000001</v>
      </c>
      <c r="CA259" s="8">
        <v>14.36</v>
      </c>
      <c r="CB259" s="5">
        <v>94.223333333333329</v>
      </c>
      <c r="CC259" s="8">
        <v>104.14700000000001</v>
      </c>
      <c r="CD259" s="8">
        <v>99.944906166888799</v>
      </c>
      <c r="CE259" s="5">
        <f t="shared" si="3"/>
        <v>-9.9236666666666764</v>
      </c>
      <c r="CF259" s="5">
        <v>316158</v>
      </c>
      <c r="CG259" s="5">
        <v>1.0337190873751706E-2</v>
      </c>
      <c r="CH259" s="5">
        <v>9.3723502180815908E-3</v>
      </c>
      <c r="CI259" s="5">
        <v>6.5076828303369805E-2</v>
      </c>
      <c r="CJ259" s="5">
        <v>3.20249318674104E-2</v>
      </c>
      <c r="CK259" s="5">
        <v>-2.06024233259633E-2</v>
      </c>
      <c r="CL259" s="5">
        <v>-2.4020880009397502E-3</v>
      </c>
      <c r="CM259" s="5">
        <v>2.8870568811695401E-2</v>
      </c>
      <c r="CN259" s="5">
        <v>-2.83117658265741E-2</v>
      </c>
      <c r="CO259" s="5">
        <v>1.07597819339231E-2</v>
      </c>
      <c r="CP259" s="5">
        <v>-3.24344269964054E-3</v>
      </c>
      <c r="CQ259" s="5">
        <v>1.93333333333333</v>
      </c>
      <c r="CR259" s="5">
        <v>81.7</v>
      </c>
      <c r="CS259" s="5">
        <v>4</v>
      </c>
      <c r="CT259" s="5">
        <v>3.1</v>
      </c>
      <c r="CU259" s="5">
        <v>2.2801473833316401E-2</v>
      </c>
    </row>
    <row r="260" spans="2:99" s="5" customFormat="1">
      <c r="B260" s="5">
        <v>2013.5</v>
      </c>
      <c r="H260" s="4">
        <v>15650.129300000001</v>
      </c>
      <c r="I260" s="4">
        <v>15741.090200000001</v>
      </c>
      <c r="J260" s="4">
        <v>15841.413500000001</v>
      </c>
      <c r="K260" s="4">
        <v>15943.390299999999</v>
      </c>
      <c r="L260" s="4">
        <v>16053.866599999999</v>
      </c>
      <c r="M260" s="4">
        <v>16168.933000000001</v>
      </c>
      <c r="N260" s="4">
        <v>16637.590100000001</v>
      </c>
      <c r="O260" s="4">
        <v>16803.846399999999</v>
      </c>
      <c r="P260" s="4">
        <v>16978.974200000001</v>
      </c>
      <c r="Q260" s="4">
        <v>17160.055899999999</v>
      </c>
      <c r="R260" s="4">
        <v>17349.676500000001</v>
      </c>
      <c r="S260" s="4">
        <v>17555.265100000001</v>
      </c>
      <c r="T260" s="4">
        <v>10691.501899999999</v>
      </c>
      <c r="U260" s="4">
        <v>10750.241</v>
      </c>
      <c r="V260" s="4">
        <v>10814.058499999999</v>
      </c>
      <c r="W260" s="4">
        <v>10880.177799999999</v>
      </c>
      <c r="X260" s="4">
        <v>10951.081899999999</v>
      </c>
      <c r="Y260" s="4">
        <v>11022.0149</v>
      </c>
      <c r="Z260" s="4">
        <v>0</v>
      </c>
      <c r="AA260" s="4">
        <v>2.1038000000000001</v>
      </c>
      <c r="AB260" s="4">
        <v>1.7175</v>
      </c>
      <c r="AC260" s="4">
        <v>1.7841</v>
      </c>
      <c r="AD260" s="4">
        <v>1.8329</v>
      </c>
      <c r="AE260" s="4">
        <v>2.0276000000000001</v>
      </c>
      <c r="AF260" s="4">
        <v>1971.1141</v>
      </c>
      <c r="AG260" s="4">
        <v>1996.0730000000001</v>
      </c>
      <c r="AH260" s="4">
        <v>2079.5041000000001</v>
      </c>
      <c r="AI260" s="4">
        <v>2108.0902000000001</v>
      </c>
      <c r="AJ260" s="4">
        <v>486.22980000000001</v>
      </c>
      <c r="AK260" s="4">
        <v>498.89400000000001</v>
      </c>
      <c r="AL260" s="4">
        <v>543.07470000000001</v>
      </c>
      <c r="AM260" s="4">
        <v>557.04359999999997</v>
      </c>
      <c r="AN260" s="4">
        <v>98.9</v>
      </c>
      <c r="AO260" s="4">
        <v>99.558300000000003</v>
      </c>
      <c r="AP260" s="4">
        <v>101.75149999999999</v>
      </c>
      <c r="AQ260" s="4">
        <v>102.47150000000001</v>
      </c>
      <c r="AR260" s="4"/>
      <c r="AT260" s="5">
        <v>1674.25</v>
      </c>
      <c r="AU260" s="8">
        <v>15.703559822195658</v>
      </c>
      <c r="AV260" s="12">
        <v>101</v>
      </c>
      <c r="AW260" s="12">
        <v>82</v>
      </c>
      <c r="AX260" s="4">
        <v>1.5575177921690331E-2</v>
      </c>
      <c r="AY260" s="9">
        <v>15641.3</v>
      </c>
      <c r="AZ260" s="9">
        <v>10573.1</v>
      </c>
      <c r="BA260" s="3">
        <v>7411.0286666666698</v>
      </c>
      <c r="BB260" s="3">
        <v>2540.5053333333299</v>
      </c>
      <c r="BC260" s="3">
        <v>1217.2823333333299</v>
      </c>
      <c r="BD260" s="3">
        <v>41.8333333333333</v>
      </c>
      <c r="BE260" s="3">
        <v>136545.33333333334</v>
      </c>
      <c r="BF260" s="9">
        <v>2656.7849999999999</v>
      </c>
      <c r="BG260" s="8">
        <v>109.018</v>
      </c>
      <c r="BH260" s="8">
        <v>2443.4360000000001</v>
      </c>
      <c r="BI260" s="8">
        <v>1319201.6669999999</v>
      </c>
      <c r="BJ260" s="8">
        <v>1.8522080900311661E-3</v>
      </c>
      <c r="BK260" s="8">
        <v>8.1688954465653136</v>
      </c>
      <c r="BL260" s="8">
        <v>99.808000000000007</v>
      </c>
      <c r="BM260" s="8">
        <v>233.63200000000001</v>
      </c>
      <c r="BN260" s="8">
        <v>101.46599999999999</v>
      </c>
      <c r="BO260" s="8">
        <v>111.67400000000001</v>
      </c>
      <c r="BP260" s="8">
        <v>225.36699999999999</v>
      </c>
      <c r="BQ260" s="8">
        <v>278.76033333333334</v>
      </c>
      <c r="BR260" s="8">
        <v>7.2</v>
      </c>
      <c r="BS260" s="11">
        <v>0.08</v>
      </c>
      <c r="BT260" s="8">
        <v>1540.2434000000001</v>
      </c>
      <c r="BU260" s="8">
        <v>1130.1041</v>
      </c>
      <c r="BV260" s="8">
        <v>107.084</v>
      </c>
      <c r="BW260" s="8">
        <v>14.2796875</v>
      </c>
      <c r="BX260" s="8">
        <v>20.147827873445149</v>
      </c>
      <c r="BY260" s="8">
        <v>16.740194613574388</v>
      </c>
      <c r="BZ260" s="5">
        <v>2.0004</v>
      </c>
      <c r="CA260" s="8">
        <v>13.92</v>
      </c>
      <c r="CB260" s="5">
        <v>105.82333333333334</v>
      </c>
      <c r="CC260" s="8">
        <v>104.57</v>
      </c>
      <c r="CD260" s="8">
        <v>100.22018523971801</v>
      </c>
      <c r="CE260" s="5">
        <f t="shared" si="3"/>
        <v>1.2533333333333445</v>
      </c>
      <c r="CF260" s="5">
        <v>316763.66666666669</v>
      </c>
      <c r="CG260" s="5">
        <v>0.50037042911282181</v>
      </c>
      <c r="CH260" s="5">
        <v>1.9426969941100301E-2</v>
      </c>
      <c r="CI260" s="5">
        <v>6.55789902909307E-2</v>
      </c>
      <c r="CJ260" s="5">
        <v>2.1271303335684801E-2</v>
      </c>
      <c r="CK260" s="5">
        <v>1.92414950280753E-2</v>
      </c>
      <c r="CL260" s="5">
        <v>1.23961200466732E-2</v>
      </c>
      <c r="CM260" s="5">
        <v>-7.5358554667381396E-3</v>
      </c>
      <c r="CN260" s="5">
        <v>-3.5284753202057301E-3</v>
      </c>
      <c r="CO260" s="5">
        <v>9.2137291902244407E-3</v>
      </c>
      <c r="CP260" s="5">
        <v>1.15798540862946E-2</v>
      </c>
      <c r="CQ260" s="5">
        <v>9.86666666666666</v>
      </c>
      <c r="CR260" s="5">
        <v>81.599999999999994</v>
      </c>
      <c r="CS260" s="5">
        <v>4.0999999999999996</v>
      </c>
      <c r="CT260" s="5">
        <v>3.1</v>
      </c>
      <c r="CU260" s="5">
        <v>3.3059662888880799E-2</v>
      </c>
    </row>
    <row r="261" spans="2:99" s="5" customFormat="1">
      <c r="B261" s="5">
        <v>2013.75</v>
      </c>
      <c r="H261" s="4">
        <v>15789.797500000001</v>
      </c>
      <c r="I261" s="4">
        <v>15862.0167</v>
      </c>
      <c r="J261" s="4">
        <v>15961.537200000001</v>
      </c>
      <c r="K261" s="4">
        <v>16069.884599999999</v>
      </c>
      <c r="L261" s="4">
        <v>16182.153700000001</v>
      </c>
      <c r="M261" s="4">
        <v>16298.6389</v>
      </c>
      <c r="N261" s="4">
        <v>16856.928599999999</v>
      </c>
      <c r="O261" s="4">
        <v>17020.503700000001</v>
      </c>
      <c r="P261" s="4">
        <v>17196.427599999999</v>
      </c>
      <c r="Q261" s="4">
        <v>17383.4571</v>
      </c>
      <c r="R261" s="4">
        <v>17578.684399999998</v>
      </c>
      <c r="S261" s="4">
        <v>17785.5082</v>
      </c>
      <c r="T261" s="4">
        <v>10732.3001</v>
      </c>
      <c r="U261" s="4">
        <v>10790.4588</v>
      </c>
      <c r="V261" s="4">
        <v>10858.799199999999</v>
      </c>
      <c r="W261" s="4">
        <v>10928.168900000001</v>
      </c>
      <c r="X261" s="4">
        <v>10998.974200000001</v>
      </c>
      <c r="Y261" s="4">
        <v>11070.734</v>
      </c>
      <c r="Z261" s="4">
        <v>2.5789</v>
      </c>
      <c r="AA261" s="4">
        <v>1.6425000000000001</v>
      </c>
      <c r="AB261" s="4">
        <v>1.6953</v>
      </c>
      <c r="AC261" s="4">
        <v>1.8608</v>
      </c>
      <c r="AD261" s="4">
        <v>2.0951</v>
      </c>
      <c r="AE261" s="4">
        <v>2.0844999999999998</v>
      </c>
      <c r="AF261" s="4">
        <v>1979.2</v>
      </c>
      <c r="AG261" s="4">
        <v>2004.9662000000001</v>
      </c>
      <c r="AH261" s="4">
        <v>2077.5127000000002</v>
      </c>
      <c r="AI261" s="4">
        <v>2103.4495999999999</v>
      </c>
      <c r="AJ261" s="4">
        <v>504</v>
      </c>
      <c r="AK261" s="4">
        <v>517.18650000000002</v>
      </c>
      <c r="AL261" s="4">
        <v>572.04909999999995</v>
      </c>
      <c r="AM261" s="4">
        <v>589.07550000000003</v>
      </c>
      <c r="AN261" s="4">
        <v>99.501800000000003</v>
      </c>
      <c r="AO261" s="4">
        <v>100.31829999999999</v>
      </c>
      <c r="AP261" s="4">
        <v>102.6665</v>
      </c>
      <c r="AQ261" s="4">
        <v>103.51909999999999</v>
      </c>
      <c r="AR261" s="4"/>
      <c r="AT261" s="5">
        <v>1841</v>
      </c>
      <c r="AU261" s="8">
        <v>17.172693150990376</v>
      </c>
      <c r="AV261" s="12">
        <v>96</v>
      </c>
      <c r="AW261" s="12">
        <v>81</v>
      </c>
      <c r="AX261" s="4">
        <v>2.7625642185510436E-2</v>
      </c>
      <c r="AY261" s="9">
        <v>15793.9</v>
      </c>
      <c r="AZ261" s="9">
        <v>10662.2</v>
      </c>
      <c r="BA261" s="3">
        <v>7471.9449999999997</v>
      </c>
      <c r="BB261" s="3">
        <v>2562.8233333333301</v>
      </c>
      <c r="BC261" s="3">
        <v>1230.34466666667</v>
      </c>
      <c r="BD261" s="3">
        <v>41.9</v>
      </c>
      <c r="BE261" s="3">
        <v>138284.66666666666</v>
      </c>
      <c r="BF261" s="9">
        <v>2692.0390000000002</v>
      </c>
      <c r="BG261" s="8">
        <v>103.59399999999999</v>
      </c>
      <c r="BH261" s="8">
        <v>2473.4389999999999</v>
      </c>
      <c r="BI261" s="8">
        <v>1340474.3330000001</v>
      </c>
      <c r="BJ261" s="8">
        <v>1.8451968374988644E-3</v>
      </c>
      <c r="BK261" s="8">
        <v>9.1413839235943364</v>
      </c>
      <c r="BL261" s="8">
        <v>100.032</v>
      </c>
      <c r="BM261" s="8">
        <v>234.72300000000001</v>
      </c>
      <c r="BN261" s="8">
        <v>101.88</v>
      </c>
      <c r="BO261" s="8">
        <v>111.675</v>
      </c>
      <c r="BP261" s="8">
        <v>225.12899999999999</v>
      </c>
      <c r="BQ261" s="8">
        <v>280.32633333333331</v>
      </c>
      <c r="BR261" s="8">
        <v>6.7</v>
      </c>
      <c r="BS261" s="11">
        <v>0.09</v>
      </c>
      <c r="BT261" s="8">
        <v>1574.1456000000001</v>
      </c>
      <c r="BU261" s="8">
        <v>1128.0618999999999</v>
      </c>
      <c r="BV261" s="8">
        <v>107.636</v>
      </c>
      <c r="BW261" s="8">
        <v>14.2328125</v>
      </c>
      <c r="BX261" s="8">
        <v>20.502118250399498</v>
      </c>
      <c r="BY261" s="8">
        <v>17.081868519826081</v>
      </c>
      <c r="BZ261" s="5">
        <v>1.8586</v>
      </c>
      <c r="CA261" s="8">
        <v>13.15</v>
      </c>
      <c r="CB261" s="5">
        <v>97.343333333333334</v>
      </c>
      <c r="CC261" s="8">
        <v>105.634</v>
      </c>
      <c r="CD261" s="8">
        <v>100.275957382792</v>
      </c>
      <c r="CE261" s="5">
        <f t="shared" si="3"/>
        <v>-8.2906666666666666</v>
      </c>
      <c r="CF261" s="5">
        <v>317417.33333333331</v>
      </c>
      <c r="CG261" s="5">
        <v>-0.55513502836771011</v>
      </c>
      <c r="CH261" s="5">
        <v>3.1126530772561298E-3</v>
      </c>
      <c r="CI261" s="5">
        <v>6.6058068314107404E-2</v>
      </c>
      <c r="CJ261" s="5">
        <v>3.3167909029542503E-2</v>
      </c>
      <c r="CK261" s="5">
        <v>1.8330370375049299E-2</v>
      </c>
      <c r="CL261" s="5">
        <v>-4.7169587962746298E-3</v>
      </c>
      <c r="CM261" s="5">
        <v>5.7635310545582899E-3</v>
      </c>
      <c r="CN261" s="5">
        <v>-1.8402587992536999E-2</v>
      </c>
      <c r="CO261" s="5">
        <v>3.01638986146649E-2</v>
      </c>
      <c r="CP261" s="5">
        <v>6.8041974631820002E-3</v>
      </c>
      <c r="CQ261" s="5">
        <v>11.533333333333299</v>
      </c>
      <c r="CR261" s="5">
        <v>76.900000000000006</v>
      </c>
      <c r="CS261" s="5">
        <v>3.7</v>
      </c>
      <c r="CT261" s="5">
        <v>2.9</v>
      </c>
      <c r="CU261" s="5">
        <v>2.3843164121332801E-2</v>
      </c>
    </row>
    <row r="262" spans="2:99" s="5" customFormat="1">
      <c r="B262" s="5">
        <v>2014</v>
      </c>
      <c r="H262" s="4">
        <v>15965.4256</v>
      </c>
      <c r="I262" s="4">
        <v>16046.345799999999</v>
      </c>
      <c r="J262" s="4">
        <v>16153.7323</v>
      </c>
      <c r="K262" s="4">
        <v>16269.6456</v>
      </c>
      <c r="L262" s="4">
        <v>16390.723999999998</v>
      </c>
      <c r="M262" s="4">
        <v>16517.545999999998</v>
      </c>
      <c r="N262" s="4">
        <v>17101.9395</v>
      </c>
      <c r="O262" s="4">
        <v>17254.800500000001</v>
      </c>
      <c r="P262" s="4">
        <v>17436.989699999998</v>
      </c>
      <c r="Q262" s="4">
        <v>17640.123500000002</v>
      </c>
      <c r="R262" s="4">
        <v>17848.100600000002</v>
      </c>
      <c r="S262" s="4">
        <v>18068.166099999999</v>
      </c>
      <c r="T262" s="4">
        <v>10832.432699999999</v>
      </c>
      <c r="U262" s="4">
        <v>10902.359899999999</v>
      </c>
      <c r="V262" s="4">
        <v>10973.4414</v>
      </c>
      <c r="W262" s="4">
        <v>11046.9251</v>
      </c>
      <c r="X262" s="4">
        <v>11123.698399999999</v>
      </c>
      <c r="Y262" s="4">
        <v>11202.252200000001</v>
      </c>
      <c r="Z262" s="4">
        <v>0.90690000000000004</v>
      </c>
      <c r="AA262" s="4">
        <v>1.7748999999999999</v>
      </c>
      <c r="AB262" s="4">
        <v>1.6249</v>
      </c>
      <c r="AC262" s="4">
        <v>2.0154999999999998</v>
      </c>
      <c r="AD262" s="4">
        <v>1.8376999999999999</v>
      </c>
      <c r="AE262" s="4">
        <v>1.9924999999999999</v>
      </c>
      <c r="AF262" s="4">
        <v>2013.3205</v>
      </c>
      <c r="AG262" s="4">
        <v>2037.1534999999999</v>
      </c>
      <c r="AH262" s="4">
        <v>2123.2777999999998</v>
      </c>
      <c r="AI262" s="4">
        <v>2154.0205999999998</v>
      </c>
      <c r="AJ262" s="4">
        <v>487.19740000000002</v>
      </c>
      <c r="AK262" s="4">
        <v>501.62</v>
      </c>
      <c r="AL262" s="4">
        <v>553.6499</v>
      </c>
      <c r="AM262" s="4">
        <v>570.02070000000003</v>
      </c>
      <c r="AN262" s="4">
        <v>101.2009</v>
      </c>
      <c r="AO262" s="4">
        <v>102.0574</v>
      </c>
      <c r="AP262" s="4">
        <v>104.56659999999999</v>
      </c>
      <c r="AQ262" s="4">
        <v>105.4823</v>
      </c>
      <c r="AR262" s="4"/>
      <c r="AT262" s="5">
        <v>1864.5</v>
      </c>
      <c r="AU262" s="8">
        <v>17.322798219886568</v>
      </c>
      <c r="AV262" s="12">
        <v>100</v>
      </c>
      <c r="AW262" s="12">
        <v>78</v>
      </c>
      <c r="AX262" s="4">
        <v>-2.0686312286147635E-2</v>
      </c>
      <c r="AY262" s="9">
        <v>15757.6</v>
      </c>
      <c r="AZ262" s="9">
        <v>10713.4</v>
      </c>
      <c r="BA262" s="3">
        <v>7491.2073333333301</v>
      </c>
      <c r="BB262" s="3">
        <v>2569.3676666666702</v>
      </c>
      <c r="BC262" s="3">
        <v>1248.797</v>
      </c>
      <c r="BD262" s="3">
        <v>41.733333333333299</v>
      </c>
      <c r="BE262" s="3">
        <v>136301.33333333334</v>
      </c>
      <c r="BF262" s="9">
        <v>2652.5079999999998</v>
      </c>
      <c r="BG262" s="8">
        <v>38.72</v>
      </c>
      <c r="BH262" s="8">
        <v>2489.6460000000002</v>
      </c>
      <c r="BI262" s="8">
        <v>1339667.6669999999</v>
      </c>
      <c r="BJ262" s="8">
        <v>1.8584056787570439E-3</v>
      </c>
      <c r="BK262" s="8">
        <v>8.6869165363655707</v>
      </c>
      <c r="BL262" s="8">
        <v>101.038</v>
      </c>
      <c r="BM262" s="8">
        <v>235.97800000000001</v>
      </c>
      <c r="BN262" s="8">
        <v>102.361</v>
      </c>
      <c r="BO262" s="8">
        <v>111.072</v>
      </c>
      <c r="BP262" s="8">
        <v>226.46866666666668</v>
      </c>
      <c r="BQ262" s="8">
        <v>282.57600000000002</v>
      </c>
      <c r="BR262" s="8">
        <v>6.7</v>
      </c>
      <c r="BS262" s="11">
        <v>0.08</v>
      </c>
      <c r="BT262" s="8">
        <v>1633.9856</v>
      </c>
      <c r="BU262" s="8">
        <v>1140.2529999999999</v>
      </c>
      <c r="BV262" s="8">
        <v>108.083</v>
      </c>
      <c r="BW262" s="8">
        <v>14.828852459016394</v>
      </c>
      <c r="BX262" s="8">
        <v>20.101930923456976</v>
      </c>
      <c r="BY262" s="8">
        <v>16.348093594737378</v>
      </c>
      <c r="BZ262" s="5">
        <v>1.6918</v>
      </c>
      <c r="CA262" s="8">
        <v>13.59</v>
      </c>
      <c r="CB262" s="5">
        <v>98.74666666666667</v>
      </c>
      <c r="CC262" s="8">
        <v>104.782</v>
      </c>
      <c r="CD262" s="8">
        <v>99.917634697232302</v>
      </c>
      <c r="CE262" s="5">
        <f t="shared" ref="CE262:CE278" si="4">CB262-CC262</f>
        <v>-6.0353333333333268</v>
      </c>
      <c r="CF262" s="5">
        <v>317966.33333333331</v>
      </c>
      <c r="CG262" s="5">
        <v>0.96761063151986237</v>
      </c>
      <c r="CH262" s="5">
        <v>1.45319721658504E-2</v>
      </c>
      <c r="CI262" s="5">
        <v>5.45936211989358E-2</v>
      </c>
      <c r="CJ262" s="5">
        <v>3.9584893944161703E-2</v>
      </c>
      <c r="CK262" s="5">
        <v>-2.28193739467847E-2</v>
      </c>
      <c r="CL262" s="5">
        <v>4.9978960495746698E-3</v>
      </c>
      <c r="CM262" s="5">
        <v>2.17913049509838E-2</v>
      </c>
      <c r="CN262" s="5">
        <v>-3.614843208508E-2</v>
      </c>
      <c r="CO262" s="5">
        <v>-1.06786184766006E-2</v>
      </c>
      <c r="CP262" s="5">
        <v>7.5393482012172403E-3</v>
      </c>
      <c r="CQ262" s="5">
        <v>8</v>
      </c>
      <c r="CR262" s="5">
        <v>80.900000000000006</v>
      </c>
      <c r="CS262" s="5">
        <v>4.0999999999999996</v>
      </c>
      <c r="CT262" s="5">
        <v>3.2</v>
      </c>
      <c r="CU262" s="5">
        <v>-1.3187607206786E-2</v>
      </c>
    </row>
    <row r="263" spans="2:99" s="5" customFormat="1">
      <c r="B263" s="5">
        <v>2014.25</v>
      </c>
      <c r="H263" s="4">
        <v>15946.724399999999</v>
      </c>
      <c r="I263" s="4">
        <v>16073.914000000001</v>
      </c>
      <c r="J263" s="4">
        <v>16192.7071</v>
      </c>
      <c r="K263" s="4">
        <v>16313.5437</v>
      </c>
      <c r="L263" s="4">
        <v>16436.539000000001</v>
      </c>
      <c r="M263" s="4">
        <v>16556.617200000001</v>
      </c>
      <c r="N263" s="4">
        <v>17149.400000000001</v>
      </c>
      <c r="O263" s="4">
        <v>17354.0452</v>
      </c>
      <c r="P263" s="4">
        <v>17557.716700000001</v>
      </c>
      <c r="Q263" s="4">
        <v>17767.391100000001</v>
      </c>
      <c r="R263" s="4">
        <v>17972.344099999998</v>
      </c>
      <c r="S263" s="4">
        <v>18180.572</v>
      </c>
      <c r="T263" s="4">
        <v>10909.7251</v>
      </c>
      <c r="U263" s="4">
        <v>10983.364600000001</v>
      </c>
      <c r="V263" s="4">
        <v>11057.6554</v>
      </c>
      <c r="W263" s="4">
        <v>11136.5764</v>
      </c>
      <c r="X263" s="4">
        <v>11214.9233</v>
      </c>
      <c r="Y263" s="4">
        <v>11291.6235</v>
      </c>
      <c r="Z263" s="4">
        <v>1.8953</v>
      </c>
      <c r="AA263" s="4">
        <v>1.9421999999999999</v>
      </c>
      <c r="AB263" s="4">
        <v>1.8569</v>
      </c>
      <c r="AC263" s="4">
        <v>1.8002</v>
      </c>
      <c r="AD263" s="4">
        <v>1.9055</v>
      </c>
      <c r="AE263" s="4">
        <v>1.9226000000000001</v>
      </c>
      <c r="AF263" s="4">
        <v>2011.9567999999999</v>
      </c>
      <c r="AG263" s="4">
        <v>2042.7405000000001</v>
      </c>
      <c r="AH263" s="4">
        <v>2130.7912000000001</v>
      </c>
      <c r="AI263" s="4">
        <v>2158.7098000000001</v>
      </c>
      <c r="AJ263" s="4">
        <v>482.29730000000001</v>
      </c>
      <c r="AK263" s="4">
        <v>496.20280000000002</v>
      </c>
      <c r="AL263" s="4">
        <v>539.11310000000003</v>
      </c>
      <c r="AM263" s="4">
        <v>554.41179999999997</v>
      </c>
      <c r="AN263" s="4">
        <v>102.3009</v>
      </c>
      <c r="AO263" s="4">
        <v>103.3937</v>
      </c>
      <c r="AP263" s="4">
        <v>106.2266</v>
      </c>
      <c r="AQ263" s="4">
        <v>107.128</v>
      </c>
      <c r="AR263" s="4"/>
      <c r="AT263" s="5">
        <v>1952.5</v>
      </c>
      <c r="AU263" s="8">
        <v>18.034445957384168</v>
      </c>
      <c r="AV263" s="12">
        <v>103</v>
      </c>
      <c r="AW263" s="12">
        <v>85</v>
      </c>
      <c r="AX263" s="4">
        <v>2.2067602563423692E-2</v>
      </c>
      <c r="AY263" s="9">
        <v>15935.8</v>
      </c>
      <c r="AZ263" s="9">
        <v>10805.1</v>
      </c>
      <c r="BA263" s="3">
        <v>7546.5743333333303</v>
      </c>
      <c r="BB263" s="3">
        <v>2592.2966666666698</v>
      </c>
      <c r="BC263" s="3">
        <v>1294.2170000000001</v>
      </c>
      <c r="BD263" s="3">
        <v>42.1</v>
      </c>
      <c r="BE263" s="3">
        <v>139128.66666666666</v>
      </c>
      <c r="BF263" s="9">
        <v>2750.6289999999999</v>
      </c>
      <c r="BG263" s="8">
        <v>69.897000000000006</v>
      </c>
      <c r="BH263" s="8">
        <v>2515.587</v>
      </c>
      <c r="BI263" s="8">
        <v>1354466.6669999999</v>
      </c>
      <c r="BJ263" s="8">
        <v>1.857252792770278E-3</v>
      </c>
      <c r="BK263" s="8">
        <v>8.9786092812718508</v>
      </c>
      <c r="BL263" s="8">
        <v>99.948999999999998</v>
      </c>
      <c r="BM263" s="8">
        <v>237.029</v>
      </c>
      <c r="BN263" s="8">
        <v>102.867</v>
      </c>
      <c r="BO263" s="8">
        <v>110.393</v>
      </c>
      <c r="BP263" s="8">
        <v>228.11099999999999</v>
      </c>
      <c r="BQ263" s="8">
        <v>284.52999999999997</v>
      </c>
      <c r="BR263" s="8">
        <v>6.1</v>
      </c>
      <c r="BS263" s="11">
        <v>0.1</v>
      </c>
      <c r="BT263" s="8">
        <v>1677.6731</v>
      </c>
      <c r="BU263" s="8">
        <v>1160.5806</v>
      </c>
      <c r="BV263" s="8">
        <v>108.69199999999999</v>
      </c>
      <c r="BW263" s="8">
        <v>12.738253968253968</v>
      </c>
      <c r="BX263" s="8">
        <v>21.069462333934421</v>
      </c>
      <c r="BY263" s="8">
        <v>17.152007507452254</v>
      </c>
      <c r="BZ263" s="5">
        <v>1.5889</v>
      </c>
      <c r="CA263" s="8">
        <v>11.85</v>
      </c>
      <c r="CB263" s="5">
        <v>103.34666666666666</v>
      </c>
      <c r="CC263" s="8">
        <v>105.435</v>
      </c>
      <c r="CD263" s="8">
        <v>100.192182103771</v>
      </c>
      <c r="CE263" s="5">
        <f t="shared" si="4"/>
        <v>-2.0883333333333383</v>
      </c>
      <c r="CF263" s="5">
        <v>318500.33333333331</v>
      </c>
      <c r="CG263" s="5">
        <v>1.2103592077627205</v>
      </c>
      <c r="CH263" s="5">
        <v>-6.5647274200784003E-3</v>
      </c>
      <c r="CI263" s="5">
        <v>6.6413824000311497E-2</v>
      </c>
      <c r="CJ263" s="5">
        <v>3.2800080430214401E-2</v>
      </c>
      <c r="CK263" s="5">
        <v>1.7248619654671001E-2</v>
      </c>
      <c r="CL263" s="5">
        <v>9.4882694348538497E-3</v>
      </c>
      <c r="CM263" s="5">
        <v>-1.24172884720768E-2</v>
      </c>
      <c r="CN263" s="5">
        <v>-4.4870054360175698E-3</v>
      </c>
      <c r="CO263" s="5">
        <v>2.1013975750446001E-2</v>
      </c>
      <c r="CP263" s="5">
        <v>2.3667655996496301E-2</v>
      </c>
      <c r="CQ263" s="5">
        <v>11</v>
      </c>
      <c r="CR263" s="5">
        <v>82.8</v>
      </c>
      <c r="CS263" s="5">
        <v>4</v>
      </c>
      <c r="CT263" s="5">
        <v>3.2</v>
      </c>
      <c r="CU263" s="5">
        <v>1.09790992502479E-2</v>
      </c>
    </row>
    <row r="264" spans="2:99" s="5" customFormat="1">
      <c r="B264" s="5">
        <v>2014.5</v>
      </c>
      <c r="H264" s="4">
        <v>15985.7</v>
      </c>
      <c r="I264" s="4">
        <v>16102.6746</v>
      </c>
      <c r="J264" s="4">
        <v>16224.1351</v>
      </c>
      <c r="K264" s="4">
        <v>16345.8971</v>
      </c>
      <c r="L264" s="4">
        <v>16468.086200000002</v>
      </c>
      <c r="M264" s="4">
        <v>16588.095700000002</v>
      </c>
      <c r="N264" s="4">
        <v>17294.7</v>
      </c>
      <c r="O264" s="4">
        <v>17452.739699999998</v>
      </c>
      <c r="P264" s="4">
        <v>17660.728999999999</v>
      </c>
      <c r="Q264" s="4">
        <v>17864.964100000001</v>
      </c>
      <c r="R264" s="4">
        <v>18072.826700000001</v>
      </c>
      <c r="S264" s="4">
        <v>18282.813999999998</v>
      </c>
      <c r="T264" s="4">
        <v>10910.5</v>
      </c>
      <c r="U264" s="4">
        <v>10983.0026</v>
      </c>
      <c r="V264" s="4">
        <v>11058.6525</v>
      </c>
      <c r="W264" s="4">
        <v>11135.682199999999</v>
      </c>
      <c r="X264" s="4">
        <v>11214.4396</v>
      </c>
      <c r="Y264" s="4">
        <v>11290.377500000001</v>
      </c>
      <c r="Z264" s="4">
        <v>2.9689999999999999</v>
      </c>
      <c r="AA264" s="4">
        <v>2.1435</v>
      </c>
      <c r="AB264" s="4">
        <v>2.0049000000000001</v>
      </c>
      <c r="AC264" s="4">
        <v>2.0573999999999999</v>
      </c>
      <c r="AD264" s="4">
        <v>2.1236999999999999</v>
      </c>
      <c r="AE264" s="4">
        <v>2.0872000000000002</v>
      </c>
      <c r="AF264" s="4">
        <v>2079.1</v>
      </c>
      <c r="AG264" s="4">
        <v>2108.2952</v>
      </c>
      <c r="AH264" s="4">
        <v>2202.2701000000002</v>
      </c>
      <c r="AI264" s="4">
        <v>2232.1642000000002</v>
      </c>
      <c r="AJ264" s="4">
        <v>494.2</v>
      </c>
      <c r="AK264" s="4">
        <v>506.94619999999998</v>
      </c>
      <c r="AL264" s="4">
        <v>546.28340000000003</v>
      </c>
      <c r="AM264" s="4">
        <v>559.87829999999997</v>
      </c>
      <c r="AN264" s="4">
        <v>103.6</v>
      </c>
      <c r="AO264" s="4">
        <v>104.4893</v>
      </c>
      <c r="AP264" s="4">
        <v>107.39109999999999</v>
      </c>
      <c r="AQ264" s="4">
        <v>108.57299999999999</v>
      </c>
      <c r="AR264" s="4"/>
      <c r="AT264" s="5">
        <v>1965.5</v>
      </c>
      <c r="AU264" s="8">
        <v>18.063505728703966</v>
      </c>
      <c r="AV264" s="12">
        <v>97</v>
      </c>
      <c r="AW264" s="12">
        <v>84</v>
      </c>
      <c r="AX264" s="4">
        <v>3.1636326703136049E-2</v>
      </c>
      <c r="AY264" s="9">
        <v>16139.5</v>
      </c>
      <c r="AZ264" s="9">
        <v>10909.9</v>
      </c>
      <c r="BA264" s="3">
        <v>7629.0056666666696</v>
      </c>
      <c r="BB264" s="3">
        <v>2612.5659999999998</v>
      </c>
      <c r="BC264" s="3">
        <v>1317.52</v>
      </c>
      <c r="BD264" s="3">
        <v>42.066666666666698</v>
      </c>
      <c r="BE264" s="3">
        <v>139227.33333333334</v>
      </c>
      <c r="BF264" s="9">
        <v>2826.4450000000002</v>
      </c>
      <c r="BG264" s="8">
        <v>85.584000000000003</v>
      </c>
      <c r="BH264" s="8">
        <v>2541.2950000000001</v>
      </c>
      <c r="BI264" s="8">
        <v>1365289.6669999999</v>
      </c>
      <c r="BJ264" s="8">
        <v>1.8613595791610136E-3</v>
      </c>
      <c r="BK264" s="8">
        <v>9.1449073607663909</v>
      </c>
      <c r="BL264" s="8">
        <v>100.467</v>
      </c>
      <c r="BM264" s="8">
        <v>237.48599999999999</v>
      </c>
      <c r="BN264" s="8">
        <v>103.176</v>
      </c>
      <c r="BO264" s="8">
        <v>110.166</v>
      </c>
      <c r="BP264" s="8">
        <v>227.92566666666667</v>
      </c>
      <c r="BQ264" s="8">
        <v>286.00433333333331</v>
      </c>
      <c r="BR264" s="8">
        <v>5.9</v>
      </c>
      <c r="BS264" s="11">
        <v>0.09</v>
      </c>
      <c r="BT264" s="8">
        <v>1725.8643</v>
      </c>
      <c r="BU264" s="8">
        <v>1175.171</v>
      </c>
      <c r="BV264" s="8">
        <v>109.187</v>
      </c>
      <c r="BW264" s="8">
        <v>13.07265625</v>
      </c>
      <c r="BX264" s="8">
        <v>21.212131480853948</v>
      </c>
      <c r="BY264" s="8">
        <v>17.582541877696062</v>
      </c>
      <c r="BZ264" s="5">
        <v>1.6941999999999999</v>
      </c>
      <c r="CA264" s="8">
        <v>11.64</v>
      </c>
      <c r="CB264" s="5">
        <v>97.78</v>
      </c>
      <c r="CC264" s="8">
        <v>106.53</v>
      </c>
      <c r="CD264" s="8">
        <v>100.152823871039</v>
      </c>
      <c r="CE264" s="5">
        <f t="shared" si="4"/>
        <v>-8.75</v>
      </c>
      <c r="CF264" s="5">
        <v>319135</v>
      </c>
      <c r="CG264" s="5">
        <v>-0.39850508577793659</v>
      </c>
      <c r="CH264" s="5">
        <v>-4.9101962446352803E-3</v>
      </c>
      <c r="CI264" s="5">
        <v>6.8851959429399201E-2</v>
      </c>
      <c r="CJ264" s="5">
        <v>2.7574816686276E-2</v>
      </c>
      <c r="CK264" s="5">
        <v>-1.05322420720945E-4</v>
      </c>
      <c r="CL264" s="5">
        <v>6.7369847704702897E-3</v>
      </c>
      <c r="CM264" s="5">
        <v>-2.4246391301277199E-3</v>
      </c>
      <c r="CN264" s="5">
        <v>-4.0759503463709996E-3</v>
      </c>
      <c r="CO264" s="5">
        <v>1.0559816896330201E-2</v>
      </c>
      <c r="CP264" s="5">
        <v>2.6611213320989199E-2</v>
      </c>
      <c r="CQ264" s="5">
        <v>13</v>
      </c>
      <c r="CR264" s="5">
        <v>83</v>
      </c>
      <c r="CS264" s="5">
        <v>3.9</v>
      </c>
      <c r="CT264" s="5">
        <v>3.2</v>
      </c>
      <c r="CU264" s="5">
        <v>3.6049192548818401E-2</v>
      </c>
    </row>
    <row r="265" spans="2:99" s="5" customFormat="1">
      <c r="B265" s="5">
        <v>2014.75</v>
      </c>
      <c r="H265" s="4">
        <v>16150.2822</v>
      </c>
      <c r="I265" s="4">
        <v>16259.665199999999</v>
      </c>
      <c r="J265" s="4">
        <v>16369.381799999999</v>
      </c>
      <c r="K265" s="4">
        <v>16488.091700000001</v>
      </c>
      <c r="L265" s="4">
        <v>16610.375499999998</v>
      </c>
      <c r="M265" s="4">
        <v>16735.5494</v>
      </c>
      <c r="N265" s="4">
        <v>17534.528999999999</v>
      </c>
      <c r="O265" s="4">
        <v>17720.445599999999</v>
      </c>
      <c r="P265" s="4">
        <v>17916.569200000002</v>
      </c>
      <c r="Q265" s="4">
        <v>18127.030999999999</v>
      </c>
      <c r="R265" s="4">
        <v>18347.405299999999</v>
      </c>
      <c r="S265" s="4">
        <v>18566.8181</v>
      </c>
      <c r="T265" s="4">
        <v>10961.666800000001</v>
      </c>
      <c r="U265" s="4">
        <v>11031.894399999999</v>
      </c>
      <c r="V265" s="4">
        <v>11107.4959</v>
      </c>
      <c r="W265" s="4">
        <v>11181.2163</v>
      </c>
      <c r="X265" s="4">
        <v>11255.426100000001</v>
      </c>
      <c r="Y265" s="4">
        <v>11328.872600000001</v>
      </c>
      <c r="Z265" s="4">
        <v>1.1180000000000001</v>
      </c>
      <c r="AA265" s="4">
        <v>0.85219999999999996</v>
      </c>
      <c r="AB265" s="4">
        <v>1.6868000000000001</v>
      </c>
      <c r="AC265" s="4">
        <v>1.9944</v>
      </c>
      <c r="AD265" s="4">
        <v>1.9813000000000001</v>
      </c>
      <c r="AE265" s="4">
        <v>1.9486000000000001</v>
      </c>
      <c r="AF265" s="4">
        <v>2127.8325</v>
      </c>
      <c r="AG265" s="4">
        <v>2157.0039999999999</v>
      </c>
      <c r="AH265" s="4">
        <v>2249.8029999999999</v>
      </c>
      <c r="AI265" s="4">
        <v>2281.8085999999998</v>
      </c>
      <c r="AJ265" s="4">
        <v>498.73110000000003</v>
      </c>
      <c r="AK265" s="4">
        <v>507.51179999999999</v>
      </c>
      <c r="AL265" s="4">
        <v>542.22329999999999</v>
      </c>
      <c r="AM265" s="4">
        <v>553.29819999999995</v>
      </c>
      <c r="AN265" s="4">
        <v>104.3869</v>
      </c>
      <c r="AO265" s="4">
        <v>105.4162</v>
      </c>
      <c r="AP265" s="4">
        <v>108.1173</v>
      </c>
      <c r="AQ265" s="4">
        <v>109.0459</v>
      </c>
      <c r="AR265" s="4"/>
      <c r="AT265" s="5">
        <v>2052.5</v>
      </c>
      <c r="AU265" s="8">
        <v>18.829393204993369</v>
      </c>
      <c r="AV265" s="12">
        <v>110</v>
      </c>
      <c r="AW265" s="12">
        <v>99</v>
      </c>
      <c r="AX265" s="4">
        <v>1.1685222377081394E-3</v>
      </c>
      <c r="AY265" s="9">
        <v>16220.2</v>
      </c>
      <c r="AZ265" s="9">
        <v>11045.2</v>
      </c>
      <c r="BA265" s="3">
        <v>7709.3143333333301</v>
      </c>
      <c r="BB265" s="3">
        <v>2640.37366666667</v>
      </c>
      <c r="BC265" s="3">
        <v>1343.27733333333</v>
      </c>
      <c r="BD265" s="3">
        <v>42.133333333333297</v>
      </c>
      <c r="BE265" s="3">
        <v>141174.33333333334</v>
      </c>
      <c r="BF265" s="9">
        <v>2817.3409999999999</v>
      </c>
      <c r="BG265" s="8">
        <v>76.905000000000001</v>
      </c>
      <c r="BH265" s="8">
        <v>2560.0639999999999</v>
      </c>
      <c r="BI265" s="8">
        <v>1372041.6669999999</v>
      </c>
      <c r="BJ265" s="8">
        <v>1.8658791941775629E-3</v>
      </c>
      <c r="BK265" s="8">
        <v>9.4391878915359637</v>
      </c>
      <c r="BL265" s="8">
        <v>101.904</v>
      </c>
      <c r="BM265" s="8">
        <v>236.29</v>
      </c>
      <c r="BN265" s="8">
        <v>103.069</v>
      </c>
      <c r="BO265" s="8">
        <v>109.827</v>
      </c>
      <c r="BP265" s="8">
        <v>223.95233333333334</v>
      </c>
      <c r="BQ265" s="8">
        <v>287.40199999999999</v>
      </c>
      <c r="BR265" s="8">
        <v>5.6</v>
      </c>
      <c r="BS265" s="11">
        <v>0.12</v>
      </c>
      <c r="BT265" s="8">
        <v>1772.8556000000001</v>
      </c>
      <c r="BU265" s="8">
        <v>1186.6645000000001</v>
      </c>
      <c r="BV265" s="8">
        <v>109.345</v>
      </c>
      <c r="BW265" s="8">
        <v>16.072343750000002</v>
      </c>
      <c r="BX265" s="8">
        <v>20.772070053500389</v>
      </c>
      <c r="BY265" s="8">
        <v>17.09880652979103</v>
      </c>
      <c r="BZ265" s="5">
        <v>1.9925999999999999</v>
      </c>
      <c r="CA265" s="8">
        <v>14.84</v>
      </c>
      <c r="CB265" s="5">
        <v>73.16</v>
      </c>
      <c r="CC265" s="8">
        <v>105.977</v>
      </c>
      <c r="CD265" s="8">
        <v>100.00388766621499</v>
      </c>
      <c r="CE265" s="5">
        <f t="shared" si="4"/>
        <v>-32.817000000000007</v>
      </c>
      <c r="CF265" s="5">
        <v>319811.33333333331</v>
      </c>
      <c r="CG265" s="5">
        <v>0.11250005587509349</v>
      </c>
      <c r="CH265" s="5">
        <v>-8.9585118986296609E-3</v>
      </c>
      <c r="CI265" s="5">
        <v>8.0517459903041697E-2</v>
      </c>
      <c r="CJ265" s="5">
        <v>1.30547541401258E-2</v>
      </c>
      <c r="CK265" s="5">
        <v>-2.2464319757082699E-2</v>
      </c>
      <c r="CL265" s="5">
        <v>-7.1275912630975203E-4</v>
      </c>
      <c r="CM265" s="5">
        <v>3.5283101078601699E-2</v>
      </c>
      <c r="CN265" s="5">
        <v>-4.34133694059184E-3</v>
      </c>
      <c r="CO265" s="5">
        <v>9.7198189330497901E-3</v>
      </c>
      <c r="CP265" s="5">
        <v>1.2595507168991099E-2</v>
      </c>
      <c r="CQ265" s="5">
        <v>13.133333333333301</v>
      </c>
      <c r="CR265" s="5">
        <v>89.8</v>
      </c>
      <c r="CS265" s="5">
        <v>3.2</v>
      </c>
      <c r="CT265" s="5">
        <v>2.8</v>
      </c>
      <c r="CU265" s="5">
        <v>9.5523393108578603E-3</v>
      </c>
    </row>
    <row r="266" spans="2:99" s="5" customFormat="1">
      <c r="B266" s="5">
        <v>2015</v>
      </c>
      <c r="H266" s="4">
        <v>16312.706899999999</v>
      </c>
      <c r="I266" s="4">
        <v>16421.684099999999</v>
      </c>
      <c r="J266" s="4">
        <v>16537.830300000001</v>
      </c>
      <c r="K266" s="4">
        <v>16659.8891</v>
      </c>
      <c r="L266" s="4">
        <v>16777.8982</v>
      </c>
      <c r="M266" s="4">
        <v>16894.113000000001</v>
      </c>
      <c r="N266" s="4">
        <v>17713.699499999999</v>
      </c>
      <c r="O266" s="4">
        <v>17861.933499999999</v>
      </c>
      <c r="P266" s="4">
        <v>18057.873800000001</v>
      </c>
      <c r="Q266" s="4">
        <v>18266.031999999999</v>
      </c>
      <c r="R266" s="4">
        <v>18470.226699999999</v>
      </c>
      <c r="S266" s="4">
        <v>18681.970700000002</v>
      </c>
      <c r="T266" s="4">
        <v>11114.444600000001</v>
      </c>
      <c r="U266" s="4">
        <v>11202.417600000001</v>
      </c>
      <c r="V266" s="4">
        <v>11290.900100000001</v>
      </c>
      <c r="W266" s="4">
        <v>11376.597900000001</v>
      </c>
      <c r="X266" s="4">
        <v>11457.9184</v>
      </c>
      <c r="Y266" s="4">
        <v>11537.092199999999</v>
      </c>
      <c r="Z266" s="4">
        <v>-1.1775</v>
      </c>
      <c r="AA266" s="4">
        <v>-1.4252</v>
      </c>
      <c r="AB266" s="4">
        <v>1.5308999999999999</v>
      </c>
      <c r="AC266" s="4">
        <v>1.9157999999999999</v>
      </c>
      <c r="AD266" s="4">
        <v>1.9148000000000001</v>
      </c>
      <c r="AE266" s="4">
        <v>2.0228999999999999</v>
      </c>
      <c r="AF266" s="4">
        <v>2155.0578999999998</v>
      </c>
      <c r="AG266" s="4">
        <v>2179.4384</v>
      </c>
      <c r="AH266" s="4">
        <v>2269.3647999999998</v>
      </c>
      <c r="AI266" s="4">
        <v>2299.0740999999998</v>
      </c>
      <c r="AJ266" s="4">
        <v>504.91520000000003</v>
      </c>
      <c r="AK266" s="4">
        <v>514.82709999999997</v>
      </c>
      <c r="AL266" s="4">
        <v>549.51179999999999</v>
      </c>
      <c r="AM266" s="4">
        <v>560.61170000000004</v>
      </c>
      <c r="AN266" s="4">
        <v>106.05110000000001</v>
      </c>
      <c r="AO266" s="4">
        <v>106.9413</v>
      </c>
      <c r="AP266" s="4">
        <v>109.5202</v>
      </c>
      <c r="AQ266" s="4">
        <v>110.3961</v>
      </c>
      <c r="AR266" s="4"/>
      <c r="AT266" s="5">
        <v>2060.75</v>
      </c>
      <c r="AU266" s="8">
        <v>18.91498820042808</v>
      </c>
      <c r="AV266" s="12">
        <v>115</v>
      </c>
      <c r="AW266" s="12">
        <v>109</v>
      </c>
      <c r="AX266" s="4">
        <v>2.2692568048754556E-2</v>
      </c>
      <c r="AY266" s="9">
        <v>16350</v>
      </c>
      <c r="AZ266" s="9">
        <v>11145.3</v>
      </c>
      <c r="BA266" s="3">
        <v>7768.0860000000002</v>
      </c>
      <c r="BB266" s="3">
        <v>2662.2550000000001</v>
      </c>
      <c r="BC266" s="3">
        <v>1364.9496666666701</v>
      </c>
      <c r="BD266" s="3">
        <v>41.966666666666697</v>
      </c>
      <c r="BE266" s="3">
        <v>139317.66666666666</v>
      </c>
      <c r="BF266" s="9">
        <v>2905.4290000000001</v>
      </c>
      <c r="BG266" s="8">
        <v>132.21600000000001</v>
      </c>
      <c r="BH266" s="8">
        <v>2601.6570000000002</v>
      </c>
      <c r="BI266" s="8">
        <v>1380286.3330000001</v>
      </c>
      <c r="BJ266" s="8">
        <v>1.8848676088427227E-3</v>
      </c>
      <c r="BK266" s="8">
        <v>9.7139289830415443</v>
      </c>
      <c r="BL266" s="8">
        <v>103.407</v>
      </c>
      <c r="BM266" s="8">
        <v>235.989</v>
      </c>
      <c r="BN266" s="8">
        <v>102.608</v>
      </c>
      <c r="BO266" s="8">
        <v>109.215</v>
      </c>
      <c r="BP266" s="8">
        <v>216.55266666666665</v>
      </c>
      <c r="BQ266" s="8">
        <v>289.04766666666666</v>
      </c>
      <c r="BR266" s="8">
        <v>5.4</v>
      </c>
      <c r="BS266" s="11">
        <v>0.11</v>
      </c>
      <c r="BT266" s="8">
        <v>1832.4572000000001</v>
      </c>
      <c r="BU266" s="8">
        <v>1191.5443</v>
      </c>
      <c r="BV266" s="8">
        <v>109.32599999999999</v>
      </c>
      <c r="BW266" s="8">
        <v>16.564754098360655</v>
      </c>
      <c r="BX266" s="8">
        <v>20.068309459780838</v>
      </c>
      <c r="BY266" s="8">
        <v>16.249830781332896</v>
      </c>
      <c r="BZ266" s="5">
        <v>2.0068999999999999</v>
      </c>
      <c r="CA266" s="8">
        <v>16.09</v>
      </c>
      <c r="CB266" s="5">
        <v>48.54</v>
      </c>
      <c r="CC266" s="8">
        <v>106.762</v>
      </c>
      <c r="CD266" s="8">
        <v>99.884477654623296</v>
      </c>
      <c r="CE266" s="5">
        <f t="shared" si="4"/>
        <v>-58.222000000000001</v>
      </c>
      <c r="CF266" s="5">
        <v>320349.66666666669</v>
      </c>
      <c r="CG266" s="5">
        <v>0.11388620008488515</v>
      </c>
      <c r="CH266" s="5">
        <v>-2.9153140112389898E-3</v>
      </c>
      <c r="CI266" s="5">
        <v>7.6707195627472496E-2</v>
      </c>
      <c r="CJ266" s="5">
        <v>1.59457775183116E-2</v>
      </c>
      <c r="CK266" s="5">
        <v>-3.2273481090204399E-2</v>
      </c>
      <c r="CL266" s="5">
        <v>-1.87429650492188E-3</v>
      </c>
      <c r="CM266" s="5">
        <v>2.2538381958293399E-2</v>
      </c>
      <c r="CN266" s="5">
        <v>2.2660377680751198E-3</v>
      </c>
      <c r="CO266" s="5">
        <v>1.5908776409794802E-2</v>
      </c>
      <c r="CP266" s="5">
        <v>2.1122514106683501E-2</v>
      </c>
      <c r="CQ266" s="5">
        <v>6.3333333333333304</v>
      </c>
      <c r="CR266" s="5">
        <v>95.5</v>
      </c>
      <c r="CS266" s="5">
        <v>3.1</v>
      </c>
      <c r="CT266" s="5">
        <v>2.8</v>
      </c>
      <c r="CU266" s="5">
        <v>2.8697941059405698E-3</v>
      </c>
    </row>
    <row r="267" spans="2:99" s="5" customFormat="1">
      <c r="B267" s="5">
        <v>2015.25</v>
      </c>
      <c r="H267" s="4">
        <v>16303.9576</v>
      </c>
      <c r="I267" s="4">
        <v>16405.366900000001</v>
      </c>
      <c r="J267" s="4">
        <v>16529.9738</v>
      </c>
      <c r="K267" s="4">
        <v>16648.863799999999</v>
      </c>
      <c r="L267" s="4">
        <v>16755.4951</v>
      </c>
      <c r="M267" s="4">
        <v>16872.451700000001</v>
      </c>
      <c r="N267" s="4">
        <v>17709.642899999999</v>
      </c>
      <c r="O267" s="4">
        <v>17889.801100000001</v>
      </c>
      <c r="P267" s="4">
        <v>18097.517800000001</v>
      </c>
      <c r="Q267" s="4">
        <v>18295.3027</v>
      </c>
      <c r="R267" s="4">
        <v>18484.4365</v>
      </c>
      <c r="S267" s="4">
        <v>18689.402399999999</v>
      </c>
      <c r="T267" s="4">
        <v>11171.043299999999</v>
      </c>
      <c r="U267" s="4">
        <v>11256.4437</v>
      </c>
      <c r="V267" s="4">
        <v>11339.8866</v>
      </c>
      <c r="W267" s="4">
        <v>11425.1127</v>
      </c>
      <c r="X267" s="4">
        <v>11499.5288</v>
      </c>
      <c r="Y267" s="4">
        <v>11572.674999999999</v>
      </c>
      <c r="Z267" s="4">
        <v>-3.0990000000000002</v>
      </c>
      <c r="AA267" s="4">
        <v>1.6496999999999999</v>
      </c>
      <c r="AB267" s="4">
        <v>1.9261999999999999</v>
      </c>
      <c r="AC267" s="4">
        <v>1.8949</v>
      </c>
      <c r="AD267" s="4">
        <v>1.8355999999999999</v>
      </c>
      <c r="AE267" s="4">
        <v>2.1137000000000001</v>
      </c>
      <c r="AF267" s="4">
        <v>2150.4023000000002</v>
      </c>
      <c r="AG267" s="4">
        <v>2166.3959</v>
      </c>
      <c r="AH267" s="4">
        <v>2256.9261999999999</v>
      </c>
      <c r="AI267" s="4">
        <v>2285.9501</v>
      </c>
      <c r="AJ267" s="4">
        <v>505.77760000000001</v>
      </c>
      <c r="AK267" s="4">
        <v>516.26700000000005</v>
      </c>
      <c r="AL267" s="4">
        <v>547.83690000000001</v>
      </c>
      <c r="AM267" s="4">
        <v>558.14890000000003</v>
      </c>
      <c r="AN267" s="4">
        <v>105.6009</v>
      </c>
      <c r="AO267" s="4">
        <v>106.02970000000001</v>
      </c>
      <c r="AP267" s="4">
        <v>108.5363</v>
      </c>
      <c r="AQ267" s="4">
        <v>109.3441</v>
      </c>
      <c r="AR267" s="4"/>
      <c r="AT267" s="5">
        <v>2054.5</v>
      </c>
      <c r="AU267" s="8">
        <v>18.769787837985369</v>
      </c>
      <c r="AV267" s="12">
        <v>113</v>
      </c>
      <c r="AW267" s="12">
        <v>105</v>
      </c>
      <c r="AX267" s="4">
        <v>2.6045530615392175E-2</v>
      </c>
      <c r="AY267" s="9">
        <v>16460.900000000001</v>
      </c>
      <c r="AZ267" s="9">
        <v>11227.9</v>
      </c>
      <c r="BA267" s="3">
        <v>7820.9686666666703</v>
      </c>
      <c r="BB267" s="3">
        <v>2679.44133333333</v>
      </c>
      <c r="BC267" s="3">
        <v>1395.9746666666699</v>
      </c>
      <c r="BD267" s="3">
        <v>41.8333333333333</v>
      </c>
      <c r="BE267" s="3">
        <v>142069</v>
      </c>
      <c r="BF267" s="9">
        <v>2911.2950000000001</v>
      </c>
      <c r="BG267" s="8">
        <v>105.559</v>
      </c>
      <c r="BH267" s="8">
        <v>2639.1</v>
      </c>
      <c r="BI267" s="8">
        <v>1385615.6669999999</v>
      </c>
      <c r="BJ267" s="8">
        <v>1.9046407043837215E-3</v>
      </c>
      <c r="BK267" s="8">
        <v>9.4283361839950519</v>
      </c>
      <c r="BL267" s="8">
        <v>103.715</v>
      </c>
      <c r="BM267" s="8">
        <v>237.41900000000001</v>
      </c>
      <c r="BN267" s="8">
        <v>103.108</v>
      </c>
      <c r="BO267" s="8">
        <v>109.43300000000001</v>
      </c>
      <c r="BP267" s="8">
        <v>218.529</v>
      </c>
      <c r="BQ267" s="8">
        <v>290.67266666666666</v>
      </c>
      <c r="BR267" s="8">
        <v>5.3</v>
      </c>
      <c r="BS267" s="11">
        <v>0.13</v>
      </c>
      <c r="BT267" s="8">
        <v>1880.9253000000001</v>
      </c>
      <c r="BU267" s="8">
        <v>1213.3399999999999</v>
      </c>
      <c r="BV267" s="8">
        <v>109.916</v>
      </c>
      <c r="BW267" s="8">
        <v>13.740158730158731</v>
      </c>
      <c r="BX267" s="8">
        <v>20.222715528221553</v>
      </c>
      <c r="BY267" s="8">
        <v>16.384484515448161</v>
      </c>
      <c r="BZ267" s="5">
        <v>2.0863999999999998</v>
      </c>
      <c r="CA267" s="8">
        <v>14.09</v>
      </c>
      <c r="CB267" s="5">
        <v>57.846666666666664</v>
      </c>
      <c r="CC267" s="8">
        <v>107.11199999999999</v>
      </c>
      <c r="CD267" s="8">
        <v>100.151996922639</v>
      </c>
      <c r="CE267" s="5">
        <f t="shared" si="4"/>
        <v>-49.265333333333331</v>
      </c>
      <c r="CF267" s="5">
        <v>320873.66666666669</v>
      </c>
      <c r="CG267" s="5">
        <v>0.19791755307625811</v>
      </c>
      <c r="CH267" s="5">
        <v>5.3201135725471803E-3</v>
      </c>
      <c r="CI267" s="5">
        <v>6.2397447100146601E-2</v>
      </c>
      <c r="CJ267" s="5">
        <v>2.97099602293831E-2</v>
      </c>
      <c r="CK267" s="5">
        <v>-1.0901794912201701E-2</v>
      </c>
      <c r="CL267" s="5">
        <v>-2.84670883013897E-3</v>
      </c>
      <c r="CM267" s="5">
        <v>-1.7997429937829299E-2</v>
      </c>
      <c r="CN267" s="5">
        <v>-1.4043734561773699E-2</v>
      </c>
      <c r="CO267" s="5">
        <v>-4.8737670437545696E-3</v>
      </c>
      <c r="CP267" s="5">
        <v>2.0890668801432699E-2</v>
      </c>
      <c r="CQ267" s="5">
        <v>5.2</v>
      </c>
      <c r="CR267" s="5">
        <v>94.2</v>
      </c>
      <c r="CS267" s="5">
        <v>3.3</v>
      </c>
      <c r="CT267" s="5">
        <v>2.7</v>
      </c>
      <c r="CU267" s="5">
        <v>1.7636353841447201E-2</v>
      </c>
    </row>
    <row r="268" spans="2:99" s="5" customFormat="1">
      <c r="B268" s="5">
        <v>2015.5</v>
      </c>
      <c r="H268" s="4">
        <v>16270.4</v>
      </c>
      <c r="I268" s="4">
        <v>16384.4329</v>
      </c>
      <c r="J268" s="4">
        <v>16499.249500000002</v>
      </c>
      <c r="K268" s="4">
        <v>16612.1077</v>
      </c>
      <c r="L268" s="4">
        <v>16726.731899999999</v>
      </c>
      <c r="M268" s="4">
        <v>16843.275699999998</v>
      </c>
      <c r="N268" s="4">
        <v>17840.535899999999</v>
      </c>
      <c r="O268" s="4">
        <v>18033.699000000001</v>
      </c>
      <c r="P268" s="4">
        <v>18228.367999999999</v>
      </c>
      <c r="Q268" s="4">
        <v>18427.857800000002</v>
      </c>
      <c r="R268" s="4">
        <v>18640.2075</v>
      </c>
      <c r="S268" s="4">
        <v>18855.035400000001</v>
      </c>
      <c r="T268" s="4">
        <v>11161.700800000001</v>
      </c>
      <c r="U268" s="4">
        <v>11247.6605</v>
      </c>
      <c r="V268" s="4">
        <v>11330.237300000001</v>
      </c>
      <c r="W268" s="4">
        <v>11408.846299999999</v>
      </c>
      <c r="X268" s="4">
        <v>11486.978499999999</v>
      </c>
      <c r="Y268" s="4">
        <v>11564.716700000001</v>
      </c>
      <c r="Z268" s="4">
        <v>3</v>
      </c>
      <c r="AA268" s="4">
        <v>1.8272999999999999</v>
      </c>
      <c r="AB268" s="4">
        <v>1.7447999999999999</v>
      </c>
      <c r="AC268" s="4">
        <v>1.8204</v>
      </c>
      <c r="AD268" s="4">
        <v>2.1185999999999998</v>
      </c>
      <c r="AE268" s="4">
        <v>2.1</v>
      </c>
      <c r="AF268" s="4">
        <v>2185.3000000000002</v>
      </c>
      <c r="AG268" s="4">
        <v>2210.2768000000001</v>
      </c>
      <c r="AH268" s="4">
        <v>2296.2368000000001</v>
      </c>
      <c r="AI268" s="4">
        <v>2325.1984000000002</v>
      </c>
      <c r="AJ268" s="4">
        <v>520.70000000000005</v>
      </c>
      <c r="AK268" s="4">
        <v>531.82050000000004</v>
      </c>
      <c r="AL268" s="4">
        <v>564.04560000000004</v>
      </c>
      <c r="AM268" s="4">
        <v>574.05899999999997</v>
      </c>
      <c r="AN268" s="4">
        <v>107</v>
      </c>
      <c r="AO268" s="4">
        <v>107.52800000000001</v>
      </c>
      <c r="AP268" s="4">
        <v>109.83029999999999</v>
      </c>
      <c r="AQ268" s="4">
        <v>110.6628</v>
      </c>
      <c r="AR268" s="4"/>
      <c r="AT268" s="5">
        <v>1908.75</v>
      </c>
      <c r="AU268" s="8">
        <v>17.409281323105379</v>
      </c>
      <c r="AV268" s="12">
        <v>102</v>
      </c>
      <c r="AW268" s="12">
        <v>98</v>
      </c>
      <c r="AX268" s="4">
        <v>-6.7712119814492379E-3</v>
      </c>
      <c r="AY268" s="9">
        <v>16527.599999999999</v>
      </c>
      <c r="AZ268" s="9">
        <v>11304.6</v>
      </c>
      <c r="BA268" s="3">
        <v>7863.6276666666699</v>
      </c>
      <c r="BB268" s="3">
        <v>2705.5433333333299</v>
      </c>
      <c r="BC268" s="3">
        <v>1413.2266666666701</v>
      </c>
      <c r="BD268" s="3">
        <v>41.766666666666701</v>
      </c>
      <c r="BE268" s="3">
        <v>142061</v>
      </c>
      <c r="BF268" s="9">
        <v>2925.5059999999999</v>
      </c>
      <c r="BG268" s="8">
        <v>96.212000000000003</v>
      </c>
      <c r="BH268" s="8">
        <v>2668.4920000000002</v>
      </c>
      <c r="BI268" s="8">
        <v>1392258</v>
      </c>
      <c r="BJ268" s="8">
        <v>1.9166648710224688E-3</v>
      </c>
      <c r="BK268" s="8">
        <v>9.5036178662749577</v>
      </c>
      <c r="BL268" s="8">
        <v>103.607</v>
      </c>
      <c r="BM268" s="8">
        <v>237.46700000000001</v>
      </c>
      <c r="BN268" s="8">
        <v>103.417</v>
      </c>
      <c r="BO268" s="8">
        <v>109.117</v>
      </c>
      <c r="BP268" s="8">
        <v>219.03333333333333</v>
      </c>
      <c r="BQ268" s="8">
        <v>292.49299999999999</v>
      </c>
      <c r="BR268" s="8">
        <v>5</v>
      </c>
      <c r="BS268" s="11">
        <v>0.14000000000000001</v>
      </c>
      <c r="BT268" s="8">
        <v>1913.4758999999999</v>
      </c>
      <c r="BU268" s="8">
        <v>1235.7325000000001</v>
      </c>
      <c r="BV268" s="8">
        <v>110.286</v>
      </c>
      <c r="BW268" s="8">
        <v>19.307343750000001</v>
      </c>
      <c r="BX268" s="8">
        <v>19.310039352229659</v>
      </c>
      <c r="BY268" s="8">
        <v>15.760522641133054</v>
      </c>
      <c r="BZ268" s="5">
        <v>2.3969999999999998</v>
      </c>
      <c r="CA268" s="8">
        <v>19.5</v>
      </c>
      <c r="CB268" s="5">
        <v>46.416666666666664</v>
      </c>
      <c r="CC268" s="8">
        <v>107.429</v>
      </c>
      <c r="CD268" s="8">
        <v>100.67123352306</v>
      </c>
      <c r="CE268" s="5">
        <f t="shared" si="4"/>
        <v>-61.012333333333338</v>
      </c>
      <c r="CF268" s="5">
        <v>321505</v>
      </c>
      <c r="CG268" s="5">
        <v>-4.0990677086138419E-2</v>
      </c>
      <c r="CH268" s="5">
        <v>1.26395185368465E-2</v>
      </c>
      <c r="CI268" s="5">
        <v>7.3929129513340297E-2</v>
      </c>
      <c r="CJ268" s="5">
        <v>1.4449350277497299E-2</v>
      </c>
      <c r="CK268" s="5">
        <v>-2.9636080393942801E-2</v>
      </c>
      <c r="CL268" s="5">
        <v>1.96131337512707E-2</v>
      </c>
      <c r="CM268" s="5">
        <v>-3.65641495050249E-4</v>
      </c>
      <c r="CN268" s="5">
        <v>1.4724273060166699E-2</v>
      </c>
      <c r="CO268" s="5">
        <v>1.2712930133197501E-2</v>
      </c>
      <c r="CP268" s="5">
        <v>7.3587399273475204E-3</v>
      </c>
      <c r="CQ268" s="5">
        <v>1.93333333333333</v>
      </c>
      <c r="CR268" s="5">
        <v>90.8</v>
      </c>
      <c r="CS268" s="5">
        <v>3.4</v>
      </c>
      <c r="CT268" s="5">
        <v>2.8</v>
      </c>
      <c r="CU268" s="5">
        <v>4.9919683516463898E-4</v>
      </c>
    </row>
    <row r="269" spans="2:99" s="5" customFormat="1">
      <c r="B269" s="5">
        <v>2015.75</v>
      </c>
      <c r="H269" s="4">
        <v>16394.2</v>
      </c>
      <c r="I269" s="4">
        <v>16504.053500000002</v>
      </c>
      <c r="J269" s="4">
        <v>16608.844400000002</v>
      </c>
      <c r="K269" s="4">
        <v>16719.308199999999</v>
      </c>
      <c r="L269" s="4">
        <v>16832.262999999999</v>
      </c>
      <c r="M269" s="4">
        <v>16943.550200000001</v>
      </c>
      <c r="N269" s="4">
        <v>18034.8</v>
      </c>
      <c r="O269" s="4">
        <v>18212.135999999999</v>
      </c>
      <c r="P269" s="4">
        <v>18401.299900000002</v>
      </c>
      <c r="Q269" s="4">
        <v>18604.613399999998</v>
      </c>
      <c r="R269" s="4">
        <v>18807.062900000001</v>
      </c>
      <c r="S269" s="4">
        <v>19012.5255</v>
      </c>
      <c r="T269" s="4">
        <v>11268.6</v>
      </c>
      <c r="U269" s="4">
        <v>11351.698</v>
      </c>
      <c r="V269" s="4">
        <v>11430.2304</v>
      </c>
      <c r="W269" s="4">
        <v>11510.2857</v>
      </c>
      <c r="X269" s="4">
        <v>11590.262000000001</v>
      </c>
      <c r="Y269" s="4">
        <v>11669.1855</v>
      </c>
      <c r="Z269" s="4">
        <v>1.5995999999999999</v>
      </c>
      <c r="AA269" s="4">
        <v>0.92700000000000005</v>
      </c>
      <c r="AB269" s="4">
        <v>1.7479</v>
      </c>
      <c r="AC269" s="4">
        <v>2.0177</v>
      </c>
      <c r="AD269" s="4">
        <v>2.1751999999999998</v>
      </c>
      <c r="AE269" s="4">
        <v>2.2686000000000002</v>
      </c>
      <c r="AF269" s="4">
        <v>2222.1</v>
      </c>
      <c r="AG269" s="4">
        <v>2242.0461</v>
      </c>
      <c r="AH269" s="4">
        <v>2322.3253</v>
      </c>
      <c r="AI269" s="4">
        <v>2349.2701999999999</v>
      </c>
      <c r="AJ269" s="4">
        <v>531.79999999999995</v>
      </c>
      <c r="AK269" s="4">
        <v>542.46590000000003</v>
      </c>
      <c r="AL269" s="4">
        <v>573.87260000000003</v>
      </c>
      <c r="AM269" s="4">
        <v>584.75429999999994</v>
      </c>
      <c r="AN269" s="4">
        <v>107.2991</v>
      </c>
      <c r="AO269" s="4">
        <v>107.6831</v>
      </c>
      <c r="AP269" s="4">
        <v>109.75790000000001</v>
      </c>
      <c r="AQ269" s="4">
        <v>110.506</v>
      </c>
      <c r="AR269" s="4"/>
      <c r="AT269" s="5">
        <v>2035.5</v>
      </c>
      <c r="AU269" s="8">
        <v>18.494656737216435</v>
      </c>
      <c r="AV269" s="12">
        <v>102</v>
      </c>
      <c r="AW269" s="12">
        <v>104</v>
      </c>
      <c r="AX269" s="4">
        <v>-2.0785149439003447E-2</v>
      </c>
      <c r="AY269" s="9">
        <v>16547.599999999999</v>
      </c>
      <c r="AZ269" s="9">
        <v>11379.3</v>
      </c>
      <c r="BA269" s="3">
        <v>7907.13266666667</v>
      </c>
      <c r="BB269" s="3">
        <v>2719.7083333333298</v>
      </c>
      <c r="BC269" s="3">
        <v>1423.5066666666701</v>
      </c>
      <c r="BD269" s="3">
        <v>41.766666666666701</v>
      </c>
      <c r="BE269" s="3">
        <v>143924.66666666666</v>
      </c>
      <c r="BF269" s="9">
        <v>2879.1930000000002</v>
      </c>
      <c r="BG269" s="8">
        <v>68.207999999999998</v>
      </c>
      <c r="BH269" s="8">
        <v>2689.0569999999998</v>
      </c>
      <c r="BI269" s="8">
        <v>1394545.3330000001</v>
      </c>
      <c r="BJ269" s="8">
        <v>1.928267899484627E-3</v>
      </c>
      <c r="BK269" s="8">
        <v>9.1693013491625415</v>
      </c>
      <c r="BL269" s="8">
        <v>104.642</v>
      </c>
      <c r="BM269" s="8">
        <v>237.846</v>
      </c>
      <c r="BN269" s="8">
        <v>103.37</v>
      </c>
      <c r="BO269" s="8">
        <v>108.767</v>
      </c>
      <c r="BP269" s="8">
        <v>216.24766666666667</v>
      </c>
      <c r="BQ269" s="8">
        <v>294.53933333333333</v>
      </c>
      <c r="BR269" s="8">
        <v>5</v>
      </c>
      <c r="BS269" s="11">
        <v>0.24</v>
      </c>
      <c r="BT269" s="8">
        <v>1955.1094000000001</v>
      </c>
      <c r="BU269" s="8">
        <v>1258.7267999999999</v>
      </c>
      <c r="BV269" s="8">
        <v>110.51300000000001</v>
      </c>
      <c r="BW269" s="8">
        <v>17.033281250000002</v>
      </c>
      <c r="BX269" s="8">
        <v>18.00981784948377</v>
      </c>
      <c r="BY269" s="8">
        <v>14.770262322079756</v>
      </c>
      <c r="BZ269" s="5">
        <v>2.6116000000000001</v>
      </c>
      <c r="CA269" s="8">
        <v>17.13</v>
      </c>
      <c r="CB269" s="5">
        <v>41.95</v>
      </c>
      <c r="CC269" s="8">
        <v>106.697</v>
      </c>
      <c r="CD269" s="8">
        <v>99.985340937537003</v>
      </c>
      <c r="CE269" s="5">
        <f t="shared" si="4"/>
        <v>-64.747</v>
      </c>
      <c r="CF269" s="5">
        <v>322168.66666666669</v>
      </c>
      <c r="CG269" s="5">
        <v>9.9458361439364595E-3</v>
      </c>
      <c r="CH269" s="5">
        <v>2.0337598907682601E-2</v>
      </c>
      <c r="CI269" s="5">
        <v>7.1296956991217894E-2</v>
      </c>
      <c r="CJ269" s="5">
        <v>2.1479409527799202E-2</v>
      </c>
      <c r="CK269" s="5">
        <v>-3.6216634346611397E-2</v>
      </c>
      <c r="CL269" s="5">
        <v>-1.91538783867269E-2</v>
      </c>
      <c r="CM269" s="5">
        <v>2.8376115032308399E-2</v>
      </c>
      <c r="CN269" s="5">
        <v>-2.1154263477437499E-2</v>
      </c>
      <c r="CO269" s="5">
        <v>7.7103756810317798E-3</v>
      </c>
      <c r="CP269" s="5">
        <v>9.7422055700901299E-3</v>
      </c>
      <c r="CQ269" s="5">
        <v>-2.8</v>
      </c>
      <c r="CR269" s="5">
        <v>91.3</v>
      </c>
      <c r="CS269" s="5">
        <v>3.3</v>
      </c>
      <c r="CT269" s="5">
        <v>2.7</v>
      </c>
      <c r="CU269" s="5">
        <v>-3.8216699919075399E-2</v>
      </c>
    </row>
    <row r="270" spans="2:99" s="5" customFormat="1">
      <c r="B270" s="5">
        <v>2016</v>
      </c>
      <c r="H270" s="4">
        <v>16442.3</v>
      </c>
      <c r="I270" s="4">
        <v>16524.912700000001</v>
      </c>
      <c r="J270" s="4">
        <v>16623.6387</v>
      </c>
      <c r="K270" s="4">
        <v>16728.345099999999</v>
      </c>
      <c r="L270" s="4">
        <v>16833.479800000001</v>
      </c>
      <c r="M270" s="4">
        <v>16928.802299999999</v>
      </c>
      <c r="N270" s="4">
        <v>18128.2</v>
      </c>
      <c r="O270" s="4">
        <v>18283.358100000001</v>
      </c>
      <c r="P270" s="4">
        <v>18465.0167</v>
      </c>
      <c r="Q270" s="4">
        <v>18659.578799999999</v>
      </c>
      <c r="R270" s="4">
        <v>18857.494500000001</v>
      </c>
      <c r="S270" s="4">
        <v>19051.105100000001</v>
      </c>
      <c r="T270" s="4">
        <v>11322.5002</v>
      </c>
      <c r="U270" s="4">
        <v>11395.0681</v>
      </c>
      <c r="V270" s="4">
        <v>11468.0159</v>
      </c>
      <c r="W270" s="4">
        <v>11541.4584</v>
      </c>
      <c r="X270" s="4">
        <v>11612.62</v>
      </c>
      <c r="Y270" s="4">
        <v>11679.352800000001</v>
      </c>
      <c r="Z270" s="4">
        <v>0.2014</v>
      </c>
      <c r="AA270" s="4">
        <v>0.26500000000000001</v>
      </c>
      <c r="AB270" s="4">
        <v>1.6797</v>
      </c>
      <c r="AC270" s="4">
        <v>2.0628000000000002</v>
      </c>
      <c r="AD270" s="4">
        <v>2.1259999999999999</v>
      </c>
      <c r="AE270" s="4">
        <v>2.0249999999999999</v>
      </c>
      <c r="AF270" s="4">
        <v>2214.6999999999998</v>
      </c>
      <c r="AG270" s="4">
        <v>2230.7446</v>
      </c>
      <c r="AH270" s="4">
        <v>2299.0504000000001</v>
      </c>
      <c r="AI270" s="4">
        <v>2321.6614</v>
      </c>
      <c r="AJ270" s="4">
        <v>545</v>
      </c>
      <c r="AK270" s="4">
        <v>554.59280000000001</v>
      </c>
      <c r="AL270" s="4">
        <v>584.91949999999997</v>
      </c>
      <c r="AM270" s="4">
        <v>594.33109999999999</v>
      </c>
      <c r="AN270" s="4">
        <v>106.6002</v>
      </c>
      <c r="AO270" s="4">
        <v>106.72969999999999</v>
      </c>
      <c r="AP270" s="4">
        <v>108.497</v>
      </c>
      <c r="AQ270" s="4">
        <v>109.10169999999999</v>
      </c>
      <c r="AR270" s="4"/>
      <c r="AT270" s="5">
        <v>2051.5</v>
      </c>
      <c r="AU270" s="8">
        <v>18.625996997703062</v>
      </c>
      <c r="AV270" s="12">
        <v>104</v>
      </c>
      <c r="AW270" s="12">
        <v>102</v>
      </c>
      <c r="AX270" s="4">
        <v>1.1243255951323805E-4</v>
      </c>
      <c r="AY270" s="9">
        <v>16571.599999999999</v>
      </c>
      <c r="AZ270" s="9">
        <v>11430.5</v>
      </c>
      <c r="BA270" s="3">
        <v>7945.4563333333299</v>
      </c>
      <c r="BB270" s="3">
        <v>2743.4036666666698</v>
      </c>
      <c r="BC270" s="3">
        <v>1434.90433333333</v>
      </c>
      <c r="BD270" s="3">
        <v>41.8</v>
      </c>
      <c r="BE270" s="3">
        <v>141940.33333333334</v>
      </c>
      <c r="BF270" s="9">
        <v>2849.8389999999999</v>
      </c>
      <c r="BG270" s="8">
        <v>40.600999999999999</v>
      </c>
      <c r="BH270" s="8">
        <v>2701.74</v>
      </c>
      <c r="BI270" s="8">
        <v>1399972.3330000001</v>
      </c>
      <c r="BJ270" s="8">
        <v>1.9298524237335764E-3</v>
      </c>
      <c r="BK270" s="8">
        <v>9.0496192870449086</v>
      </c>
      <c r="BL270" s="8">
        <v>103.61499999999999</v>
      </c>
      <c r="BM270" s="8">
        <v>238.078</v>
      </c>
      <c r="BN270" s="8">
        <v>103.428</v>
      </c>
      <c r="BO270" s="8">
        <v>108.288</v>
      </c>
      <c r="BP270" s="8">
        <v>212.96533333333332</v>
      </c>
      <c r="BQ270" s="8">
        <v>296.50066666666669</v>
      </c>
      <c r="BR270" s="8">
        <v>5</v>
      </c>
      <c r="BS270" s="11">
        <v>0.36</v>
      </c>
      <c r="BT270" s="8">
        <v>2022.6626000000001</v>
      </c>
      <c r="BU270" s="8">
        <v>1283.5696</v>
      </c>
      <c r="BV270" s="8">
        <v>110.58199999999999</v>
      </c>
      <c r="BW270" s="8">
        <v>20.486229508196722</v>
      </c>
      <c r="BX270" s="8">
        <v>18.427845399793821</v>
      </c>
      <c r="BY270" s="8">
        <v>14.951538225027583</v>
      </c>
      <c r="BZ270" s="5">
        <v>2.6930000000000001</v>
      </c>
      <c r="CA270" s="8">
        <v>21.4</v>
      </c>
      <c r="CB270" s="5">
        <v>33.18333333333333</v>
      </c>
      <c r="CC270" s="8">
        <v>106.41500000000001</v>
      </c>
      <c r="CD270" s="8">
        <v>100.279999339692</v>
      </c>
      <c r="CE270" s="5">
        <f t="shared" si="4"/>
        <v>-73.231666666666683</v>
      </c>
      <c r="CF270" s="5">
        <v>322712.66666666669</v>
      </c>
      <c r="CG270" s="5">
        <v>-0.327572783436476</v>
      </c>
      <c r="CH270" s="5">
        <v>1.86644891947709E-2</v>
      </c>
      <c r="CI270" s="5">
        <v>7.3354705314851595E-2</v>
      </c>
      <c r="CJ270" s="5">
        <v>1.8559559579108601E-2</v>
      </c>
      <c r="CK270" s="5">
        <v>-1.22964967012969E-2</v>
      </c>
      <c r="CL270" s="5">
        <v>1.25887404311644E-2</v>
      </c>
      <c r="CM270" s="5">
        <v>-1.09789278359146E-3</v>
      </c>
      <c r="CN270" s="5">
        <v>-7.1635836977567103E-3</v>
      </c>
      <c r="CO270" s="5">
        <v>2.6235199512222298E-4</v>
      </c>
      <c r="CP270" s="5">
        <v>8.7716829805082296E-4</v>
      </c>
      <c r="CQ270" s="5">
        <v>-0.33333333333333298</v>
      </c>
      <c r="CR270" s="5">
        <v>91.5</v>
      </c>
      <c r="CS270" s="5">
        <v>3.1</v>
      </c>
      <c r="CT270" s="5">
        <v>2.6</v>
      </c>
      <c r="CU270" s="5">
        <v>-7.8302058677124399E-3</v>
      </c>
    </row>
    <row r="271" spans="2:99" s="5" customFormat="1">
      <c r="B271" s="5">
        <v>2016.25</v>
      </c>
      <c r="H271" s="4">
        <v>16492.7012</v>
      </c>
      <c r="I271" s="4">
        <v>16581.186699999998</v>
      </c>
      <c r="J271" s="4">
        <v>16677.635699999999</v>
      </c>
      <c r="K271" s="4">
        <v>16780.831900000001</v>
      </c>
      <c r="L271" s="4">
        <v>16872.272400000002</v>
      </c>
      <c r="M271" s="4">
        <v>16973.336599999999</v>
      </c>
      <c r="N271" s="4">
        <v>18221.099999999999</v>
      </c>
      <c r="O271" s="4">
        <v>18389.817299999999</v>
      </c>
      <c r="P271" s="4">
        <v>18568.352800000001</v>
      </c>
      <c r="Q271" s="4">
        <v>18767.713599999999</v>
      </c>
      <c r="R271" s="4">
        <v>18958.216499999999</v>
      </c>
      <c r="S271" s="4">
        <v>19160.0412</v>
      </c>
      <c r="T271" s="4">
        <v>11383.1999</v>
      </c>
      <c r="U271" s="4">
        <v>11457.865</v>
      </c>
      <c r="V271" s="4">
        <v>11530.245999999999</v>
      </c>
      <c r="W271" s="4">
        <v>11601.0074</v>
      </c>
      <c r="X271" s="4">
        <v>11668.3565</v>
      </c>
      <c r="Y271" s="4">
        <v>11739.0592</v>
      </c>
      <c r="Z271" s="4">
        <v>-0.3009</v>
      </c>
      <c r="AA271" s="4">
        <v>1.8512</v>
      </c>
      <c r="AB271" s="4">
        <v>1.9702</v>
      </c>
      <c r="AC271" s="4">
        <v>2.1821000000000002</v>
      </c>
      <c r="AD271" s="4">
        <v>2.0529000000000002</v>
      </c>
      <c r="AE271" s="4">
        <v>2.1225999999999998</v>
      </c>
      <c r="AF271" s="4">
        <v>2179.9002</v>
      </c>
      <c r="AG271" s="4">
        <v>2191.3220999999999</v>
      </c>
      <c r="AH271" s="4">
        <v>2250.3670000000002</v>
      </c>
      <c r="AI271" s="4">
        <v>2271.6401000000001</v>
      </c>
      <c r="AJ271" s="4">
        <v>566.70010000000002</v>
      </c>
      <c r="AK271" s="4">
        <v>577.03880000000004</v>
      </c>
      <c r="AL271" s="4">
        <v>608.24400000000003</v>
      </c>
      <c r="AM271" s="4">
        <v>618.84670000000006</v>
      </c>
      <c r="AN271" s="4">
        <v>103.99979999999999</v>
      </c>
      <c r="AO271" s="4">
        <v>104.1208</v>
      </c>
      <c r="AP271" s="4">
        <v>105.8271</v>
      </c>
      <c r="AQ271" s="4">
        <v>106.43219999999999</v>
      </c>
      <c r="AR271" s="4"/>
      <c r="AT271" s="5">
        <v>2090.25</v>
      </c>
      <c r="AU271" s="8">
        <v>18.866686442125324</v>
      </c>
      <c r="AV271" s="12">
        <v>102</v>
      </c>
      <c r="AW271" s="12">
        <v>101</v>
      </c>
      <c r="AX271" s="4">
        <v>-1.5752738827642748E-2</v>
      </c>
      <c r="AY271" s="9">
        <v>16663.5</v>
      </c>
      <c r="AZ271" s="9">
        <v>11537.7</v>
      </c>
      <c r="BA271" s="3">
        <v>8000.4110000000001</v>
      </c>
      <c r="BB271" s="3">
        <v>2769.9513333333298</v>
      </c>
      <c r="BC271" s="3">
        <v>1457.8620000000001</v>
      </c>
      <c r="BD271" s="3">
        <v>41.8</v>
      </c>
      <c r="BE271" s="3">
        <v>144562.66666666666</v>
      </c>
      <c r="BF271" s="9">
        <v>2830.2370000000001</v>
      </c>
      <c r="BG271" s="8">
        <v>12.202</v>
      </c>
      <c r="BH271" s="8">
        <v>2706.1959999999999</v>
      </c>
      <c r="BI271" s="8">
        <v>1402845.6669999999</v>
      </c>
      <c r="BJ271" s="8">
        <v>1.9290760656425082E-3</v>
      </c>
      <c r="BK271" s="8">
        <v>8.7306942084872681</v>
      </c>
      <c r="BL271" s="8">
        <v>104.22499999999999</v>
      </c>
      <c r="BM271" s="8">
        <v>239.84200000000001</v>
      </c>
      <c r="BN271" s="8">
        <v>104.036</v>
      </c>
      <c r="BO271" s="8">
        <v>107.53400000000001</v>
      </c>
      <c r="BP271" s="8">
        <v>214.62</v>
      </c>
      <c r="BQ271" s="8">
        <v>298.76400000000001</v>
      </c>
      <c r="BR271" s="8">
        <v>4.9000000000000004</v>
      </c>
      <c r="BS271" s="11">
        <v>0.38</v>
      </c>
      <c r="BT271" s="8">
        <v>2060.0826000000002</v>
      </c>
      <c r="BU271" s="8">
        <v>1311.789</v>
      </c>
      <c r="BV271" s="8">
        <v>111.249</v>
      </c>
      <c r="BW271" s="8">
        <v>15.6759375</v>
      </c>
      <c r="BX271" s="8">
        <v>19.297153232838049</v>
      </c>
      <c r="BY271" s="8">
        <v>15.83152208109736</v>
      </c>
      <c r="BZ271" s="5">
        <v>2.0855000000000001</v>
      </c>
      <c r="CA271" s="8">
        <v>15.28</v>
      </c>
      <c r="CB271" s="5">
        <v>45.406666666666666</v>
      </c>
      <c r="CC271" s="8">
        <v>106.66800000000001</v>
      </c>
      <c r="CD271" s="8">
        <v>100.277477957774</v>
      </c>
      <c r="CE271" s="5">
        <f t="shared" si="4"/>
        <v>-61.26133333333334</v>
      </c>
      <c r="CF271" s="5">
        <v>323228.66666666669</v>
      </c>
      <c r="CG271" s="5">
        <v>1.027472306460014</v>
      </c>
      <c r="CH271" s="5">
        <v>7.7823514929674297E-3</v>
      </c>
      <c r="CI271" s="5">
        <v>6.1215914125714699E-2</v>
      </c>
      <c r="CJ271" s="5">
        <v>2.4594221002985101E-2</v>
      </c>
      <c r="CK271" s="5">
        <v>-8.1125333687627893E-3</v>
      </c>
      <c r="CL271" s="14">
        <v>9.2468947830021199E-5</v>
      </c>
      <c r="CM271" s="5">
        <v>-1.1110781131136701E-2</v>
      </c>
      <c r="CN271" s="5">
        <v>-1.2915399997544E-2</v>
      </c>
      <c r="CO271" s="5">
        <v>4.7068040660997698E-4</v>
      </c>
      <c r="CP271" s="5">
        <v>8.3717660076668508E-3</v>
      </c>
      <c r="CQ271" s="5">
        <v>3.5333333333333301</v>
      </c>
      <c r="CR271" s="5">
        <v>92.4</v>
      </c>
      <c r="CS271" s="5">
        <v>3.1</v>
      </c>
      <c r="CT271" s="5">
        <v>2.6</v>
      </c>
      <c r="CU271" s="5">
        <v>-1.7328576583106201E-2</v>
      </c>
    </row>
    <row r="272" spans="2:99" s="5" customFormat="1">
      <c r="B272" s="5">
        <v>2016.5</v>
      </c>
      <c r="H272" s="4">
        <v>16575.0995</v>
      </c>
      <c r="I272" s="4">
        <v>16690.032200000001</v>
      </c>
      <c r="J272" s="4">
        <v>16787.4434</v>
      </c>
      <c r="K272" s="4">
        <v>16875.761600000002</v>
      </c>
      <c r="L272" s="4">
        <v>16970.751700000001</v>
      </c>
      <c r="M272" s="4">
        <v>17066.220099999999</v>
      </c>
      <c r="N272" s="4">
        <v>18437.599999999999</v>
      </c>
      <c r="O272" s="4">
        <v>18625.123299999999</v>
      </c>
      <c r="P272" s="4">
        <v>18821.1132</v>
      </c>
      <c r="Q272" s="4">
        <v>19005.372100000001</v>
      </c>
      <c r="R272" s="4">
        <v>19208.950499999999</v>
      </c>
      <c r="S272" s="4">
        <v>19410.202000000001</v>
      </c>
      <c r="T272" s="4">
        <v>11482.800499999999</v>
      </c>
      <c r="U272" s="4">
        <v>11559.0931</v>
      </c>
      <c r="V272" s="4">
        <v>11628.862999999999</v>
      </c>
      <c r="W272" s="4">
        <v>11695.8073</v>
      </c>
      <c r="X272" s="4">
        <v>11765.4846</v>
      </c>
      <c r="Y272" s="4">
        <v>11834.035599999999</v>
      </c>
      <c r="Z272" s="4">
        <v>2.5022000000000002</v>
      </c>
      <c r="AA272" s="4">
        <v>1.8702000000000001</v>
      </c>
      <c r="AB272" s="4">
        <v>2.2204999999999999</v>
      </c>
      <c r="AC272" s="4">
        <v>2.0764</v>
      </c>
      <c r="AD272" s="4">
        <v>2.1703999999999999</v>
      </c>
      <c r="AE272" s="4">
        <v>2.2101000000000002</v>
      </c>
      <c r="AF272" s="4">
        <v>2167.3000000000002</v>
      </c>
      <c r="AG272" s="4">
        <v>2177.9409000000001</v>
      </c>
      <c r="AH272" s="4">
        <v>2223.9895000000001</v>
      </c>
      <c r="AI272" s="4">
        <v>2242.7775000000001</v>
      </c>
      <c r="AJ272" s="4">
        <v>591.29999999999995</v>
      </c>
      <c r="AK272" s="4">
        <v>597.61649999999997</v>
      </c>
      <c r="AL272" s="4">
        <v>627.01289999999995</v>
      </c>
      <c r="AM272" s="4">
        <v>635.28049999999996</v>
      </c>
      <c r="AN272" s="4">
        <v>103.80070000000001</v>
      </c>
      <c r="AO272" s="4">
        <v>104.2187</v>
      </c>
      <c r="AP272" s="4">
        <v>105.69370000000001</v>
      </c>
      <c r="AQ272" s="4">
        <v>106.2542</v>
      </c>
      <c r="AR272" s="4"/>
      <c r="AT272" s="5">
        <v>2160.5</v>
      </c>
      <c r="AU272" s="8">
        <v>19.424337979718352</v>
      </c>
      <c r="AV272" s="12">
        <v>104</v>
      </c>
      <c r="AW272" s="12">
        <v>98</v>
      </c>
      <c r="AX272" s="4">
        <v>3.6635352212667449E-2</v>
      </c>
      <c r="AY272" s="9">
        <v>16778.099999999999</v>
      </c>
      <c r="AZ272" s="9">
        <v>11618.1</v>
      </c>
      <c r="BA272" s="3">
        <v>8047.0496666666704</v>
      </c>
      <c r="BB272" s="3">
        <v>2769.2413333333302</v>
      </c>
      <c r="BC272" s="3">
        <v>1494.308</v>
      </c>
      <c r="BD272" s="3">
        <v>41.866666666666703</v>
      </c>
      <c r="BE272" s="3">
        <v>144639.33333333334</v>
      </c>
      <c r="BF272" s="9">
        <v>2847.2460000000001</v>
      </c>
      <c r="BG272" s="8">
        <v>17.597000000000001</v>
      </c>
      <c r="BH272" s="8">
        <v>2702.6619999999998</v>
      </c>
      <c r="BI272" s="8">
        <v>1414094.3330000001</v>
      </c>
      <c r="BJ272" s="8">
        <v>1.9112317593878651E-3</v>
      </c>
      <c r="BK272" s="8">
        <v>8.7461031282473929</v>
      </c>
      <c r="BL272" s="8">
        <v>104.41500000000001</v>
      </c>
      <c r="BM272" s="8">
        <v>241.006</v>
      </c>
      <c r="BN272" s="8">
        <v>104.485</v>
      </c>
      <c r="BO272" s="8">
        <v>106.893</v>
      </c>
      <c r="BP272" s="8">
        <v>215.12899999999999</v>
      </c>
      <c r="BQ272" s="8">
        <v>301.19866666666667</v>
      </c>
      <c r="BR272" s="8">
        <v>4.9000000000000004</v>
      </c>
      <c r="BS272" s="11">
        <v>0.4</v>
      </c>
      <c r="BT272" s="8">
        <v>2083.3930999999998</v>
      </c>
      <c r="BU272" s="8">
        <v>1336.4115999999999</v>
      </c>
      <c r="BV272" s="8">
        <v>111.628</v>
      </c>
      <c r="BW272" s="8">
        <v>13.23390625</v>
      </c>
      <c r="BX272" s="8">
        <v>19.148815709320242</v>
      </c>
      <c r="BY272" s="8">
        <v>15.449143584047013</v>
      </c>
      <c r="CA272" s="8">
        <v>12.34</v>
      </c>
      <c r="CB272" s="5">
        <v>44.85</v>
      </c>
      <c r="CC272" s="8">
        <v>107.30500000000001</v>
      </c>
      <c r="CD272" s="8">
        <v>100.129910455131</v>
      </c>
      <c r="CE272" s="5">
        <f t="shared" si="4"/>
        <v>-62.455000000000005</v>
      </c>
      <c r="CF272" s="5">
        <v>323849.33333333331</v>
      </c>
      <c r="CG272" s="5">
        <v>4.9199649393765199E-2</v>
      </c>
      <c r="CH272" s="5">
        <v>5.3587702191249696E-3</v>
      </c>
      <c r="CI272" s="5">
        <v>6.8949844497564597E-2</v>
      </c>
      <c r="CJ272" s="5">
        <v>2.43280168355102E-2</v>
      </c>
      <c r="CK272" s="5">
        <v>-6.5139503962405396E-3</v>
      </c>
      <c r="CL272" s="5">
        <v>1.29087701702648E-3</v>
      </c>
      <c r="CM272" s="5">
        <v>-1.23209088289964E-3</v>
      </c>
      <c r="CN272" s="5">
        <v>-1.1086560202900501E-2</v>
      </c>
      <c r="CO272" s="5">
        <v>4.5111690723219399E-3</v>
      </c>
      <c r="CP272" s="5">
        <v>1.38437266541264E-2</v>
      </c>
      <c r="CQ272" s="5">
        <v>2.3333333333333299</v>
      </c>
      <c r="CR272" s="5">
        <v>90.3</v>
      </c>
      <c r="CS272" s="5">
        <v>3.1</v>
      </c>
      <c r="CT272" s="5">
        <v>2.5</v>
      </c>
      <c r="CU272" s="5">
        <v>1.3209196502868399E-2</v>
      </c>
    </row>
    <row r="273" spans="2:99" s="5" customFormat="1">
      <c r="B273" s="5">
        <v>2016.75</v>
      </c>
      <c r="H273" s="4">
        <v>16701.572499999998</v>
      </c>
      <c r="I273" s="4">
        <v>16792.348099999999</v>
      </c>
      <c r="J273" s="4">
        <v>16884.5497</v>
      </c>
      <c r="K273" s="4">
        <v>16984.9532</v>
      </c>
      <c r="L273" s="4">
        <v>17081.599900000001</v>
      </c>
      <c r="M273" s="4">
        <v>17176.599699999999</v>
      </c>
      <c r="N273" s="4">
        <v>18651.267500000002</v>
      </c>
      <c r="O273" s="4">
        <v>18838.179800000002</v>
      </c>
      <c r="P273" s="4">
        <v>19026.0164</v>
      </c>
      <c r="Q273" s="4">
        <v>19231.321199999998</v>
      </c>
      <c r="R273" s="4">
        <v>19431.9516</v>
      </c>
      <c r="S273" s="4">
        <v>19633.691599999998</v>
      </c>
      <c r="T273" s="4">
        <v>11545.7996</v>
      </c>
      <c r="U273" s="4">
        <v>11615.106900000001</v>
      </c>
      <c r="V273" s="4">
        <v>11676.9838</v>
      </c>
      <c r="W273" s="4">
        <v>11750.279500000001</v>
      </c>
      <c r="X273" s="4">
        <v>11821.628699999999</v>
      </c>
      <c r="Y273" s="4">
        <v>11890.0761</v>
      </c>
      <c r="Z273" s="4">
        <v>1.6073999999999999</v>
      </c>
      <c r="AA273" s="4">
        <v>2.411</v>
      </c>
      <c r="AB273" s="4">
        <v>2.1263999999999998</v>
      </c>
      <c r="AC273" s="4">
        <v>2.1751999999999998</v>
      </c>
      <c r="AD273" s="4">
        <v>2.2993999999999999</v>
      </c>
      <c r="AE273" s="4">
        <v>2.2703000000000002</v>
      </c>
      <c r="AF273" s="4">
        <v>2191.1999999999998</v>
      </c>
      <c r="AG273" s="4">
        <v>2206.2285999999999</v>
      </c>
      <c r="AH273" s="4">
        <v>2263.8193000000001</v>
      </c>
      <c r="AI273" s="4">
        <v>2282.4007999999999</v>
      </c>
      <c r="AJ273" s="4">
        <v>579.29999999999995</v>
      </c>
      <c r="AK273" s="4">
        <v>585.2627</v>
      </c>
      <c r="AL273" s="4">
        <v>609.3777</v>
      </c>
      <c r="AM273" s="4">
        <v>616.20309999999995</v>
      </c>
      <c r="AN273" s="4">
        <v>104.3974</v>
      </c>
      <c r="AO273" s="4">
        <v>104.66800000000001</v>
      </c>
      <c r="AP273" s="4">
        <v>106.2697</v>
      </c>
      <c r="AQ273" s="4">
        <v>106.8733</v>
      </c>
      <c r="AR273" s="4"/>
      <c r="AT273" s="5">
        <v>2236.25</v>
      </c>
      <c r="AU273" s="8">
        <v>19.955432748016758</v>
      </c>
      <c r="AV273" s="12">
        <v>110</v>
      </c>
      <c r="AW273" s="12">
        <v>103</v>
      </c>
      <c r="AX273" s="4">
        <v>-1.2574798021687211E-3</v>
      </c>
      <c r="AY273" s="9">
        <v>16851.400000000001</v>
      </c>
      <c r="AZ273" s="9">
        <v>11702.1</v>
      </c>
      <c r="BA273" s="3">
        <v>8096.9303333333301</v>
      </c>
      <c r="BB273" s="3">
        <v>2773.1803333333301</v>
      </c>
      <c r="BC273" s="3">
        <v>1520.1563333333299</v>
      </c>
      <c r="BD273" s="3">
        <v>41.8333333333333</v>
      </c>
      <c r="BE273" s="3">
        <v>146267</v>
      </c>
      <c r="BF273" s="9">
        <v>2905.72</v>
      </c>
      <c r="BG273" s="8">
        <v>63.058999999999997</v>
      </c>
      <c r="BH273" s="8">
        <v>2712.4319999999998</v>
      </c>
      <c r="BI273" s="8">
        <v>1426323.6669999999</v>
      </c>
      <c r="BJ273" s="8">
        <v>1.9016945892127582E-3</v>
      </c>
      <c r="BK273" s="8">
        <v>8.727061235404225</v>
      </c>
      <c r="BL273" s="8">
        <v>102.446</v>
      </c>
      <c r="BM273" s="8">
        <v>242.821</v>
      </c>
      <c r="BN273" s="8">
        <v>104.989</v>
      </c>
      <c r="BO273" s="8">
        <v>106.453</v>
      </c>
      <c r="BP273" s="8">
        <v>217.12166666666667</v>
      </c>
      <c r="BQ273" s="8">
        <v>303.33966666666669</v>
      </c>
      <c r="BR273" s="8">
        <v>4.7</v>
      </c>
      <c r="BS273" s="11">
        <v>0.54</v>
      </c>
      <c r="BT273" s="8">
        <v>2098.1010000000001</v>
      </c>
      <c r="BU273" s="8">
        <v>1354.5873999999999</v>
      </c>
      <c r="BV273" s="8">
        <v>112.19</v>
      </c>
      <c r="BW273" s="8">
        <v>14.097936507936508</v>
      </c>
      <c r="BX273" s="8">
        <v>19.580354755325786</v>
      </c>
      <c r="BY273" s="8">
        <v>16.117711025938142</v>
      </c>
      <c r="CA273" s="8">
        <v>14.04</v>
      </c>
      <c r="CB273" s="5">
        <v>49.136666666666663</v>
      </c>
      <c r="CC273" s="8">
        <v>107.61799999999999</v>
      </c>
      <c r="CD273" s="8">
        <v>100.182563206819</v>
      </c>
      <c r="CE273" s="5">
        <f t="shared" si="4"/>
        <v>-58.481333333333332</v>
      </c>
      <c r="CF273" s="5">
        <v>324496.33333333331</v>
      </c>
      <c r="CG273" s="5">
        <v>1.2445327234387613</v>
      </c>
      <c r="CH273" s="5">
        <v>1.10542610634402E-2</v>
      </c>
      <c r="CI273" s="5">
        <v>7.2838572903350801E-2</v>
      </c>
      <c r="CJ273" s="5">
        <v>2.88144191822459E-2</v>
      </c>
      <c r="CK273" s="5">
        <v>1.07237429578861E-2</v>
      </c>
      <c r="CL273" s="5">
        <v>1.0154475219181799E-3</v>
      </c>
      <c r="CM273" s="5">
        <v>-3.39041813612075E-2</v>
      </c>
      <c r="CN273" s="5">
        <v>-4.7903125116616398E-3</v>
      </c>
      <c r="CO273" s="5">
        <v>1.51753549714429E-2</v>
      </c>
      <c r="CP273" s="5">
        <v>-1.39177968905237E-2</v>
      </c>
      <c r="CQ273" s="5">
        <v>6.5333333333333297</v>
      </c>
      <c r="CR273" s="5">
        <v>93.2</v>
      </c>
      <c r="CS273" s="5">
        <v>2.9</v>
      </c>
      <c r="CT273" s="5">
        <v>2.4</v>
      </c>
      <c r="CU273" s="14">
        <v>9.3678804699237603E-5</v>
      </c>
    </row>
    <row r="274" spans="2:99" s="5" customFormat="1">
      <c r="B274" s="5">
        <v>2017</v>
      </c>
      <c r="H274" s="4">
        <v>16804.8</v>
      </c>
      <c r="I274" s="4">
        <v>16901.2729</v>
      </c>
      <c r="J274" s="4">
        <v>16998.335299999999</v>
      </c>
      <c r="K274" s="4">
        <v>17099.513800000001</v>
      </c>
      <c r="L274" s="4">
        <v>17198.906299999999</v>
      </c>
      <c r="M274" s="4">
        <v>17305.7156</v>
      </c>
      <c r="N274" s="4">
        <v>18860.8</v>
      </c>
      <c r="O274" s="4">
        <v>19059.190200000001</v>
      </c>
      <c r="P274" s="4">
        <v>19269.321599999999</v>
      </c>
      <c r="Q274" s="4">
        <v>19485.3632</v>
      </c>
      <c r="R274" s="4">
        <v>19706.3187</v>
      </c>
      <c r="S274" s="4">
        <v>19934.0134</v>
      </c>
      <c r="T274" s="4">
        <v>11641.8303</v>
      </c>
      <c r="U274" s="4">
        <v>11709.382900000001</v>
      </c>
      <c r="V274" s="4">
        <v>11784.481900000001</v>
      </c>
      <c r="W274" s="4">
        <v>11859.837299999999</v>
      </c>
      <c r="X274" s="4">
        <v>11932.058300000001</v>
      </c>
      <c r="Y274" s="4">
        <v>12007.4516</v>
      </c>
      <c r="Z274" s="4">
        <v>3.4033000000000002</v>
      </c>
      <c r="AA274" s="4">
        <v>2.6057999999999999</v>
      </c>
      <c r="AB274" s="4">
        <v>2.2231999999999998</v>
      </c>
      <c r="AC274" s="4">
        <v>2.3761000000000001</v>
      </c>
      <c r="AD274" s="4">
        <v>2.4619</v>
      </c>
      <c r="AE274" s="4">
        <v>2.4567999999999999</v>
      </c>
      <c r="AF274" s="4">
        <v>2205.5</v>
      </c>
      <c r="AG274" s="4">
        <v>2226.9283</v>
      </c>
      <c r="AH274" s="4">
        <v>2291.5342999999998</v>
      </c>
      <c r="AI274" s="4">
        <v>2314.7134999999998</v>
      </c>
      <c r="AJ274" s="4">
        <v>596.79999999999995</v>
      </c>
      <c r="AK274" s="4">
        <v>603.58709999999996</v>
      </c>
      <c r="AL274" s="4">
        <v>625.6694</v>
      </c>
      <c r="AM274" s="4">
        <v>633.16499999999996</v>
      </c>
      <c r="AN274" s="4">
        <v>104.2016</v>
      </c>
      <c r="AO274" s="4">
        <v>104.6529</v>
      </c>
      <c r="AP274" s="4">
        <v>106.5104</v>
      </c>
      <c r="AQ274" s="4">
        <v>107.1221</v>
      </c>
      <c r="AR274" s="4"/>
      <c r="AT274" s="5">
        <v>2359.25</v>
      </c>
      <c r="AU274" s="8">
        <v>20.955954091497702</v>
      </c>
      <c r="AV274" s="12">
        <v>117</v>
      </c>
      <c r="AW274" s="12">
        <v>109</v>
      </c>
      <c r="AX274" s="4">
        <v>1.0411851227287465E-2</v>
      </c>
      <c r="AY274" s="9">
        <v>16903.2</v>
      </c>
      <c r="AZ274" s="9">
        <v>11758</v>
      </c>
      <c r="BA274" s="3">
        <v>8131.8983333333299</v>
      </c>
      <c r="BB274" s="3">
        <v>2786.252</v>
      </c>
      <c r="BC274" s="3">
        <v>1527.1956666666699</v>
      </c>
      <c r="BD274" s="3">
        <v>41.9</v>
      </c>
      <c r="BE274" s="3">
        <v>144298</v>
      </c>
      <c r="BF274" s="9">
        <v>2896.9960000000001</v>
      </c>
      <c r="BG274" s="8">
        <v>1.1719999999999999</v>
      </c>
      <c r="BH274" s="8">
        <v>2711.8319999999999</v>
      </c>
      <c r="BI274" s="8">
        <v>1432620</v>
      </c>
      <c r="BJ274" s="8">
        <v>1.8929178707542823E-3</v>
      </c>
      <c r="BK274" s="8">
        <v>8.763627977932698</v>
      </c>
      <c r="BL274" s="8">
        <v>102.878</v>
      </c>
      <c r="BM274" s="8">
        <v>243.75200000000001</v>
      </c>
      <c r="BN274" s="8">
        <v>105.52800000000001</v>
      </c>
      <c r="BO274" s="8">
        <v>106.258</v>
      </c>
      <c r="BP274" s="8">
        <v>219.12633333333332</v>
      </c>
      <c r="BQ274" s="8">
        <v>305.49666666666667</v>
      </c>
      <c r="BR274" s="8">
        <v>4.5</v>
      </c>
      <c r="BS274" s="11">
        <v>0.79</v>
      </c>
      <c r="BT274" s="8">
        <v>2085.3688999999999</v>
      </c>
      <c r="BU274" s="8">
        <v>1365.2547</v>
      </c>
      <c r="BV274" s="8">
        <v>112.746</v>
      </c>
      <c r="BW274" s="8">
        <v>11.691935483870967</v>
      </c>
      <c r="BX274" s="8">
        <v>19.617582885423875</v>
      </c>
      <c r="BY274" s="8">
        <v>16.530670711156052</v>
      </c>
      <c r="CA274" s="8">
        <v>10.65</v>
      </c>
      <c r="CB274" s="5">
        <v>51.766666666666666</v>
      </c>
      <c r="CC274" s="8">
        <v>107.68300000000001</v>
      </c>
      <c r="CD274" s="8"/>
      <c r="CE274" s="5">
        <f t="shared" si="4"/>
        <v>-55.916333333333341</v>
      </c>
      <c r="CF274" s="5">
        <v>325028.33333333331</v>
      </c>
      <c r="CG274" s="5">
        <v>0.40149107434930342</v>
      </c>
      <c r="CH274" s="5">
        <v>8.3653616208275005E-3</v>
      </c>
      <c r="CI274" s="5">
        <v>6.8508115914533096E-2</v>
      </c>
      <c r="CJ274" s="5">
        <v>3.1871390699590101E-2</v>
      </c>
      <c r="CK274" s="5">
        <v>-1.1978459169290599E-2</v>
      </c>
      <c r="CL274" s="5">
        <v>-8.6233683271013401E-3</v>
      </c>
      <c r="CM274" s="5">
        <v>4.5845512281455303E-3</v>
      </c>
      <c r="CN274" s="5">
        <v>-2.30797994480882E-2</v>
      </c>
      <c r="CO274" s="5">
        <v>-6.5740482943501804E-3</v>
      </c>
      <c r="CP274" s="5">
        <v>1.03870738675536E-2</v>
      </c>
      <c r="CQ274" s="5">
        <v>13.9333333333333</v>
      </c>
      <c r="CR274" s="5">
        <v>97.2</v>
      </c>
      <c r="CS274" s="5">
        <v>3.2</v>
      </c>
      <c r="CT274" s="5">
        <v>2.6</v>
      </c>
      <c r="CU274" s="5">
        <v>1.62509285737573E-2</v>
      </c>
    </row>
    <row r="275" spans="2:99" s="5" customFormat="1">
      <c r="B275" s="5">
        <v>2017.25</v>
      </c>
      <c r="H275" s="4">
        <v>16842.400000000001</v>
      </c>
      <c r="I275" s="4">
        <v>16972.581999999999</v>
      </c>
      <c r="J275" s="4">
        <v>17081.491399999999</v>
      </c>
      <c r="K275" s="4">
        <v>17184.912400000001</v>
      </c>
      <c r="L275" s="4">
        <v>17284.638200000001</v>
      </c>
      <c r="M275" s="4">
        <v>17398.7997</v>
      </c>
      <c r="N275" s="4">
        <v>19007.300599999999</v>
      </c>
      <c r="O275" s="4">
        <v>19232.3213</v>
      </c>
      <c r="P275" s="4">
        <v>19453.311900000001</v>
      </c>
      <c r="Q275" s="4">
        <v>19671.8024</v>
      </c>
      <c r="R275" s="4">
        <v>19896.033100000001</v>
      </c>
      <c r="S275" s="4">
        <v>20129.212500000001</v>
      </c>
      <c r="T275" s="4">
        <v>11679.500599999999</v>
      </c>
      <c r="U275" s="4">
        <v>11760.545599999999</v>
      </c>
      <c r="V275" s="4">
        <v>11835.5764</v>
      </c>
      <c r="W275" s="4">
        <v>11905.598400000001</v>
      </c>
      <c r="X275" s="4">
        <v>11975.1466</v>
      </c>
      <c r="Y275" s="4">
        <v>12052.3416</v>
      </c>
      <c r="Z275" s="4">
        <v>3.1</v>
      </c>
      <c r="AA275" s="4">
        <v>1.6076999999999999</v>
      </c>
      <c r="AB275" s="4">
        <v>2.2145000000000001</v>
      </c>
      <c r="AC275" s="4">
        <v>2.3795000000000002</v>
      </c>
      <c r="AD275" s="4">
        <v>2.3795000000000002</v>
      </c>
      <c r="AE275" s="4">
        <v>2.254</v>
      </c>
      <c r="AF275" s="4">
        <v>2247.1</v>
      </c>
      <c r="AG275" s="4">
        <v>2272.1338000000001</v>
      </c>
      <c r="AH275" s="4">
        <v>2346.4034000000001</v>
      </c>
      <c r="AI275" s="4">
        <v>2371.8332</v>
      </c>
      <c r="AJ275" s="4">
        <v>615.4</v>
      </c>
      <c r="AK275" s="4">
        <v>622.13509999999997</v>
      </c>
      <c r="AL275" s="4">
        <v>645.20259999999996</v>
      </c>
      <c r="AM275" s="4">
        <v>652.70529999999997</v>
      </c>
      <c r="AN275" s="4">
        <v>103.7</v>
      </c>
      <c r="AO275" s="4">
        <v>104.545</v>
      </c>
      <c r="AP275" s="4">
        <v>106.3618</v>
      </c>
      <c r="AQ275" s="4">
        <v>106.991</v>
      </c>
      <c r="AR275" s="4"/>
      <c r="AT275" s="5">
        <v>2421</v>
      </c>
      <c r="AU275" s="8">
        <v>21.440515265993685</v>
      </c>
      <c r="AV275" s="12">
        <v>114</v>
      </c>
      <c r="AW275" s="12">
        <v>102</v>
      </c>
      <c r="AX275" s="4">
        <v>5.482053801375706E-3</v>
      </c>
      <c r="AY275" s="9">
        <v>17031.099999999999</v>
      </c>
      <c r="AZ275" s="9">
        <v>11853</v>
      </c>
      <c r="BA275" s="3">
        <v>8165.6116666666703</v>
      </c>
      <c r="BB275" s="3">
        <v>2813.9223333333298</v>
      </c>
      <c r="BC275" s="3">
        <v>1559.21366666667</v>
      </c>
      <c r="BD275" s="3">
        <v>41.933333333333302</v>
      </c>
      <c r="BE275" s="3">
        <v>146872</v>
      </c>
      <c r="BF275" s="9">
        <v>2924.674</v>
      </c>
      <c r="BG275" s="8">
        <v>5.4980000000000002</v>
      </c>
      <c r="BH275" s="8">
        <v>2714.8159999999998</v>
      </c>
      <c r="BI275" s="8">
        <v>1438563</v>
      </c>
      <c r="BJ275" s="8">
        <v>1.8871721294096955E-3</v>
      </c>
      <c r="BK275" s="8">
        <v>8.7962823700112356</v>
      </c>
      <c r="BL275" s="8">
        <v>103.425</v>
      </c>
      <c r="BM275" s="8">
        <v>243.79</v>
      </c>
      <c r="BN275" s="8">
        <v>105.735</v>
      </c>
      <c r="BO275" s="8">
        <v>105.43300000000001</v>
      </c>
      <c r="BP275" s="8">
        <v>217.76433333333333</v>
      </c>
      <c r="BQ275" s="8">
        <v>306.81666666666666</v>
      </c>
      <c r="BR275" s="8">
        <v>4.4000000000000004</v>
      </c>
      <c r="BS275" s="11">
        <v>1.04</v>
      </c>
      <c r="BT275" s="8">
        <v>2102.6765999999998</v>
      </c>
      <c r="BU275" s="8">
        <v>1373.6769999999999</v>
      </c>
      <c r="BV275" s="8">
        <v>113.029</v>
      </c>
      <c r="BW275" s="8">
        <v>11.426349206349206</v>
      </c>
      <c r="BX275" s="8">
        <v>19.467357934689328</v>
      </c>
      <c r="BY275" s="8">
        <v>16.319599394845572</v>
      </c>
      <c r="CA275" s="8">
        <v>10.26</v>
      </c>
      <c r="CB275" s="5">
        <v>48.24</v>
      </c>
      <c r="CC275" s="8">
        <v>108.142</v>
      </c>
      <c r="CD275" s="8"/>
      <c r="CE275" s="5">
        <f t="shared" si="4"/>
        <v>-59.901999999999994</v>
      </c>
      <c r="CF275" s="5">
        <v>325543.33333333331</v>
      </c>
      <c r="CH275" s="5">
        <v>-4.9027689175198501E-3</v>
      </c>
      <c r="CI275" s="5">
        <v>7.9586965059065498E-2</v>
      </c>
      <c r="CJ275" s="5">
        <v>1.7952996676322299E-2</v>
      </c>
      <c r="CK275" s="5">
        <v>-1.20226690883273E-2</v>
      </c>
      <c r="CL275" s="5">
        <v>2.17197267944724E-4</v>
      </c>
      <c r="CM275" s="5">
        <v>-2.00003664799304E-3</v>
      </c>
      <c r="CN275" s="5">
        <v>2.3837138466147102E-3</v>
      </c>
      <c r="CO275" s="5">
        <v>4.4763235049810404E-3</v>
      </c>
      <c r="CP275" s="5">
        <v>1.2724508580569799E-3</v>
      </c>
      <c r="CQ275" s="5">
        <v>11.6666666666667</v>
      </c>
      <c r="CR275" s="5">
        <v>96.4</v>
      </c>
      <c r="CS275" s="5">
        <v>3.1</v>
      </c>
      <c r="CT275" s="5">
        <v>2.5</v>
      </c>
      <c r="CU275" s="5">
        <v>-5.4904171876737403E-3</v>
      </c>
    </row>
    <row r="276" spans="2:99" s="5" customFormat="1">
      <c r="B276" s="5">
        <v>2017.5</v>
      </c>
      <c r="H276" s="4">
        <v>17010.699499999999</v>
      </c>
      <c r="I276" s="4">
        <v>17125.024000000001</v>
      </c>
      <c r="J276" s="4">
        <v>17226.5406</v>
      </c>
      <c r="K276" s="4">
        <v>17324.019100000001</v>
      </c>
      <c r="L276" s="4">
        <v>17428.131700000002</v>
      </c>
      <c r="M276" s="4">
        <v>17536.6898</v>
      </c>
      <c r="N276" s="4">
        <v>19226.699499999999</v>
      </c>
      <c r="O276" s="4">
        <v>19427.416499999999</v>
      </c>
      <c r="P276" s="4">
        <v>19638.018599999999</v>
      </c>
      <c r="Q276" s="4">
        <v>19847.176599999999</v>
      </c>
      <c r="R276" s="4">
        <v>20068.615099999999</v>
      </c>
      <c r="S276" s="4">
        <v>20290.063900000001</v>
      </c>
      <c r="T276" s="4">
        <v>11839.700500000001</v>
      </c>
      <c r="U276" s="4">
        <v>11910.139300000001</v>
      </c>
      <c r="V276" s="4">
        <v>11979.703799999999</v>
      </c>
      <c r="W276" s="4">
        <v>12049.8493</v>
      </c>
      <c r="X276" s="4">
        <v>12125.312</v>
      </c>
      <c r="Y276" s="4">
        <v>12202.2654</v>
      </c>
      <c r="Z276" s="4">
        <v>-0.27729999999999999</v>
      </c>
      <c r="AA276" s="4">
        <v>1.6991000000000001</v>
      </c>
      <c r="AB276" s="4">
        <v>2.3016000000000001</v>
      </c>
      <c r="AC276" s="4">
        <v>2.3142999999999998</v>
      </c>
      <c r="AD276" s="4">
        <v>2.1406999999999998</v>
      </c>
      <c r="AE276" s="4">
        <v>2.2374999999999998</v>
      </c>
      <c r="AF276" s="4">
        <v>2292.4</v>
      </c>
      <c r="AG276" s="4">
        <v>2314.3834999999999</v>
      </c>
      <c r="AH276" s="4">
        <v>2383.7799</v>
      </c>
      <c r="AI276" s="4">
        <v>2406.3831</v>
      </c>
      <c r="AJ276" s="4">
        <v>594.9</v>
      </c>
      <c r="AK276" s="4">
        <v>601.44989999999996</v>
      </c>
      <c r="AL276" s="4">
        <v>618.05880000000002</v>
      </c>
      <c r="AM276" s="4">
        <v>623.26900000000001</v>
      </c>
      <c r="AN276" s="4">
        <v>104.8981</v>
      </c>
      <c r="AO276" s="4">
        <v>105.5844</v>
      </c>
      <c r="AP276" s="4">
        <v>107.3436</v>
      </c>
      <c r="AQ276" s="4">
        <v>107.9345</v>
      </c>
      <c r="AR276" s="4"/>
      <c r="AT276" s="5">
        <v>2516</v>
      </c>
      <c r="AU276" s="8">
        <v>22.171961629851275</v>
      </c>
      <c r="AV276" s="12">
        <v>106</v>
      </c>
      <c r="BA276" s="3">
        <v>8193.6763333333292</v>
      </c>
      <c r="BB276" s="3">
        <v>2829.9270000000001</v>
      </c>
      <c r="BC276" s="3">
        <v>1588.5796666666699</v>
      </c>
      <c r="BD276" s="3">
        <v>41.933333333333302</v>
      </c>
      <c r="BE276" s="3">
        <v>146821.33333333334</v>
      </c>
      <c r="BF276" s="9">
        <v>2967.5349999999999</v>
      </c>
      <c r="BG276" s="8">
        <v>35.82</v>
      </c>
      <c r="BH276" s="8">
        <v>2730.904</v>
      </c>
      <c r="BI276" s="8">
        <v>1458267.6669999999</v>
      </c>
      <c r="BJ276" s="8">
        <v>1.8727042104815454E-3</v>
      </c>
      <c r="BK276" s="8">
        <v>8.8025433424271764</v>
      </c>
      <c r="BL276" s="8">
        <v>103.798</v>
      </c>
      <c r="BM276" s="8">
        <v>246.37299999999999</v>
      </c>
      <c r="BN276" s="8">
        <v>106.15600000000001</v>
      </c>
      <c r="BO276" s="8">
        <v>104.813</v>
      </c>
      <c r="BP276" s="8">
        <v>219.62766666666667</v>
      </c>
      <c r="BQ276" s="8">
        <v>308.83366666666666</v>
      </c>
      <c r="BR276" s="8">
        <v>4.2</v>
      </c>
      <c r="BS276" s="11">
        <v>1.1499999999999999</v>
      </c>
      <c r="BT276" s="8">
        <v>2121.6894000000002</v>
      </c>
      <c r="BU276" s="8">
        <v>1391.1627000000001</v>
      </c>
      <c r="BV276" s="8">
        <v>113.63</v>
      </c>
      <c r="BW276" s="8">
        <v>10.944285714285714</v>
      </c>
      <c r="BX276" s="8">
        <v>19.630986535245974</v>
      </c>
      <c r="BY276" s="8">
        <v>16.417257766434922</v>
      </c>
      <c r="CA276" s="8">
        <v>9.26</v>
      </c>
      <c r="CB276" s="5">
        <v>48.163333333333334</v>
      </c>
      <c r="CC276" s="8">
        <v>108.849</v>
      </c>
      <c r="CD276" s="8"/>
      <c r="CE276" s="5">
        <f t="shared" si="4"/>
        <v>-60.68566666666667</v>
      </c>
      <c r="CF276" s="5">
        <v>326163.33333333331</v>
      </c>
      <c r="CQ276" s="5">
        <v>17.266666666666701</v>
      </c>
      <c r="CR276" s="5">
        <v>95.1</v>
      </c>
      <c r="CS276" s="5">
        <v>3.1</v>
      </c>
      <c r="CT276" s="5">
        <v>2.6</v>
      </c>
    </row>
    <row r="277" spans="2:99" s="5" customFormat="1">
      <c r="B277" s="5">
        <v>2017.75</v>
      </c>
      <c r="H277" s="4">
        <v>17156.900000000001</v>
      </c>
      <c r="I277" s="4">
        <v>17270.1639</v>
      </c>
      <c r="J277" s="4">
        <v>17371.229299999999</v>
      </c>
      <c r="K277" s="4">
        <v>17479.167700000002</v>
      </c>
      <c r="L277" s="4">
        <v>17582.883699999998</v>
      </c>
      <c r="M277" s="4">
        <v>17684.021700000001</v>
      </c>
      <c r="N277" s="4">
        <v>19495.554599999999</v>
      </c>
      <c r="O277" s="4">
        <v>19711.2238</v>
      </c>
      <c r="P277" s="4">
        <v>19923.535899999999</v>
      </c>
      <c r="Q277" s="4">
        <v>20141.0481</v>
      </c>
      <c r="R277" s="4">
        <v>20359.464400000001</v>
      </c>
      <c r="S277" s="4">
        <v>20575.856500000002</v>
      </c>
      <c r="T277" s="4">
        <v>11922.1005</v>
      </c>
      <c r="U277" s="4">
        <v>12000.296899999999</v>
      </c>
      <c r="V277" s="4">
        <v>12067.227199999999</v>
      </c>
      <c r="W277" s="4">
        <v>12142.538399999999</v>
      </c>
      <c r="X277" s="4">
        <v>12215.794</v>
      </c>
      <c r="Y277" s="4">
        <v>12287.1896</v>
      </c>
      <c r="Z277" s="4">
        <v>2.0003000000000002</v>
      </c>
      <c r="AA277" s="4">
        <v>2.5962999999999998</v>
      </c>
      <c r="AB277" s="4">
        <v>2.1574</v>
      </c>
      <c r="AC277" s="4">
        <v>1.9524999999999999</v>
      </c>
      <c r="AD277" s="4">
        <v>2.1484999999999999</v>
      </c>
      <c r="AE277" s="4">
        <v>2.2147999999999999</v>
      </c>
      <c r="AF277" s="4">
        <v>2322.6995000000002</v>
      </c>
      <c r="AG277" s="4">
        <v>2349.3407000000002</v>
      </c>
      <c r="AH277" s="4">
        <v>2422.5183999999999</v>
      </c>
      <c r="AI277" s="4">
        <v>2446.7539999999999</v>
      </c>
      <c r="AJ277" s="4">
        <v>585</v>
      </c>
      <c r="AK277" s="4">
        <v>590.07320000000004</v>
      </c>
      <c r="AL277" s="4">
        <v>608.70889999999997</v>
      </c>
      <c r="AM277" s="4">
        <v>614.29179999999997</v>
      </c>
      <c r="AN277" s="4">
        <v>104.699</v>
      </c>
      <c r="AO277" s="4">
        <v>105.4755</v>
      </c>
      <c r="AP277" s="4">
        <v>107.3232</v>
      </c>
      <c r="AQ277" s="4">
        <v>107.8854</v>
      </c>
      <c r="AR277" s="4"/>
      <c r="AT277" s="5">
        <v>2676</v>
      </c>
      <c r="BA277" s="3">
        <v>8246.6246666666702</v>
      </c>
      <c r="BB277" s="3">
        <v>2857.7033333333302</v>
      </c>
      <c r="BC277" s="3">
        <v>1636.6116666666701</v>
      </c>
      <c r="BD277" s="3">
        <v>41.9</v>
      </c>
      <c r="BE277" s="3">
        <v>148505.33333333334</v>
      </c>
      <c r="BH277" s="8">
        <v>2734.94</v>
      </c>
      <c r="BI277" s="8">
        <v>1478986</v>
      </c>
      <c r="BJ277" s="8">
        <v>1.8491993839022142E-3</v>
      </c>
      <c r="BM277" s="8"/>
      <c r="BN277" s="8">
        <v>106.873</v>
      </c>
      <c r="BO277" s="8">
        <v>104.654</v>
      </c>
      <c r="BP277" s="8">
        <v>221.94399999999999</v>
      </c>
      <c r="BQ277" s="8">
        <v>311.19966666666664</v>
      </c>
      <c r="BV277" s="8"/>
      <c r="BW277" s="8">
        <v>10.307936507936509</v>
      </c>
      <c r="BX277" s="8"/>
      <c r="BY277" s="8"/>
      <c r="CA277" s="8">
        <v>8.65</v>
      </c>
      <c r="CB277" s="5">
        <v>55.366666666666667</v>
      </c>
      <c r="CC277" s="8">
        <v>108.943</v>
      </c>
      <c r="CD277" s="8"/>
      <c r="CE277" s="5">
        <f t="shared" si="4"/>
        <v>-53.576333333333331</v>
      </c>
      <c r="CF277" s="5">
        <v>326810.33333333331</v>
      </c>
      <c r="CQ277" s="5">
        <v>17.733333333333299</v>
      </c>
      <c r="CR277" s="5">
        <v>98.4</v>
      </c>
      <c r="CS277" s="5">
        <v>3</v>
      </c>
      <c r="CT277" s="5">
        <v>2.5</v>
      </c>
    </row>
    <row r="278" spans="2:99" s="5" customFormat="1">
      <c r="B278" s="5">
        <v>2018</v>
      </c>
      <c r="H278" s="4">
        <v>17272.5</v>
      </c>
      <c r="I278" s="4">
        <v>17403.196100000001</v>
      </c>
      <c r="J278" s="4">
        <v>17524.991399999999</v>
      </c>
      <c r="K278" s="4">
        <v>17642.369900000002</v>
      </c>
      <c r="L278" s="4">
        <v>17753.164799999999</v>
      </c>
      <c r="M278" s="4">
        <v>17865.490399999999</v>
      </c>
      <c r="N278" s="4">
        <v>19738.929100000001</v>
      </c>
      <c r="O278" s="4">
        <v>19975.551200000002</v>
      </c>
      <c r="P278" s="4">
        <v>20213.069500000001</v>
      </c>
      <c r="Q278" s="4">
        <v>20456.056700000001</v>
      </c>
      <c r="R278" s="4">
        <v>20692.6139</v>
      </c>
      <c r="S278" s="4">
        <v>20931.3469</v>
      </c>
      <c r="T278" s="4">
        <v>12028.1</v>
      </c>
      <c r="U278" s="4">
        <v>12110.484</v>
      </c>
      <c r="V278" s="4">
        <v>12189.667299999999</v>
      </c>
      <c r="W278" s="4">
        <v>12267.181200000001</v>
      </c>
      <c r="X278" s="4">
        <v>12341.166999999999</v>
      </c>
      <c r="Y278" s="4">
        <v>12415.1428</v>
      </c>
      <c r="Z278" s="4">
        <v>3.7010999999999998</v>
      </c>
      <c r="AA278" s="4">
        <v>2.6113</v>
      </c>
      <c r="AB278" s="4">
        <v>1.8963000000000001</v>
      </c>
      <c r="AC278" s="4">
        <v>2.2603</v>
      </c>
      <c r="AD278" s="4">
        <v>2.2852000000000001</v>
      </c>
      <c r="AE278" s="4">
        <v>2.2385000000000002</v>
      </c>
      <c r="AF278" s="4">
        <v>2365.6999999999998</v>
      </c>
      <c r="AG278" s="4">
        <v>2396.7860999999998</v>
      </c>
      <c r="AH278" s="4">
        <v>2489.7440999999999</v>
      </c>
      <c r="AI278" s="4">
        <v>2520.9171000000001</v>
      </c>
      <c r="AJ278" s="4">
        <v>603.4</v>
      </c>
      <c r="AK278" s="4">
        <v>609.67449999999997</v>
      </c>
      <c r="AL278" s="4">
        <v>626.38379999999995</v>
      </c>
      <c r="AM278" s="4">
        <v>631.41219999999998</v>
      </c>
      <c r="AN278" s="4">
        <v>106.8991</v>
      </c>
      <c r="AO278" s="4">
        <v>107.73860000000001</v>
      </c>
      <c r="AP278" s="4">
        <v>109.9674</v>
      </c>
      <c r="AQ278" s="4">
        <v>110.67400000000001</v>
      </c>
      <c r="AR278" s="4"/>
      <c r="AT278" s="5">
        <v>2643</v>
      </c>
      <c r="BA278" s="3">
        <v>8267.9243333333307</v>
      </c>
      <c r="BB278" s="3">
        <v>2858.5836666666701</v>
      </c>
      <c r="BC278" s="3">
        <v>1628.2429999999999</v>
      </c>
      <c r="BD278" s="3">
        <v>42.133333333333297</v>
      </c>
      <c r="BE278" s="3">
        <v>146497.66666666666</v>
      </c>
      <c r="BH278" s="8">
        <v>2742.5250000000001</v>
      </c>
      <c r="BI278" s="8">
        <v>1473101.6669999999</v>
      </c>
      <c r="BJ278" s="8">
        <v>1.8617350461527923E-3</v>
      </c>
      <c r="BM278" s="8"/>
      <c r="BN278" s="8">
        <v>107.524</v>
      </c>
      <c r="BO278" s="8">
        <v>104.687</v>
      </c>
      <c r="BP278" s="8">
        <v>224.39033333333333</v>
      </c>
      <c r="BQ278" s="8">
        <v>313.65433333333334</v>
      </c>
      <c r="BV278" s="8"/>
      <c r="BW278" s="8">
        <v>17.354754098360655</v>
      </c>
      <c r="BX278" s="8"/>
      <c r="BY278" s="8"/>
      <c r="CA278" s="8">
        <v>16.05</v>
      </c>
      <c r="CB278" s="5">
        <v>62.886666666666663</v>
      </c>
      <c r="CC278" s="8">
        <v>109.05</v>
      </c>
      <c r="CD278" s="8"/>
      <c r="CE278" s="5">
        <f t="shared" si="4"/>
        <v>-46.163333333333334</v>
      </c>
      <c r="CF278" s="5">
        <v>327342.66666666669</v>
      </c>
      <c r="CQ278" s="5">
        <v>19.466666666666701</v>
      </c>
    </row>
    <row r="279" spans="2:99" s="5" customFormat="1">
      <c r="B279" s="5">
        <v>2018.25</v>
      </c>
      <c r="H279" s="4">
        <v>17385.8</v>
      </c>
      <c r="I279" s="4">
        <v>17522.043900000001</v>
      </c>
      <c r="J279" s="4">
        <v>17649.254300000001</v>
      </c>
      <c r="K279" s="4">
        <v>17767.346699999998</v>
      </c>
      <c r="L279" s="4">
        <v>17880.714</v>
      </c>
      <c r="M279" s="4">
        <v>17994.831900000001</v>
      </c>
      <c r="N279" s="4">
        <v>19965.234100000001</v>
      </c>
      <c r="O279" s="4">
        <v>20217.896100000002</v>
      </c>
      <c r="P279" s="4">
        <v>20472.595300000001</v>
      </c>
      <c r="Q279" s="4">
        <v>20720.898399999998</v>
      </c>
      <c r="R279" s="4">
        <v>20969.866999999998</v>
      </c>
      <c r="S279" s="4">
        <v>21217.053800000002</v>
      </c>
      <c r="T279" s="4">
        <v>12066.800999999999</v>
      </c>
      <c r="U279" s="4">
        <v>12154.2083</v>
      </c>
      <c r="V279" s="4">
        <v>12235.4419</v>
      </c>
      <c r="W279" s="4">
        <v>12312.045</v>
      </c>
      <c r="X279" s="4">
        <v>12384.027700000001</v>
      </c>
      <c r="Y279" s="4">
        <v>12460.977000000001</v>
      </c>
      <c r="Z279" s="4">
        <v>3.5005000000000002</v>
      </c>
      <c r="AA279" s="4">
        <v>2.0106999999999999</v>
      </c>
      <c r="AB279" s="4">
        <v>2.3744000000000001</v>
      </c>
      <c r="AC279" s="4">
        <v>2.3477999999999999</v>
      </c>
      <c r="AD279" s="4">
        <v>2.3815</v>
      </c>
      <c r="AE279" s="4">
        <v>2.2280000000000002</v>
      </c>
      <c r="AF279" s="4">
        <v>2400.8000000000002</v>
      </c>
      <c r="AG279" s="4">
        <v>2434.1639</v>
      </c>
      <c r="AH279" s="4">
        <v>2524.6253999999999</v>
      </c>
      <c r="AI279" s="4">
        <v>2554.5722999999998</v>
      </c>
      <c r="AJ279" s="4">
        <v>605</v>
      </c>
      <c r="AK279" s="4">
        <v>610.22519999999997</v>
      </c>
      <c r="AL279" s="4">
        <v>626.51239999999996</v>
      </c>
      <c r="AM279" s="4">
        <v>632.74120000000005</v>
      </c>
      <c r="AN279" s="4">
        <v>106.4967</v>
      </c>
      <c r="AO279" s="4">
        <v>107.4952</v>
      </c>
      <c r="AP279" s="4">
        <v>109.8313</v>
      </c>
      <c r="AQ279" s="4">
        <v>110.52509999999999</v>
      </c>
      <c r="AR279" s="4"/>
      <c r="AT279" s="5">
        <v>2721.5</v>
      </c>
      <c r="BA279" s="3"/>
      <c r="BB279" s="3"/>
      <c r="BC279" s="3"/>
      <c r="BD279" s="3">
        <v>42.133333333333297</v>
      </c>
      <c r="BE279" s="3">
        <v>149258</v>
      </c>
      <c r="BH279" s="8">
        <v>2735.547</v>
      </c>
      <c r="BI279" s="8"/>
      <c r="BJ279" s="8"/>
      <c r="BM279" s="8"/>
      <c r="BN279" s="8">
        <v>108.02800000000001</v>
      </c>
      <c r="BO279" s="8">
        <v>103.958</v>
      </c>
      <c r="BP279" s="8">
        <v>226.05433333333335</v>
      </c>
      <c r="BQ279" s="8">
        <v>315.52866666666665</v>
      </c>
      <c r="BV279" s="8"/>
      <c r="BW279" s="8">
        <v>15.3375</v>
      </c>
      <c r="BX279" s="8"/>
      <c r="BY279" s="8"/>
      <c r="CA279" s="8">
        <v>15.03</v>
      </c>
      <c r="CB279" s="5">
        <v>68.033333333333331</v>
      </c>
      <c r="CC279" s="8"/>
      <c r="CD279" s="8"/>
      <c r="CF279" s="5">
        <v>327857.66666666669</v>
      </c>
      <c r="CQ279" s="5">
        <v>17.466666666666701</v>
      </c>
    </row>
    <row r="280" spans="2:99" s="5" customFormat="1">
      <c r="J280" s="4"/>
      <c r="K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T280" s="5">
        <v>2919</v>
      </c>
      <c r="BA280" s="3"/>
      <c r="BB280" s="3"/>
      <c r="BC280" s="3"/>
      <c r="BE280" s="3"/>
      <c r="BH280" s="8"/>
      <c r="BI280" s="8"/>
      <c r="BJ280" s="8"/>
      <c r="BN280" s="8"/>
      <c r="BP280" s="8"/>
      <c r="BQ280" s="8"/>
      <c r="BV280" s="8"/>
      <c r="BW280" s="8"/>
      <c r="BX280" s="8"/>
      <c r="BY280" s="8"/>
      <c r="CC280" s="8"/>
      <c r="CD280" s="8"/>
      <c r="CF280" s="5">
        <v>328477.33333333331</v>
      </c>
      <c r="CQ280" s="5">
        <v>19.466666666666701</v>
      </c>
    </row>
    <row r="281" spans="2:99" s="5" customFormat="1">
      <c r="J281" s="4"/>
      <c r="K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BA281" s="3"/>
      <c r="BB281" s="3"/>
      <c r="BC281" s="3"/>
      <c r="BE281" s="3"/>
      <c r="BH281" s="8"/>
      <c r="BI281" s="8"/>
      <c r="BJ281" s="8"/>
      <c r="BP281" s="8"/>
      <c r="BQ281" s="8"/>
      <c r="BV281" s="8"/>
      <c r="BW281" s="8"/>
      <c r="BX281" s="8"/>
      <c r="BY281" s="8"/>
      <c r="CC281" s="8"/>
      <c r="CD281" s="8"/>
      <c r="CF281" s="5">
        <v>329124.33333333331</v>
      </c>
    </row>
    <row r="282" spans="2:99" s="5" customFormat="1">
      <c r="J282" s="4"/>
      <c r="K282" s="4"/>
      <c r="P282" s="4"/>
      <c r="Q282" s="4"/>
      <c r="V282" s="4"/>
      <c r="W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BA282" s="3"/>
      <c r="BB282" s="3"/>
      <c r="BC282" s="3"/>
      <c r="BE282" s="3"/>
      <c r="BV282" s="8"/>
      <c r="CC282" s="8"/>
      <c r="CD282" s="8"/>
    </row>
    <row r="283" spans="2:99" s="5" customFormat="1">
      <c r="J283" s="4"/>
      <c r="K283" s="4"/>
      <c r="P283" s="4"/>
      <c r="Q283" s="4"/>
      <c r="V283" s="4"/>
      <c r="W283" s="4"/>
      <c r="AB283" s="4"/>
      <c r="AC283" s="4"/>
      <c r="BA283" s="3"/>
      <c r="BB283" s="3"/>
      <c r="BC283" s="3"/>
      <c r="BE283" s="3"/>
      <c r="BV283" s="8"/>
      <c r="CC283" s="8"/>
      <c r="CD283" s="8"/>
    </row>
    <row r="284" spans="2:99" s="5" customFormat="1">
      <c r="J284" s="4"/>
      <c r="K284" s="4"/>
      <c r="P284" s="4"/>
      <c r="Q284" s="4"/>
      <c r="V284" s="4"/>
      <c r="W284" s="4"/>
      <c r="AB284" s="4"/>
      <c r="AC284" s="4"/>
      <c r="BA284" s="3"/>
      <c r="BB284" s="3"/>
      <c r="BC284" s="3"/>
      <c r="BE284" s="3"/>
      <c r="BV284" s="8"/>
      <c r="CC284" s="8"/>
      <c r="CD284" s="8"/>
    </row>
    <row r="285" spans="2:99" s="5" customFormat="1">
      <c r="J285" s="4"/>
      <c r="K285" s="4"/>
      <c r="P285" s="4"/>
      <c r="Q285" s="4"/>
      <c r="V285" s="4"/>
      <c r="W285" s="4"/>
      <c r="AB285" s="4"/>
      <c r="AC285" s="4"/>
      <c r="BA285" s="3"/>
      <c r="BB285" s="3"/>
      <c r="BC285" s="3"/>
      <c r="BE285" s="3"/>
      <c r="BV285" s="8"/>
      <c r="CC285" s="8"/>
      <c r="CD285" s="8"/>
    </row>
    <row r="286" spans="2:99" s="5" customFormat="1">
      <c r="J286" s="4"/>
      <c r="K286" s="4"/>
      <c r="P286" s="4"/>
      <c r="Q286" s="4"/>
      <c r="V286" s="4"/>
      <c r="W286" s="4"/>
      <c r="AB286" s="4"/>
      <c r="AC286" s="4"/>
      <c r="BA286" s="3"/>
      <c r="BB286" s="3"/>
      <c r="BC286" s="3"/>
      <c r="BE286" s="3"/>
      <c r="BV286" s="8"/>
      <c r="CC286" s="8"/>
      <c r="CD286" s="8"/>
    </row>
    <row r="287" spans="2:99" s="5" customFormat="1">
      <c r="J287" s="4"/>
      <c r="K287" s="4"/>
      <c r="P287" s="4"/>
      <c r="Q287" s="4"/>
      <c r="V287" s="4"/>
      <c r="W287" s="4"/>
      <c r="AB287" s="4"/>
      <c r="AC287" s="4"/>
      <c r="BA287" s="3"/>
      <c r="BB287" s="3"/>
      <c r="BC287" s="3"/>
      <c r="BE287" s="3"/>
      <c r="BV287" s="8"/>
      <c r="CC287" s="8"/>
      <c r="CD287" s="8"/>
    </row>
    <row r="288" spans="2:99" s="5" customFormat="1">
      <c r="J288" s="4"/>
      <c r="K288" s="4"/>
      <c r="P288" s="4"/>
      <c r="Q288" s="4"/>
      <c r="V288" s="4"/>
      <c r="W288" s="4"/>
      <c r="AB288" s="4"/>
      <c r="AC288" s="4"/>
      <c r="BA288" s="3"/>
      <c r="BB288" s="3"/>
      <c r="BC288" s="3"/>
      <c r="BE288" s="3"/>
      <c r="BV288" s="8"/>
      <c r="CC288" s="8"/>
      <c r="CD288" s="8"/>
    </row>
    <row r="289" spans="10:82" s="5" customFormat="1">
      <c r="J289" s="4"/>
      <c r="K289" s="4"/>
      <c r="P289" s="4"/>
      <c r="Q289" s="4"/>
      <c r="V289" s="4"/>
      <c r="W289" s="4"/>
      <c r="AB289" s="4"/>
      <c r="AC289" s="4"/>
      <c r="BA289" s="3"/>
      <c r="BB289" s="3"/>
      <c r="BC289" s="3"/>
      <c r="BE289" s="3"/>
      <c r="BV289" s="8"/>
      <c r="CC289" s="8"/>
      <c r="CD289" s="8"/>
    </row>
    <row r="290" spans="10:82" s="5" customFormat="1">
      <c r="J290" s="4"/>
      <c r="K290" s="4"/>
      <c r="P290" s="4"/>
      <c r="Q290" s="4"/>
      <c r="V290" s="4"/>
      <c r="W290" s="4"/>
      <c r="AB290" s="4"/>
      <c r="AC290" s="4"/>
      <c r="BA290" s="3"/>
      <c r="BB290" s="3"/>
      <c r="BC290" s="3"/>
      <c r="BE290" s="3"/>
      <c r="BV290" s="8"/>
      <c r="CC290" s="8"/>
      <c r="CD290" s="8"/>
    </row>
    <row r="291" spans="10:82" s="5" customFormat="1">
      <c r="J291" s="4"/>
      <c r="K291" s="4"/>
      <c r="P291" s="4"/>
      <c r="Q291" s="4"/>
      <c r="V291" s="4"/>
      <c r="W291" s="4"/>
      <c r="AB291" s="4"/>
      <c r="AC291" s="4"/>
      <c r="BA291" s="3"/>
      <c r="BB291" s="3"/>
      <c r="BC291" s="3"/>
      <c r="BE291" s="3"/>
      <c r="BV291" s="8"/>
      <c r="CC291" s="8"/>
      <c r="CD291" s="8"/>
    </row>
    <row r="292" spans="10:82" s="5" customFormat="1">
      <c r="J292" s="4"/>
      <c r="K292" s="4"/>
      <c r="P292" s="4"/>
      <c r="Q292" s="4"/>
      <c r="V292" s="4"/>
      <c r="W292" s="4"/>
      <c r="AB292" s="4"/>
      <c r="AC292" s="4"/>
      <c r="BA292" s="3"/>
      <c r="BB292" s="3"/>
      <c r="BC292" s="3"/>
      <c r="BE292" s="3"/>
      <c r="BV292" s="8"/>
      <c r="CC292" s="8"/>
      <c r="CD292" s="8"/>
    </row>
    <row r="293" spans="10:82" s="5" customFormat="1">
      <c r="J293" s="4"/>
      <c r="K293" s="4"/>
      <c r="P293" s="4"/>
      <c r="Q293" s="4"/>
      <c r="V293" s="4"/>
      <c r="W293" s="4"/>
      <c r="AB293" s="4"/>
      <c r="AC293" s="4"/>
      <c r="BA293" s="3"/>
      <c r="BB293" s="3"/>
      <c r="BC293" s="3"/>
      <c r="BE293" s="3"/>
      <c r="BV293" s="8"/>
      <c r="CC293" s="8"/>
      <c r="CD293" s="8"/>
    </row>
    <row r="294" spans="10:82" s="5" customFormat="1">
      <c r="J294" s="4"/>
      <c r="K294" s="4"/>
      <c r="P294" s="4"/>
      <c r="Q294" s="4"/>
      <c r="V294" s="4"/>
      <c r="W294" s="4"/>
      <c r="AB294" s="4"/>
      <c r="AC294" s="4"/>
      <c r="BA294" s="3"/>
      <c r="BB294" s="3"/>
      <c r="BC294" s="3"/>
      <c r="BE294" s="3"/>
      <c r="BV294" s="8"/>
    </row>
    <row r="295" spans="10:82" s="5" customFormat="1">
      <c r="J295" s="4"/>
      <c r="K295" s="4"/>
      <c r="P295" s="4"/>
      <c r="Q295" s="4"/>
      <c r="V295" s="4"/>
      <c r="W295" s="4"/>
      <c r="AB295" s="4"/>
      <c r="AC295" s="4"/>
      <c r="BA295" s="3"/>
      <c r="BB295" s="3"/>
      <c r="BC295" s="3"/>
      <c r="BE295" s="3"/>
      <c r="BV295" s="8"/>
    </row>
    <row r="296" spans="10:82" s="5" customFormat="1">
      <c r="J296" s="4"/>
      <c r="K296" s="4"/>
      <c r="P296" s="4"/>
      <c r="Q296" s="4"/>
      <c r="V296" s="4"/>
      <c r="W296" s="4"/>
      <c r="AB296" s="4"/>
      <c r="AC296" s="4"/>
      <c r="BA296" s="3"/>
      <c r="BB296" s="3"/>
      <c r="BC296" s="3"/>
      <c r="BE296" s="3"/>
      <c r="BV296" s="8"/>
    </row>
    <row r="297" spans="10:82" s="5" customFormat="1">
      <c r="J297" s="4"/>
      <c r="K297" s="4"/>
      <c r="P297" s="4"/>
      <c r="Q297" s="4"/>
      <c r="V297" s="4"/>
      <c r="W297" s="4"/>
      <c r="AB297" s="4"/>
      <c r="AC297" s="4"/>
      <c r="BA297" s="3"/>
      <c r="BB297" s="3"/>
      <c r="BC297" s="3"/>
      <c r="BE297" s="3"/>
      <c r="BV297" s="8"/>
    </row>
    <row r="298" spans="10:82" s="5" customFormat="1">
      <c r="K298" s="4"/>
      <c r="Q298" s="4"/>
      <c r="W298" s="4"/>
      <c r="AC298" s="4"/>
      <c r="BA298" s="3"/>
      <c r="BB298" s="3"/>
      <c r="BC298" s="3"/>
      <c r="BE298" s="3"/>
      <c r="BV298" s="8"/>
    </row>
    <row r="299" spans="10:82" s="5" customFormat="1">
      <c r="K299" s="4"/>
      <c r="L299" s="5" t="s">
        <v>34</v>
      </c>
      <c r="Q299" s="4"/>
      <c r="R299" s="5" t="s">
        <v>34</v>
      </c>
      <c r="W299" s="4"/>
      <c r="AC299" s="4"/>
      <c r="BA299" s="3"/>
      <c r="BB299" s="3"/>
      <c r="BC299" s="3"/>
      <c r="BE299" s="3"/>
      <c r="BV299" s="8"/>
    </row>
    <row r="300" spans="10:82" s="5" customFormat="1">
      <c r="K300" s="4"/>
      <c r="Q300" s="4"/>
      <c r="W300" s="4"/>
      <c r="AC300" s="4"/>
      <c r="BA300" s="3"/>
      <c r="BB300" s="3"/>
      <c r="BC300" s="3"/>
      <c r="BE300" s="3"/>
      <c r="BV300" s="8"/>
    </row>
    <row r="301" spans="10:82" s="5" customFormat="1">
      <c r="K301" s="4"/>
      <c r="Q301" s="4"/>
      <c r="W301" s="4"/>
      <c r="AC301" s="4"/>
      <c r="BA301" s="3"/>
      <c r="BB301" s="3"/>
      <c r="BC301" s="3"/>
      <c r="BE301" s="3"/>
      <c r="BV301" s="8"/>
    </row>
    <row r="302" spans="10:82" s="5" customFormat="1">
      <c r="K302" s="4"/>
      <c r="Q302" s="4"/>
      <c r="W302" s="4"/>
      <c r="AC302" s="4"/>
      <c r="BA302" s="3"/>
      <c r="BB302" s="3"/>
      <c r="BC302" s="3"/>
      <c r="BE302" s="3"/>
      <c r="BV302" s="8"/>
    </row>
    <row r="303" spans="10:82" s="5" customFormat="1">
      <c r="K303" s="4"/>
      <c r="Q303" s="4"/>
      <c r="W303" s="4"/>
      <c r="AC303" s="4"/>
      <c r="BA303" s="3"/>
      <c r="BB303" s="3"/>
      <c r="BC303" s="3"/>
      <c r="BE303" s="3"/>
      <c r="BV303" s="8"/>
    </row>
    <row r="304" spans="10:82" s="5" customFormat="1">
      <c r="K304" s="4"/>
      <c r="Q304" s="4"/>
      <c r="W304" s="4"/>
      <c r="AC304" s="4"/>
      <c r="BA304" s="3"/>
      <c r="BB304" s="3"/>
      <c r="BC304" s="3"/>
      <c r="BE304" s="3"/>
      <c r="BV304" s="8"/>
    </row>
    <row r="305" spans="11:74" s="5" customFormat="1">
      <c r="K305" s="4"/>
      <c r="Q305" s="4"/>
      <c r="W305" s="4"/>
      <c r="AC305" s="4"/>
      <c r="BA305" s="3"/>
      <c r="BB305" s="3"/>
      <c r="BC305" s="3"/>
      <c r="BE305" s="3"/>
      <c r="BV305" s="8"/>
    </row>
    <row r="306" spans="11:74" s="5" customFormat="1">
      <c r="K306" s="4"/>
      <c r="Q306" s="4"/>
      <c r="W306" s="4"/>
      <c r="AC306" s="4"/>
      <c r="BA306" s="3"/>
      <c r="BB306" s="3"/>
      <c r="BC306" s="3"/>
      <c r="BE306" s="3"/>
      <c r="BV306" s="8"/>
    </row>
    <row r="307" spans="11:74" s="5" customFormat="1">
      <c r="K307" s="4"/>
      <c r="Q307" s="4"/>
      <c r="W307" s="4"/>
      <c r="AC307" s="4"/>
      <c r="BA307" s="3"/>
      <c r="BB307" s="3"/>
      <c r="BC307" s="3"/>
      <c r="BE307" s="3"/>
      <c r="BV307" s="8"/>
    </row>
    <row r="308" spans="11:74" s="5" customFormat="1">
      <c r="K308" s="4"/>
      <c r="Q308" s="4"/>
      <c r="W308" s="4"/>
      <c r="AC308" s="4"/>
      <c r="BA308" s="3"/>
      <c r="BB308" s="3"/>
      <c r="BC308" s="3"/>
      <c r="BE308" s="3"/>
      <c r="BV308" s="8"/>
    </row>
    <row r="309" spans="11:74" s="5" customFormat="1">
      <c r="K309" s="4"/>
      <c r="Q309" s="4"/>
      <c r="W309" s="4"/>
      <c r="AC309" s="4"/>
      <c r="BA309" s="3"/>
      <c r="BB309" s="3"/>
      <c r="BC309" s="3"/>
      <c r="BE309" s="3"/>
      <c r="BV309" s="8"/>
    </row>
    <row r="310" spans="11:74" s="5" customFormat="1">
      <c r="K310" s="4"/>
      <c r="Q310" s="4"/>
      <c r="W310" s="4"/>
      <c r="AC310" s="4"/>
      <c r="BA310" s="3"/>
      <c r="BB310" s="3"/>
      <c r="BC310" s="3"/>
      <c r="BE310" s="3"/>
      <c r="BV310" s="8"/>
    </row>
    <row r="311" spans="11:74" s="5" customFormat="1">
      <c r="K311" s="4"/>
      <c r="Q311" s="4"/>
      <c r="W311" s="4"/>
      <c r="AC311" s="4"/>
      <c r="BA311" s="3"/>
      <c r="BB311" s="3"/>
      <c r="BC311" s="3"/>
      <c r="BE311" s="3"/>
      <c r="BV311" s="8"/>
    </row>
    <row r="312" spans="11:74" s="5" customFormat="1">
      <c r="K312" s="4"/>
      <c r="Q312" s="4"/>
      <c r="W312" s="4"/>
      <c r="AC312" s="4"/>
      <c r="BA312" s="3"/>
      <c r="BB312" s="3"/>
      <c r="BC312" s="3"/>
      <c r="BE312" s="3"/>
      <c r="BV312" s="8"/>
    </row>
    <row r="313" spans="11:74" s="5" customFormat="1">
      <c r="K313" s="4"/>
      <c r="Q313" s="4"/>
      <c r="W313" s="4"/>
      <c r="AC313" s="4"/>
      <c r="BA313" s="3"/>
      <c r="BB313" s="3"/>
      <c r="BC313" s="3"/>
      <c r="BE313" s="3"/>
      <c r="BV313" s="8"/>
    </row>
    <row r="314" spans="11:74" s="5" customFormat="1">
      <c r="K314" s="4"/>
      <c r="Q314" s="4"/>
      <c r="W314" s="4"/>
      <c r="AC314" s="4"/>
      <c r="BA314" s="3"/>
      <c r="BB314" s="3"/>
      <c r="BC314" s="3"/>
      <c r="BE314" s="3"/>
      <c r="BV314" s="8"/>
    </row>
    <row r="315" spans="11:74" s="5" customFormat="1">
      <c r="K315" s="4"/>
      <c r="Q315" s="4"/>
      <c r="W315" s="4"/>
      <c r="AC315" s="4"/>
      <c r="BA315" s="3"/>
      <c r="BB315" s="3"/>
      <c r="BC315" s="3"/>
      <c r="BE315" s="3"/>
      <c r="BV315" s="8"/>
    </row>
    <row r="316" spans="11:74" s="5" customFormat="1">
      <c r="K316" s="4"/>
      <c r="Q316" s="4"/>
      <c r="W316" s="4"/>
      <c r="AC316" s="4"/>
      <c r="BA316" s="3"/>
      <c r="BB316" s="3"/>
      <c r="BC316" s="3"/>
      <c r="BE316" s="3"/>
      <c r="BV316" s="8"/>
    </row>
    <row r="317" spans="11:74" s="5" customFormat="1">
      <c r="K317" s="4"/>
      <c r="Q317" s="4"/>
      <c r="W317" s="4"/>
      <c r="AC317" s="4"/>
      <c r="BA317" s="3"/>
      <c r="BB317" s="3"/>
      <c r="BC317" s="3"/>
      <c r="BE317" s="3"/>
      <c r="BV317" s="8"/>
    </row>
    <row r="318" spans="11:74" s="5" customFormat="1">
      <c r="BA318" s="3"/>
      <c r="BB318" s="3"/>
      <c r="BC318" s="3"/>
      <c r="BE318" s="3"/>
      <c r="BV318" s="8"/>
    </row>
    <row r="319" spans="11:74" s="5" customFormat="1">
      <c r="BA319" s="3"/>
      <c r="BB319" s="3"/>
      <c r="BC319" s="3"/>
      <c r="BE319" s="3"/>
      <c r="BV319" s="8"/>
    </row>
    <row r="320" spans="11:74" s="5" customFormat="1">
      <c r="BA320" s="3"/>
      <c r="BB320" s="3"/>
      <c r="BC320" s="3"/>
      <c r="BE320" s="3"/>
      <c r="BV320" s="8"/>
    </row>
    <row r="321" spans="53:74" s="5" customFormat="1">
      <c r="BA321" s="3"/>
      <c r="BB321" s="3"/>
      <c r="BC321" s="3"/>
      <c r="BE321" s="3"/>
      <c r="BV321" s="8"/>
    </row>
    <row r="322" spans="53:74" s="5" customFormat="1">
      <c r="BA322" s="3"/>
      <c r="BB322" s="3"/>
      <c r="BC322" s="3"/>
      <c r="BE322" s="3"/>
    </row>
    <row r="323" spans="53:74" s="5" customFormat="1">
      <c r="BA323" s="3"/>
      <c r="BB323" s="3"/>
      <c r="BC323" s="3"/>
      <c r="BE323" s="3"/>
    </row>
    <row r="324" spans="53:74" s="5" customFormat="1">
      <c r="BA324" s="3"/>
      <c r="BB324" s="3"/>
      <c r="BC324" s="3"/>
      <c r="BE324" s="3"/>
    </row>
    <row r="325" spans="53:74" s="5" customFormat="1">
      <c r="BA325" s="3"/>
      <c r="BB325" s="3"/>
      <c r="BC325" s="3"/>
      <c r="BE325" s="3"/>
    </row>
    <row r="326" spans="53:74" s="5" customFormat="1">
      <c r="BA326" s="3"/>
      <c r="BB326" s="3"/>
      <c r="BC326" s="3"/>
      <c r="BE326" s="3"/>
    </row>
    <row r="327" spans="53:74" s="5" customFormat="1">
      <c r="BA327" s="3"/>
      <c r="BB327" s="3"/>
      <c r="BC327" s="3"/>
      <c r="BE327" s="3"/>
    </row>
    <row r="328" spans="53:74" s="5" customFormat="1">
      <c r="BA328" s="3"/>
      <c r="BB328" s="3"/>
      <c r="BC328" s="3"/>
      <c r="BE328" s="3"/>
    </row>
    <row r="329" spans="53:74" s="5" customFormat="1">
      <c r="BA329" s="3"/>
      <c r="BB329" s="3"/>
      <c r="BC329" s="3"/>
      <c r="BE329" s="3"/>
    </row>
    <row r="330" spans="53:74" s="5" customFormat="1">
      <c r="BA330" s="3"/>
      <c r="BB330" s="3"/>
      <c r="BC330" s="3"/>
      <c r="BE330" s="3"/>
    </row>
    <row r="331" spans="53:74" s="5" customFormat="1">
      <c r="BA331" s="3"/>
      <c r="BB331" s="3"/>
      <c r="BC331" s="3"/>
      <c r="BE331" s="3"/>
    </row>
    <row r="332" spans="53:74" s="5" customFormat="1">
      <c r="BA332" s="3"/>
      <c r="BB332" s="3"/>
      <c r="BC332" s="3"/>
      <c r="BE332" s="3"/>
    </row>
    <row r="333" spans="53:74" s="5" customFormat="1">
      <c r="BA333" s="3"/>
      <c r="BB333" s="3"/>
      <c r="BC333" s="3"/>
      <c r="BE333" s="3"/>
    </row>
    <row r="334" spans="53:74" s="5" customFormat="1">
      <c r="BA334" s="3"/>
      <c r="BB334" s="3"/>
      <c r="BC334" s="3"/>
      <c r="BE334" s="3"/>
    </row>
    <row r="335" spans="53:74" s="5" customFormat="1">
      <c r="BA335" s="3"/>
      <c r="BB335" s="3"/>
      <c r="BC335" s="3"/>
      <c r="BE335" s="3"/>
    </row>
    <row r="336" spans="53:74" s="5" customFormat="1">
      <c r="BA336" s="3"/>
      <c r="BB336" s="3"/>
      <c r="BC336" s="3"/>
      <c r="BE336" s="3"/>
    </row>
    <row r="337" spans="53:57" s="5" customFormat="1">
      <c r="BA337" s="3"/>
      <c r="BB337" s="3"/>
      <c r="BC337" s="3"/>
      <c r="BE337" s="3"/>
    </row>
    <row r="338" spans="53:57" s="5" customFormat="1">
      <c r="BA338" s="3"/>
      <c r="BB338" s="3"/>
      <c r="BC338" s="3"/>
      <c r="BE338" s="3"/>
    </row>
    <row r="339" spans="53:57" s="5" customFormat="1">
      <c r="BA339" s="3"/>
      <c r="BB339" s="3"/>
      <c r="BC339" s="3"/>
      <c r="BE339" s="3"/>
    </row>
    <row r="340" spans="53:57" s="5" customFormat="1">
      <c r="BA340" s="3"/>
      <c r="BB340" s="3"/>
      <c r="BC340" s="3"/>
      <c r="BE340" s="3"/>
    </row>
    <row r="341" spans="53:57" s="5" customFormat="1">
      <c r="BA341" s="3"/>
      <c r="BB341" s="3"/>
      <c r="BC341" s="3"/>
      <c r="BE341" s="3"/>
    </row>
    <row r="342" spans="53:57" s="5" customFormat="1">
      <c r="BA342" s="3"/>
      <c r="BB342" s="3"/>
      <c r="BC342" s="3"/>
      <c r="BE342" s="3"/>
    </row>
    <row r="343" spans="53:57" s="5" customFormat="1">
      <c r="BA343" s="3"/>
      <c r="BB343" s="3"/>
      <c r="BC343" s="3"/>
      <c r="BE343" s="3"/>
    </row>
    <row r="344" spans="53:57" s="5" customFormat="1">
      <c r="BA344" s="3"/>
      <c r="BB344" s="3"/>
      <c r="BC344" s="3"/>
      <c r="BE344" s="3"/>
    </row>
    <row r="345" spans="53:57" s="5" customFormat="1">
      <c r="BA345" s="3"/>
      <c r="BB345" s="3"/>
      <c r="BC345" s="3"/>
      <c r="BE345" s="3"/>
    </row>
    <row r="346" spans="53:57" s="5" customFormat="1">
      <c r="BA346" s="3"/>
      <c r="BB346" s="3"/>
      <c r="BC346" s="3"/>
      <c r="BE346" s="3"/>
    </row>
    <row r="347" spans="53:57" s="5" customFormat="1">
      <c r="BA347" s="3"/>
      <c r="BB347" s="3"/>
      <c r="BC347" s="3"/>
      <c r="BE347" s="3"/>
    </row>
    <row r="348" spans="53:57" s="5" customFormat="1">
      <c r="BA348" s="3"/>
      <c r="BB348" s="3"/>
      <c r="BC348" s="3"/>
      <c r="BE348" s="3"/>
    </row>
    <row r="349" spans="53:57" s="5" customFormat="1">
      <c r="BA349" s="3"/>
      <c r="BB349" s="3"/>
      <c r="BC349" s="3"/>
      <c r="BE349" s="3"/>
    </row>
    <row r="350" spans="53:57" s="5" customFormat="1">
      <c r="BA350" s="3"/>
      <c r="BB350" s="3"/>
      <c r="BC350" s="3"/>
      <c r="BE350" s="3"/>
    </row>
    <row r="351" spans="53:57" s="5" customFormat="1">
      <c r="BA351" s="3"/>
      <c r="BB351" s="3"/>
      <c r="BC351" s="3"/>
      <c r="BE351" s="3"/>
    </row>
    <row r="352" spans="53:57" s="5" customFormat="1">
      <c r="BA352" s="3"/>
      <c r="BB352" s="3"/>
      <c r="BC352" s="3"/>
      <c r="BE352" s="3"/>
    </row>
    <row r="353" spans="53:57" s="5" customFormat="1">
      <c r="BA353" s="3"/>
      <c r="BB353" s="3"/>
      <c r="BC353" s="3"/>
      <c r="BE353" s="3"/>
    </row>
    <row r="354" spans="53:57" s="5" customFormat="1">
      <c r="BA354" s="3"/>
      <c r="BB354" s="3"/>
      <c r="BC354" s="3"/>
      <c r="BE354" s="3"/>
    </row>
    <row r="355" spans="53:57" s="5" customFormat="1">
      <c r="BA355" s="3"/>
      <c r="BB355" s="3"/>
      <c r="BC355" s="3"/>
      <c r="BE355" s="3"/>
    </row>
    <row r="356" spans="53:57" s="5" customFormat="1">
      <c r="BA356" s="3"/>
      <c r="BB356" s="3"/>
      <c r="BC356" s="3"/>
      <c r="BE356" s="3"/>
    </row>
    <row r="357" spans="53:57" s="5" customFormat="1">
      <c r="BA357" s="3"/>
      <c r="BB357" s="3"/>
      <c r="BC357" s="3"/>
      <c r="BE357" s="3"/>
    </row>
    <row r="358" spans="53:57" s="5" customFormat="1">
      <c r="BA358" s="3"/>
      <c r="BB358" s="3"/>
      <c r="BC358" s="3"/>
      <c r="BE358" s="3"/>
    </row>
    <row r="359" spans="53:57" s="5" customFormat="1">
      <c r="BA359" s="3"/>
      <c r="BB359" s="3"/>
      <c r="BC359" s="3"/>
      <c r="BE359" s="3"/>
    </row>
    <row r="360" spans="53:57" s="5" customFormat="1">
      <c r="BA360" s="3"/>
      <c r="BB360" s="3"/>
      <c r="BC360" s="3"/>
      <c r="BE360" s="3"/>
    </row>
    <row r="361" spans="53:57" s="5" customFormat="1">
      <c r="BA361" s="3"/>
      <c r="BB361" s="3"/>
      <c r="BC361" s="3"/>
      <c r="BE361" s="3"/>
    </row>
    <row r="362" spans="53:57" s="5" customFormat="1">
      <c r="BA362" s="3"/>
      <c r="BB362" s="3"/>
      <c r="BC362" s="3"/>
      <c r="BE362" s="3"/>
    </row>
    <row r="363" spans="53:57" s="5" customFormat="1">
      <c r="BA363" s="3"/>
      <c r="BB363" s="3"/>
      <c r="BC363" s="3"/>
      <c r="BE363" s="3"/>
    </row>
    <row r="364" spans="53:57" s="5" customFormat="1">
      <c r="BA364" s="3"/>
      <c r="BB364" s="3"/>
      <c r="BC364" s="3"/>
      <c r="BE364" s="3"/>
    </row>
    <row r="365" spans="53:57" s="5" customFormat="1">
      <c r="BA365" s="3"/>
      <c r="BB365" s="3"/>
      <c r="BC365" s="3"/>
      <c r="BE365" s="3"/>
    </row>
    <row r="366" spans="53:57" s="5" customFormat="1">
      <c r="BA366" s="3"/>
      <c r="BB366" s="3"/>
      <c r="BC366" s="3"/>
      <c r="BE366" s="3"/>
    </row>
    <row r="367" spans="53:57" s="5" customFormat="1">
      <c r="BA367" s="3"/>
      <c r="BB367" s="3"/>
      <c r="BC367" s="3"/>
      <c r="BE367" s="3"/>
    </row>
    <row r="368" spans="53:57" s="5" customFormat="1">
      <c r="BA368" s="3"/>
      <c r="BB368" s="3"/>
      <c r="BC368" s="3"/>
      <c r="BE368" s="3"/>
    </row>
    <row r="369" spans="53:57" s="5" customFormat="1">
      <c r="BA369" s="3"/>
      <c r="BB369" s="3"/>
      <c r="BC369" s="3"/>
      <c r="BE369" s="3"/>
    </row>
    <row r="370" spans="53:57" s="5" customFormat="1">
      <c r="BA370" s="3"/>
      <c r="BB370" s="3"/>
      <c r="BC370" s="3"/>
      <c r="BE370" s="3"/>
    </row>
    <row r="371" spans="53:57" s="5" customFormat="1">
      <c r="BA371" s="3"/>
      <c r="BB371" s="3"/>
      <c r="BC371" s="3"/>
      <c r="BE371" s="3"/>
    </row>
    <row r="372" spans="53:57" s="5" customFormat="1">
      <c r="BA372" s="3"/>
      <c r="BB372" s="3"/>
      <c r="BC372" s="3"/>
      <c r="BE372" s="3"/>
    </row>
    <row r="373" spans="53:57" s="5" customFormat="1">
      <c r="BA373" s="3"/>
      <c r="BB373" s="3"/>
      <c r="BC373" s="3"/>
      <c r="BE373" s="3"/>
    </row>
    <row r="374" spans="53:57" s="5" customFormat="1">
      <c r="BA374" s="3"/>
      <c r="BB374" s="3"/>
      <c r="BC374" s="3"/>
      <c r="BE374" s="3"/>
    </row>
    <row r="375" spans="53:57" s="5" customFormat="1">
      <c r="BA375" s="3"/>
      <c r="BB375" s="3"/>
      <c r="BC375" s="3"/>
      <c r="BE375" s="3"/>
    </row>
    <row r="376" spans="53:57" s="5" customFormat="1">
      <c r="BA376" s="3"/>
      <c r="BB376" s="3"/>
      <c r="BC376" s="3"/>
      <c r="BE376" s="3"/>
    </row>
    <row r="377" spans="53:57" s="5" customFormat="1">
      <c r="BA377" s="3"/>
      <c r="BB377" s="3"/>
      <c r="BC377" s="3"/>
      <c r="BE377" s="3"/>
    </row>
    <row r="378" spans="53:57" s="5" customFormat="1">
      <c r="BA378" s="3"/>
      <c r="BB378" s="3"/>
      <c r="BC378" s="3"/>
      <c r="BE378" s="3"/>
    </row>
    <row r="379" spans="53:57" s="5" customFormat="1">
      <c r="BA379" s="3"/>
      <c r="BB379" s="3"/>
      <c r="BC379" s="3"/>
      <c r="BE379" s="3"/>
    </row>
    <row r="380" spans="53:57" s="5" customFormat="1">
      <c r="BA380" s="3"/>
      <c r="BB380" s="3"/>
      <c r="BC380" s="3"/>
      <c r="BE380" s="3"/>
    </row>
    <row r="381" spans="53:57" s="5" customFormat="1">
      <c r="BA381" s="3"/>
      <c r="BB381" s="3"/>
      <c r="BC381" s="3"/>
      <c r="BE381" s="3"/>
    </row>
    <row r="382" spans="53:57" s="5" customFormat="1">
      <c r="BA382" s="3"/>
      <c r="BB382" s="3"/>
      <c r="BC382" s="3"/>
      <c r="BE382" s="3"/>
    </row>
    <row r="383" spans="53:57" s="5" customFormat="1">
      <c r="BA383" s="3"/>
      <c r="BB383" s="3"/>
      <c r="BC383" s="3"/>
      <c r="BE383" s="3"/>
    </row>
    <row r="384" spans="53:57" s="5" customFormat="1">
      <c r="BA384" s="3"/>
      <c r="BB384" s="3"/>
      <c r="BC384" s="3"/>
      <c r="BE384" s="3"/>
    </row>
    <row r="385" spans="53:57" s="5" customFormat="1">
      <c r="BA385" s="3"/>
      <c r="BB385" s="3"/>
      <c r="BC385" s="3"/>
      <c r="BE385" s="3"/>
    </row>
    <row r="386" spans="53:57" s="5" customFormat="1">
      <c r="BA386" s="3"/>
      <c r="BB386" s="3"/>
      <c r="BC386" s="3"/>
      <c r="BE386" s="3"/>
    </row>
    <row r="387" spans="53:57" s="5" customFormat="1">
      <c r="BA387" s="3"/>
      <c r="BB387" s="3"/>
      <c r="BC387" s="3"/>
      <c r="BE387" s="3"/>
    </row>
    <row r="388" spans="53:57" s="5" customFormat="1">
      <c r="BA388" s="3"/>
      <c r="BB388" s="3"/>
      <c r="BC388" s="3"/>
      <c r="BE388" s="3"/>
    </row>
    <row r="389" spans="53:57" s="5" customFormat="1">
      <c r="BA389" s="3"/>
      <c r="BB389" s="3"/>
      <c r="BC389" s="3"/>
      <c r="BE389" s="3"/>
    </row>
    <row r="390" spans="53:57" s="5" customFormat="1">
      <c r="BA390" s="3"/>
      <c r="BB390" s="3"/>
      <c r="BC390" s="3"/>
      <c r="BE390" s="3"/>
    </row>
    <row r="391" spans="53:57" s="5" customFormat="1">
      <c r="BA391" s="3"/>
      <c r="BB391" s="3"/>
      <c r="BC391" s="3"/>
      <c r="BE391" s="3"/>
    </row>
    <row r="392" spans="53:57" s="5" customFormat="1">
      <c r="BA392" s="3"/>
      <c r="BB392" s="3"/>
      <c r="BC392" s="3"/>
      <c r="BE392" s="3"/>
    </row>
    <row r="393" spans="53:57" s="5" customFormat="1">
      <c r="BA393" s="3"/>
      <c r="BB393" s="3"/>
      <c r="BC393" s="3"/>
      <c r="BE393" s="3"/>
    </row>
    <row r="394" spans="53:57" s="5" customFormat="1">
      <c r="BA394" s="3"/>
      <c r="BB394" s="3"/>
      <c r="BC394" s="3"/>
      <c r="BE394" s="3"/>
    </row>
    <row r="395" spans="53:57" s="5" customFormat="1">
      <c r="BA395" s="3"/>
      <c r="BB395" s="3"/>
      <c r="BC395" s="3"/>
      <c r="BE395" s="3"/>
    </row>
    <row r="396" spans="53:57" s="5" customFormat="1">
      <c r="BA396" s="3"/>
      <c r="BB396" s="3"/>
      <c r="BC396" s="3"/>
      <c r="BE396" s="3"/>
    </row>
    <row r="397" spans="53:57" s="5" customFormat="1">
      <c r="BA397" s="3"/>
      <c r="BB397" s="3"/>
      <c r="BC397" s="3"/>
      <c r="BE397" s="3"/>
    </row>
    <row r="398" spans="53:57" s="5" customFormat="1">
      <c r="BA398" s="3"/>
      <c r="BB398" s="3"/>
      <c r="BC398" s="3"/>
      <c r="BE398" s="3"/>
    </row>
    <row r="399" spans="53:57" s="5" customFormat="1">
      <c r="BA399" s="3"/>
      <c r="BB399" s="3"/>
      <c r="BC399" s="3"/>
      <c r="BE399" s="3"/>
    </row>
    <row r="400" spans="53:57" s="5" customFormat="1">
      <c r="BA400" s="3"/>
      <c r="BB400" s="3"/>
      <c r="BC400" s="3"/>
      <c r="BE400" s="3"/>
    </row>
    <row r="401" spans="53:57" s="5" customFormat="1">
      <c r="BA401" s="3"/>
      <c r="BB401" s="3"/>
      <c r="BC401" s="3"/>
      <c r="BE401" s="3"/>
    </row>
    <row r="402" spans="53:57" s="5" customFormat="1">
      <c r="BA402" s="3"/>
      <c r="BB402" s="3"/>
      <c r="BC402" s="3"/>
      <c r="BE402" s="3"/>
    </row>
    <row r="403" spans="53:57" s="5" customFormat="1">
      <c r="BA403" s="3"/>
      <c r="BB403" s="3"/>
      <c r="BC403" s="3"/>
      <c r="BE403" s="3"/>
    </row>
    <row r="404" spans="53:57" s="5" customFormat="1">
      <c r="BA404" s="3"/>
      <c r="BB404" s="3"/>
      <c r="BC404" s="3"/>
      <c r="BE404" s="3"/>
    </row>
    <row r="405" spans="53:57" s="5" customFormat="1">
      <c r="BA405" s="3"/>
      <c r="BB405" s="3"/>
      <c r="BC405" s="3"/>
      <c r="BE405" s="3"/>
    </row>
    <row r="406" spans="53:57" s="5" customFormat="1">
      <c r="BA406" s="3"/>
      <c r="BB406" s="3"/>
      <c r="BC406" s="3"/>
      <c r="BE406" s="3"/>
    </row>
    <row r="407" spans="53:57" s="5" customFormat="1">
      <c r="BA407" s="3"/>
      <c r="BB407" s="3"/>
      <c r="BC407" s="3"/>
      <c r="BE407" s="3"/>
    </row>
    <row r="408" spans="53:57" s="5" customFormat="1">
      <c r="BA408" s="3"/>
      <c r="BB408" s="3"/>
      <c r="BC408" s="3"/>
      <c r="BE408" s="3"/>
    </row>
    <row r="409" spans="53:57" s="5" customFormat="1">
      <c r="BA409" s="3"/>
      <c r="BB409" s="3"/>
      <c r="BC409" s="3"/>
      <c r="BE409" s="3"/>
    </row>
    <row r="410" spans="53:57" s="5" customFormat="1">
      <c r="BA410" s="3"/>
      <c r="BB410" s="3"/>
      <c r="BC410" s="3"/>
      <c r="BE410" s="3"/>
    </row>
    <row r="411" spans="53:57" s="5" customFormat="1">
      <c r="BA411" s="3"/>
      <c r="BB411" s="3"/>
      <c r="BC411" s="3"/>
      <c r="BE411" s="3"/>
    </row>
    <row r="412" spans="53:57" s="5" customFormat="1">
      <c r="BA412" s="3"/>
      <c r="BB412" s="3"/>
      <c r="BC412" s="3"/>
      <c r="BE412" s="3"/>
    </row>
    <row r="413" spans="53:57" s="5" customFormat="1">
      <c r="BA413" s="3"/>
      <c r="BB413" s="3"/>
      <c r="BC413" s="3"/>
      <c r="BE413" s="3"/>
    </row>
    <row r="414" spans="53:57" s="5" customFormat="1">
      <c r="BA414" s="3"/>
      <c r="BB414" s="3"/>
      <c r="BC414" s="3"/>
      <c r="BE414" s="3"/>
    </row>
    <row r="415" spans="53:57" s="5" customFormat="1">
      <c r="BA415" s="3"/>
      <c r="BB415" s="3"/>
      <c r="BC415" s="3"/>
      <c r="BE415" s="3"/>
    </row>
    <row r="416" spans="53:57" s="5" customFormat="1">
      <c r="BA416" s="3"/>
      <c r="BB416" s="3"/>
      <c r="BC416" s="3"/>
      <c r="BE416" s="3"/>
    </row>
    <row r="417" spans="53:57" s="5" customFormat="1">
      <c r="BA417" s="3"/>
      <c r="BB417" s="3"/>
      <c r="BC417" s="3"/>
      <c r="BE417" s="3"/>
    </row>
    <row r="418" spans="53:57" s="5" customFormat="1">
      <c r="BA418" s="3"/>
      <c r="BB418" s="3"/>
      <c r="BC418" s="3"/>
      <c r="BE418" s="3"/>
    </row>
    <row r="419" spans="53:57" s="5" customFormat="1">
      <c r="BA419" s="3"/>
      <c r="BB419" s="3"/>
      <c r="BC419" s="3"/>
      <c r="BE419" s="3"/>
    </row>
    <row r="420" spans="53:57" s="5" customFormat="1">
      <c r="BA420" s="3"/>
      <c r="BB420" s="3"/>
      <c r="BC420" s="3"/>
      <c r="BE420" s="3"/>
    </row>
    <row r="421" spans="53:57" s="5" customFormat="1">
      <c r="BA421" s="3"/>
      <c r="BB421" s="3"/>
      <c r="BC421" s="3"/>
      <c r="BE421" s="3"/>
    </row>
    <row r="422" spans="53:57" s="5" customFormat="1">
      <c r="BA422" s="3"/>
      <c r="BB422" s="3"/>
      <c r="BC422" s="3"/>
      <c r="BE422" s="3"/>
    </row>
    <row r="423" spans="53:57" s="5" customFormat="1">
      <c r="BA423" s="3"/>
      <c r="BB423" s="3"/>
      <c r="BC423" s="3"/>
      <c r="BE423" s="3"/>
    </row>
    <row r="424" spans="53:57" s="5" customFormat="1">
      <c r="BA424" s="3"/>
      <c r="BB424" s="3"/>
      <c r="BC424" s="3"/>
      <c r="BE424" s="3"/>
    </row>
    <row r="425" spans="53:57" s="5" customFormat="1">
      <c r="BA425" s="3"/>
      <c r="BB425" s="3"/>
      <c r="BC425" s="3"/>
      <c r="BE425" s="3"/>
    </row>
    <row r="426" spans="53:57" s="5" customFormat="1">
      <c r="BA426" s="3"/>
      <c r="BB426" s="3"/>
      <c r="BC426" s="3"/>
      <c r="BE426" s="3"/>
    </row>
    <row r="427" spans="53:57" s="5" customFormat="1">
      <c r="BA427" s="3"/>
      <c r="BB427" s="3"/>
      <c r="BC427" s="3"/>
      <c r="BE427" s="3"/>
    </row>
    <row r="428" spans="53:57" s="5" customFormat="1">
      <c r="BA428" s="3"/>
      <c r="BB428" s="3"/>
      <c r="BC428" s="3"/>
      <c r="BE428" s="3"/>
    </row>
    <row r="429" spans="53:57" s="5" customFormat="1">
      <c r="BA429" s="3"/>
      <c r="BB429" s="3"/>
      <c r="BC429" s="3"/>
      <c r="BE429" s="3"/>
    </row>
    <row r="430" spans="53:57" s="5" customFormat="1">
      <c r="BA430" s="3"/>
      <c r="BB430" s="3"/>
      <c r="BC430" s="3"/>
      <c r="BE430" s="3"/>
    </row>
    <row r="431" spans="53:57" s="5" customFormat="1">
      <c r="BA431" s="3"/>
      <c r="BB431" s="3"/>
      <c r="BC431" s="3"/>
      <c r="BE431" s="3"/>
    </row>
    <row r="432" spans="53:57" s="5" customFormat="1">
      <c r="BA432" s="3"/>
      <c r="BB432" s="3"/>
      <c r="BC432" s="3"/>
      <c r="BE432" s="3"/>
    </row>
    <row r="433" spans="53:57" s="5" customFormat="1">
      <c r="BA433" s="3"/>
      <c r="BB433" s="3"/>
      <c r="BC433" s="3"/>
      <c r="BE433" s="3"/>
    </row>
    <row r="434" spans="53:57" s="5" customFormat="1">
      <c r="BA434" s="3"/>
      <c r="BB434" s="3"/>
      <c r="BC434" s="3"/>
      <c r="BE434" s="3"/>
    </row>
    <row r="435" spans="53:57" s="5" customFormat="1">
      <c r="BA435" s="3"/>
      <c r="BB435" s="3"/>
      <c r="BC435" s="3"/>
      <c r="BE435" s="3"/>
    </row>
    <row r="436" spans="53:57" s="5" customFormat="1">
      <c r="BA436" s="3"/>
      <c r="BB436" s="3"/>
      <c r="BC436" s="3"/>
      <c r="BE436" s="3"/>
    </row>
    <row r="437" spans="53:57" s="5" customFormat="1">
      <c r="BA437" s="3"/>
      <c r="BB437" s="3"/>
      <c r="BC437" s="3"/>
      <c r="BE437" s="3"/>
    </row>
    <row r="438" spans="53:57" s="5" customFormat="1">
      <c r="BA438" s="3"/>
      <c r="BB438" s="3"/>
      <c r="BC438" s="3"/>
      <c r="BE438" s="3"/>
    </row>
    <row r="439" spans="53:57" s="5" customFormat="1">
      <c r="BA439" s="3"/>
      <c r="BB439" s="3"/>
      <c r="BC439" s="3"/>
      <c r="BE439" s="3"/>
    </row>
    <row r="440" spans="53:57" s="5" customFormat="1">
      <c r="BA440" s="3"/>
      <c r="BB440" s="3"/>
      <c r="BC440" s="3"/>
      <c r="BE440" s="3"/>
    </row>
    <row r="441" spans="53:57" s="5" customFormat="1">
      <c r="BA441" s="3"/>
      <c r="BB441" s="3"/>
      <c r="BC441" s="3"/>
      <c r="BE441" s="3"/>
    </row>
    <row r="442" spans="53:57" s="5" customFormat="1">
      <c r="BA442" s="3"/>
      <c r="BB442" s="3"/>
      <c r="BC442" s="3"/>
      <c r="BE442" s="3"/>
    </row>
    <row r="443" spans="53:57" s="5" customFormat="1">
      <c r="BA443" s="3"/>
      <c r="BB443" s="3"/>
      <c r="BC443" s="3"/>
      <c r="BE443" s="3"/>
    </row>
    <row r="444" spans="53:57" s="5" customFormat="1">
      <c r="BA444" s="3"/>
      <c r="BB444" s="3"/>
      <c r="BC444" s="3"/>
      <c r="BE444" s="3"/>
    </row>
    <row r="445" spans="53:57" s="5" customFormat="1">
      <c r="BA445" s="3"/>
      <c r="BB445" s="3"/>
      <c r="BC445" s="3"/>
      <c r="BE445" s="3"/>
    </row>
    <row r="446" spans="53:57" s="5" customFormat="1">
      <c r="BA446" s="3"/>
      <c r="BB446" s="3"/>
      <c r="BC446" s="3"/>
      <c r="BE446" s="3"/>
    </row>
    <row r="447" spans="53:57" s="5" customFormat="1">
      <c r="BA447" s="3"/>
      <c r="BB447" s="3"/>
      <c r="BC447" s="3"/>
      <c r="BE447" s="3"/>
    </row>
    <row r="448" spans="53:57" s="5" customFormat="1">
      <c r="BA448" s="3"/>
      <c r="BB448" s="3"/>
      <c r="BC448" s="3"/>
      <c r="BE448" s="3"/>
    </row>
    <row r="449" spans="53:57" s="5" customFormat="1">
      <c r="BA449" s="3"/>
      <c r="BB449" s="3"/>
      <c r="BC449" s="3"/>
      <c r="BE449" s="3"/>
    </row>
    <row r="450" spans="53:57" s="5" customFormat="1">
      <c r="BA450" s="3"/>
      <c r="BB450" s="3"/>
      <c r="BC450" s="3"/>
      <c r="BE450" s="3"/>
    </row>
    <row r="451" spans="53:57" s="5" customFormat="1">
      <c r="BA451" s="3"/>
      <c r="BB451" s="3"/>
      <c r="BC451" s="3"/>
      <c r="BE451" s="3"/>
    </row>
    <row r="452" spans="53:57" s="5" customFormat="1">
      <c r="BA452" s="3"/>
      <c r="BB452" s="3"/>
      <c r="BC452" s="3"/>
      <c r="BE452" s="3"/>
    </row>
    <row r="453" spans="53:57" s="5" customFormat="1">
      <c r="BA453" s="3"/>
      <c r="BB453" s="3"/>
      <c r="BC453" s="3"/>
      <c r="BE453" s="3"/>
    </row>
    <row r="454" spans="53:57" s="5" customFormat="1">
      <c r="BA454" s="3"/>
      <c r="BB454" s="3"/>
      <c r="BC454" s="3"/>
      <c r="BE454" s="3"/>
    </row>
    <row r="455" spans="53:57" s="5" customFormat="1">
      <c r="BA455" s="3"/>
      <c r="BB455" s="3"/>
      <c r="BC455" s="3"/>
      <c r="BE455" s="3"/>
    </row>
    <row r="456" spans="53:57" s="5" customFormat="1">
      <c r="BA456" s="3"/>
      <c r="BB456" s="3"/>
      <c r="BC456" s="3"/>
      <c r="BE456" s="3"/>
    </row>
    <row r="457" spans="53:57" s="5" customFormat="1">
      <c r="BA457" s="3"/>
      <c r="BB457" s="3"/>
      <c r="BC457" s="3"/>
      <c r="BE457" s="3"/>
    </row>
    <row r="458" spans="53:57" s="5" customFormat="1">
      <c r="BA458" s="3"/>
      <c r="BB458" s="3"/>
      <c r="BC458" s="3"/>
      <c r="BE458" s="3"/>
    </row>
    <row r="459" spans="53:57" s="5" customFormat="1">
      <c r="BA459" s="3"/>
      <c r="BB459" s="3"/>
      <c r="BC459" s="3"/>
      <c r="BE459" s="3"/>
    </row>
    <row r="460" spans="53:57" s="5" customFormat="1">
      <c r="BA460" s="3"/>
      <c r="BB460" s="3"/>
      <c r="BC460" s="3"/>
      <c r="BE460" s="3"/>
    </row>
    <row r="461" spans="53:57" s="5" customFormat="1">
      <c r="BA461" s="3"/>
      <c r="BB461" s="3"/>
      <c r="BC461" s="3"/>
      <c r="BE461" s="3"/>
    </row>
    <row r="462" spans="53:57" s="5" customFormat="1">
      <c r="BA462" s="3"/>
      <c r="BB462" s="3"/>
      <c r="BC462" s="3"/>
      <c r="BE462" s="3"/>
    </row>
    <row r="463" spans="53:57" s="5" customFormat="1">
      <c r="BA463" s="3"/>
      <c r="BB463" s="3"/>
      <c r="BC463" s="3"/>
      <c r="BE463" s="3"/>
    </row>
    <row r="464" spans="53:57" s="5" customFormat="1">
      <c r="BA464" s="3"/>
      <c r="BB464" s="3"/>
      <c r="BC464" s="3"/>
      <c r="BE464" s="3"/>
    </row>
    <row r="465" spans="53:57" s="5" customFormat="1">
      <c r="BA465" s="3"/>
      <c r="BB465" s="3"/>
      <c r="BC465" s="3"/>
      <c r="BE465" s="3"/>
    </row>
    <row r="466" spans="53:57" s="5" customFormat="1">
      <c r="BA466" s="3"/>
      <c r="BB466" s="3"/>
      <c r="BC466" s="3"/>
      <c r="BE466" s="3"/>
    </row>
    <row r="467" spans="53:57" s="5" customFormat="1">
      <c r="BA467" s="3"/>
      <c r="BB467" s="3"/>
      <c r="BC467" s="3"/>
      <c r="BE467" s="3"/>
    </row>
    <row r="468" spans="53:57" s="5" customFormat="1">
      <c r="BA468" s="3"/>
      <c r="BB468" s="3"/>
      <c r="BC468" s="3"/>
      <c r="BE468" s="3"/>
    </row>
    <row r="469" spans="53:57" s="5" customFormat="1">
      <c r="BA469" s="3"/>
      <c r="BB469" s="3"/>
      <c r="BC469" s="3"/>
      <c r="BE469" s="3"/>
    </row>
    <row r="470" spans="53:57" s="5" customFormat="1">
      <c r="BA470" s="3"/>
      <c r="BB470" s="3"/>
      <c r="BC470" s="3"/>
      <c r="BE470" s="3"/>
    </row>
    <row r="471" spans="53:57" s="5" customFormat="1">
      <c r="BA471" s="3"/>
      <c r="BB471" s="3"/>
      <c r="BC471" s="3"/>
      <c r="BE471" s="3"/>
    </row>
    <row r="472" spans="53:57" s="5" customFormat="1">
      <c r="BA472" s="3"/>
      <c r="BB472" s="3"/>
      <c r="BC472" s="3"/>
      <c r="BE472" s="3"/>
    </row>
    <row r="473" spans="53:57" s="5" customFormat="1">
      <c r="BA473" s="3"/>
      <c r="BB473" s="3"/>
      <c r="BC473" s="3"/>
      <c r="BE473" s="3"/>
    </row>
    <row r="474" spans="53:57" s="5" customFormat="1">
      <c r="BA474" s="3"/>
      <c r="BB474" s="3"/>
      <c r="BC474" s="3"/>
      <c r="BE474" s="3"/>
    </row>
    <row r="475" spans="53:57" s="5" customFormat="1">
      <c r="BA475" s="3"/>
      <c r="BB475" s="3"/>
      <c r="BC475" s="3"/>
      <c r="BE475" s="3"/>
    </row>
    <row r="476" spans="53:57" s="5" customFormat="1">
      <c r="BA476" s="3"/>
      <c r="BB476" s="3"/>
      <c r="BC476" s="3"/>
      <c r="BE476" s="3"/>
    </row>
    <row r="477" spans="53:57" s="5" customFormat="1">
      <c r="BA477" s="3"/>
      <c r="BB477" s="3"/>
      <c r="BC477" s="3"/>
      <c r="BE477" s="3"/>
    </row>
    <row r="478" spans="53:57" s="5" customFormat="1">
      <c r="BA478" s="3"/>
      <c r="BB478" s="3"/>
      <c r="BC478" s="3"/>
      <c r="BE478" s="3"/>
    </row>
    <row r="479" spans="53:57" s="5" customFormat="1">
      <c r="BA479" s="3"/>
      <c r="BB479" s="3"/>
      <c r="BC479" s="3"/>
      <c r="BE479" s="3"/>
    </row>
    <row r="480" spans="53:57" s="5" customFormat="1">
      <c r="BA480" s="3"/>
      <c r="BB480" s="3"/>
      <c r="BC480" s="3"/>
      <c r="BE480" s="3"/>
    </row>
    <row r="481" spans="53:57" s="5" customFormat="1">
      <c r="BA481" s="3"/>
      <c r="BB481" s="3"/>
      <c r="BC481" s="3"/>
      <c r="BE481" s="3"/>
    </row>
    <row r="482" spans="53:57" s="5" customFormat="1">
      <c r="BA482" s="3"/>
      <c r="BB482" s="3"/>
      <c r="BC482" s="3"/>
      <c r="BE482" s="3"/>
    </row>
    <row r="483" spans="53:57" s="5" customFormat="1">
      <c r="BA483" s="3"/>
      <c r="BB483" s="3"/>
      <c r="BC483" s="3"/>
      <c r="BE483" s="3"/>
    </row>
    <row r="484" spans="53:57" s="5" customFormat="1">
      <c r="BA484" s="3"/>
      <c r="BB484" s="3"/>
      <c r="BC484" s="3"/>
      <c r="BE484" s="3"/>
    </row>
    <row r="485" spans="53:57" s="5" customFormat="1">
      <c r="BA485" s="3"/>
      <c r="BB485" s="3"/>
      <c r="BC485" s="3"/>
      <c r="BE485" s="3"/>
    </row>
    <row r="486" spans="53:57" s="5" customFormat="1">
      <c r="BA486" s="3"/>
      <c r="BB486" s="3"/>
      <c r="BC486" s="3"/>
      <c r="BE486" s="3"/>
    </row>
    <row r="487" spans="53:57" s="5" customFormat="1">
      <c r="BA487" s="3"/>
      <c r="BB487" s="3"/>
      <c r="BC487" s="3"/>
      <c r="BE487" s="3"/>
    </row>
    <row r="488" spans="53:57" s="5" customFormat="1">
      <c r="BA488" s="3"/>
      <c r="BB488" s="3"/>
      <c r="BC488" s="3"/>
      <c r="BE488" s="3"/>
    </row>
    <row r="489" spans="53:57" s="5" customFormat="1">
      <c r="BA489" s="3"/>
      <c r="BB489" s="3"/>
      <c r="BC489" s="3"/>
      <c r="BE489" s="3"/>
    </row>
    <row r="490" spans="53:57" s="5" customFormat="1">
      <c r="BA490" s="3"/>
      <c r="BB490" s="3"/>
      <c r="BC490" s="3"/>
      <c r="BE490" s="3"/>
    </row>
    <row r="491" spans="53:57" s="5" customFormat="1">
      <c r="BA491" s="3"/>
      <c r="BB491" s="3"/>
      <c r="BC491" s="3"/>
      <c r="BE491" s="3"/>
    </row>
    <row r="492" spans="53:57" s="5" customFormat="1">
      <c r="BA492" s="3"/>
      <c r="BB492" s="3"/>
      <c r="BC492" s="3"/>
      <c r="BE492" s="3"/>
    </row>
    <row r="493" spans="53:57" s="5" customFormat="1">
      <c r="BA493" s="3"/>
      <c r="BB493" s="3"/>
      <c r="BC493" s="3"/>
      <c r="BE493" s="3"/>
    </row>
    <row r="494" spans="53:57" s="5" customFormat="1">
      <c r="BA494" s="3"/>
      <c r="BB494" s="3"/>
      <c r="BC494" s="3"/>
      <c r="BE494" s="3"/>
    </row>
    <row r="495" spans="53:57" s="5" customFormat="1">
      <c r="BA495" s="3"/>
      <c r="BB495" s="3"/>
      <c r="BC495" s="3"/>
      <c r="BE495" s="3"/>
    </row>
    <row r="496" spans="53:57" s="5" customFormat="1">
      <c r="BA496" s="3"/>
      <c r="BB496" s="3"/>
      <c r="BC496" s="3"/>
      <c r="BE496" s="3"/>
    </row>
    <row r="497" spans="53:57" s="5" customFormat="1">
      <c r="BA497" s="3"/>
      <c r="BB497" s="3"/>
      <c r="BC497" s="3"/>
      <c r="BE497" s="3"/>
    </row>
    <row r="498" spans="53:57" s="5" customFormat="1">
      <c r="BA498" s="3"/>
      <c r="BB498" s="3"/>
      <c r="BC498" s="3"/>
      <c r="BE498" s="3"/>
    </row>
    <row r="499" spans="53:57" s="5" customFormat="1">
      <c r="BA499" s="3"/>
      <c r="BB499" s="3"/>
      <c r="BC499" s="3"/>
      <c r="BE499" s="3"/>
    </row>
    <row r="500" spans="53:57" s="5" customFormat="1">
      <c r="BA500" s="3"/>
      <c r="BB500" s="3"/>
      <c r="BC500" s="3"/>
      <c r="BE500" s="3"/>
    </row>
    <row r="501" spans="53:57" s="5" customFormat="1">
      <c r="BA501" s="3"/>
      <c r="BB501" s="3"/>
      <c r="BC501" s="3"/>
      <c r="BE501" s="3"/>
    </row>
    <row r="502" spans="53:57" s="5" customFormat="1">
      <c r="BA502" s="3"/>
      <c r="BB502" s="3"/>
      <c r="BC502" s="3"/>
      <c r="BE502" s="3"/>
    </row>
    <row r="503" spans="53:57" s="5" customFormat="1">
      <c r="BA503" s="3"/>
      <c r="BB503" s="3"/>
      <c r="BC503" s="3"/>
      <c r="BE503" s="3"/>
    </row>
    <row r="504" spans="53:57" s="5" customFormat="1">
      <c r="BA504" s="3"/>
      <c r="BB504" s="3"/>
      <c r="BC504" s="3"/>
      <c r="BE504" s="3"/>
    </row>
    <row r="505" spans="53:57" s="5" customFormat="1">
      <c r="BA505" s="3"/>
      <c r="BB505" s="3"/>
      <c r="BC505" s="3"/>
      <c r="BE505" s="3"/>
    </row>
    <row r="506" spans="53:57" s="5" customFormat="1">
      <c r="BA506" s="3"/>
      <c r="BB506" s="3"/>
      <c r="BC506" s="3"/>
      <c r="BE506" s="3"/>
    </row>
    <row r="507" spans="53:57" s="5" customFormat="1">
      <c r="BA507" s="3"/>
      <c r="BB507" s="3"/>
      <c r="BC507" s="3"/>
      <c r="BE507" s="3"/>
    </row>
    <row r="508" spans="53:57" s="5" customFormat="1">
      <c r="BA508" s="3"/>
      <c r="BB508" s="3"/>
      <c r="BC508" s="3"/>
      <c r="BE508" s="3"/>
    </row>
    <row r="509" spans="53:57" s="5" customFormat="1">
      <c r="BA509" s="3"/>
      <c r="BB509" s="3"/>
      <c r="BC509" s="3"/>
      <c r="BE509" s="3"/>
    </row>
    <row r="510" spans="53:57" s="5" customFormat="1">
      <c r="BA510" s="3"/>
      <c r="BB510" s="3"/>
      <c r="BC510" s="3"/>
      <c r="BE510" s="3"/>
    </row>
    <row r="511" spans="53:57" s="5" customFormat="1">
      <c r="BA511" s="3"/>
      <c r="BB511" s="3"/>
      <c r="BC511" s="3"/>
      <c r="BE511" s="3"/>
    </row>
    <row r="512" spans="53:57" s="5" customFormat="1">
      <c r="BA512" s="3"/>
      <c r="BB512" s="3"/>
      <c r="BC512" s="3"/>
      <c r="BE512" s="3"/>
    </row>
    <row r="513" spans="53:57" s="5" customFormat="1">
      <c r="BA513" s="3"/>
      <c r="BB513" s="3"/>
      <c r="BC513" s="3"/>
      <c r="BE513" s="3"/>
    </row>
    <row r="514" spans="53:57" s="5" customFormat="1">
      <c r="BA514" s="3"/>
      <c r="BB514" s="3"/>
      <c r="BC514" s="3"/>
      <c r="BE514" s="3"/>
    </row>
    <row r="515" spans="53:57" s="5" customFormat="1">
      <c r="BA515" s="3"/>
      <c r="BB515" s="3"/>
      <c r="BC515" s="3"/>
      <c r="BE515" s="3"/>
    </row>
    <row r="516" spans="53:57" s="5" customFormat="1">
      <c r="BA516" s="3"/>
      <c r="BB516" s="3"/>
      <c r="BC516" s="3"/>
      <c r="BE516" s="3"/>
    </row>
    <row r="517" spans="53:57" s="5" customFormat="1">
      <c r="BA517" s="3"/>
      <c r="BB517" s="3"/>
      <c r="BC517" s="3"/>
      <c r="BE517" s="3"/>
    </row>
    <row r="518" spans="53:57" s="5" customFormat="1">
      <c r="BA518" s="3"/>
      <c r="BB518" s="3"/>
      <c r="BC518" s="3"/>
      <c r="BE518" s="3"/>
    </row>
    <row r="519" spans="53:57" s="5" customFormat="1">
      <c r="BA519" s="3"/>
      <c r="BB519" s="3"/>
      <c r="BC519" s="3"/>
      <c r="BE519" s="3"/>
    </row>
    <row r="520" spans="53:57" s="5" customFormat="1">
      <c r="BA520" s="3"/>
      <c r="BB520" s="3"/>
      <c r="BC520" s="3"/>
      <c r="BE520" s="3"/>
    </row>
    <row r="521" spans="53:57" s="5" customFormat="1">
      <c r="BA521" s="3"/>
      <c r="BB521" s="3"/>
      <c r="BC521" s="3"/>
      <c r="BE521" s="3"/>
    </row>
    <row r="522" spans="53:57" s="5" customFormat="1">
      <c r="BA522" s="3"/>
      <c r="BB522" s="3"/>
      <c r="BC522" s="3"/>
      <c r="BE522" s="3"/>
    </row>
    <row r="523" spans="53:57" s="5" customFormat="1">
      <c r="BA523" s="3"/>
      <c r="BB523" s="3"/>
      <c r="BC523" s="3"/>
      <c r="BE523" s="3"/>
    </row>
    <row r="524" spans="53:57" s="5" customFormat="1">
      <c r="BA524" s="3"/>
      <c r="BB524" s="3"/>
      <c r="BC524" s="3"/>
      <c r="BE524" s="3"/>
    </row>
    <row r="525" spans="53:57" s="5" customFormat="1">
      <c r="BA525" s="3"/>
      <c r="BB525" s="3"/>
      <c r="BC525" s="3"/>
      <c r="BE525" s="3"/>
    </row>
    <row r="526" spans="53:57" s="5" customFormat="1">
      <c r="BA526" s="3"/>
      <c r="BB526" s="3"/>
      <c r="BC526" s="3"/>
      <c r="BE526" s="3"/>
    </row>
    <row r="527" spans="53:57" s="5" customFormat="1">
      <c r="BA527" s="3"/>
      <c r="BB527" s="3"/>
      <c r="BC527" s="3"/>
      <c r="BE527" s="3"/>
    </row>
    <row r="528" spans="53:57" s="5" customFormat="1">
      <c r="BA528" s="3"/>
      <c r="BB528" s="3"/>
      <c r="BC528" s="3"/>
      <c r="BE528" s="3"/>
    </row>
    <row r="529" spans="53:57" s="5" customFormat="1">
      <c r="BA529" s="3"/>
      <c r="BB529" s="3"/>
      <c r="BC529" s="3"/>
      <c r="BE529" s="3"/>
    </row>
    <row r="530" spans="53:57" s="5" customFormat="1">
      <c r="BA530" s="3"/>
      <c r="BB530" s="3"/>
      <c r="BC530" s="3"/>
      <c r="BE530" s="3"/>
    </row>
    <row r="531" spans="53:57" s="5" customFormat="1">
      <c r="BA531" s="3"/>
      <c r="BB531" s="3"/>
      <c r="BC531" s="3"/>
      <c r="BE531" s="3"/>
    </row>
    <row r="532" spans="53:57" s="5" customFormat="1">
      <c r="BA532" s="3"/>
      <c r="BB532" s="3"/>
      <c r="BC532" s="3"/>
      <c r="BE532" s="3"/>
    </row>
    <row r="533" spans="53:57" s="5" customFormat="1">
      <c r="BA533" s="3"/>
      <c r="BB533" s="3"/>
      <c r="BC533" s="3"/>
      <c r="BE533" s="3"/>
    </row>
    <row r="534" spans="53:57" s="5" customFormat="1">
      <c r="BA534" s="3"/>
      <c r="BB534" s="3"/>
      <c r="BC534" s="3"/>
      <c r="BE534" s="3"/>
    </row>
    <row r="535" spans="53:57" s="5" customFormat="1">
      <c r="BA535" s="3"/>
      <c r="BB535" s="3"/>
      <c r="BC535" s="3"/>
      <c r="BE535" s="3"/>
    </row>
    <row r="536" spans="53:57" s="5" customFormat="1">
      <c r="BA536" s="3"/>
      <c r="BB536" s="3"/>
      <c r="BC536" s="3"/>
      <c r="BE536" s="3"/>
    </row>
    <row r="537" spans="53:57" s="5" customFormat="1">
      <c r="BA537" s="3"/>
      <c r="BB537" s="3"/>
      <c r="BC537" s="3"/>
      <c r="BE537" s="3"/>
    </row>
    <row r="538" spans="53:57" s="5" customFormat="1">
      <c r="BA538" s="3"/>
      <c r="BB538" s="3"/>
      <c r="BC538" s="3"/>
      <c r="BE538" s="3"/>
    </row>
    <row r="539" spans="53:57" s="5" customFormat="1">
      <c r="BA539" s="3"/>
      <c r="BB539" s="3"/>
      <c r="BC539" s="3"/>
      <c r="BE539" s="3"/>
    </row>
    <row r="540" spans="53:57" s="5" customFormat="1">
      <c r="BA540" s="3"/>
      <c r="BB540" s="3"/>
      <c r="BC540" s="3"/>
      <c r="BE540" s="3"/>
    </row>
    <row r="541" spans="53:57" s="5" customFormat="1">
      <c r="BA541" s="3"/>
      <c r="BB541" s="3"/>
      <c r="BC541" s="3"/>
      <c r="BE541" s="3"/>
    </row>
    <row r="542" spans="53:57" s="5" customFormat="1">
      <c r="BA542" s="3"/>
      <c r="BB542" s="3"/>
      <c r="BC542" s="3"/>
      <c r="BE542" s="3"/>
    </row>
    <row r="543" spans="53:57" s="5" customFormat="1">
      <c r="BA543" s="3"/>
      <c r="BB543" s="3"/>
      <c r="BC543" s="3"/>
      <c r="BE543" s="3"/>
    </row>
    <row r="544" spans="53:57" s="5" customFormat="1">
      <c r="BA544" s="3"/>
      <c r="BB544" s="3"/>
      <c r="BC544" s="3"/>
      <c r="BE544" s="3"/>
    </row>
    <row r="545" spans="53:57" s="5" customFormat="1">
      <c r="BA545" s="3"/>
      <c r="BB545" s="3"/>
      <c r="BC545" s="3"/>
      <c r="BE545" s="3"/>
    </row>
    <row r="546" spans="53:57" s="5" customFormat="1">
      <c r="BA546" s="3"/>
      <c r="BB546" s="3"/>
      <c r="BC546" s="3"/>
      <c r="BE546" s="3"/>
    </row>
    <row r="547" spans="53:57" s="5" customFormat="1">
      <c r="BA547" s="3"/>
      <c r="BB547" s="3"/>
      <c r="BC547" s="3"/>
      <c r="BE547" s="3"/>
    </row>
    <row r="548" spans="53:57" s="5" customFormat="1">
      <c r="BA548" s="3"/>
      <c r="BB548" s="3"/>
      <c r="BC548" s="3"/>
      <c r="BE548" s="3"/>
    </row>
    <row r="549" spans="53:57" s="5" customFormat="1">
      <c r="BA549" s="3"/>
      <c r="BB549" s="3"/>
      <c r="BC549" s="3"/>
      <c r="BE549" s="3"/>
    </row>
    <row r="550" spans="53:57" s="5" customFormat="1">
      <c r="BA550" s="3"/>
      <c r="BB550" s="3"/>
      <c r="BC550" s="3"/>
      <c r="BE550" s="3"/>
    </row>
    <row r="551" spans="53:57" s="5" customFormat="1">
      <c r="BA551" s="3"/>
      <c r="BB551" s="3"/>
      <c r="BC551" s="3"/>
      <c r="BE551" s="3"/>
    </row>
    <row r="552" spans="53:57" s="5" customFormat="1">
      <c r="BA552" s="3"/>
      <c r="BB552" s="3"/>
      <c r="BC552" s="3"/>
      <c r="BE552" s="3"/>
    </row>
    <row r="553" spans="53:57" s="5" customFormat="1">
      <c r="BA553" s="3"/>
      <c r="BB553" s="3"/>
      <c r="BC553" s="3"/>
      <c r="BE553" s="3"/>
    </row>
    <row r="554" spans="53:57" s="5" customFormat="1">
      <c r="BA554" s="3"/>
      <c r="BB554" s="3"/>
      <c r="BC554" s="3"/>
      <c r="BE554" s="3"/>
    </row>
    <row r="555" spans="53:57" s="5" customFormat="1">
      <c r="BA555" s="3"/>
      <c r="BB555" s="3"/>
      <c r="BC555" s="3"/>
      <c r="BE555" s="3"/>
    </row>
    <row r="556" spans="53:57" s="5" customFormat="1">
      <c r="BA556" s="3"/>
      <c r="BB556" s="3"/>
      <c r="BC556" s="3"/>
      <c r="BE556" s="3"/>
    </row>
    <row r="557" spans="53:57" s="5" customFormat="1">
      <c r="BA557" s="3"/>
      <c r="BB557" s="3"/>
      <c r="BC557" s="3"/>
      <c r="BE557" s="3"/>
    </row>
    <row r="558" spans="53:57" s="5" customFormat="1">
      <c r="BA558" s="3"/>
      <c r="BB558" s="3"/>
      <c r="BC558" s="3"/>
      <c r="BE558" s="3"/>
    </row>
    <row r="559" spans="53:57" s="5" customFormat="1">
      <c r="BA559" s="3"/>
      <c r="BB559" s="3"/>
      <c r="BC559" s="3"/>
      <c r="BE559" s="3"/>
    </row>
    <row r="560" spans="53:57" s="5" customFormat="1">
      <c r="BA560" s="3"/>
      <c r="BB560" s="3"/>
      <c r="BC560" s="3"/>
      <c r="BE560" s="3"/>
    </row>
    <row r="561" spans="53:57" s="5" customFormat="1">
      <c r="BA561" s="3"/>
      <c r="BB561" s="3"/>
      <c r="BC561" s="3"/>
      <c r="BE561" s="3"/>
    </row>
    <row r="562" spans="53:57" s="5" customFormat="1">
      <c r="BA562" s="3"/>
      <c r="BB562" s="3"/>
      <c r="BC562" s="3"/>
      <c r="BE562" s="3"/>
    </row>
    <row r="563" spans="53:57" s="5" customFormat="1">
      <c r="BA563" s="3"/>
      <c r="BB563" s="3"/>
      <c r="BC563" s="3"/>
      <c r="BE563" s="3"/>
    </row>
    <row r="564" spans="53:57" s="5" customFormat="1">
      <c r="BA564" s="3"/>
      <c r="BB564" s="3"/>
      <c r="BC564" s="3"/>
      <c r="BE564" s="3"/>
    </row>
    <row r="565" spans="53:57" s="5" customFormat="1">
      <c r="BA565" s="3"/>
      <c r="BB565" s="3"/>
      <c r="BC565" s="3"/>
      <c r="BE565" s="3"/>
    </row>
    <row r="566" spans="53:57" s="5" customFormat="1">
      <c r="BA566" s="3"/>
      <c r="BB566" s="3"/>
      <c r="BC566" s="3"/>
      <c r="BE566" s="3"/>
    </row>
    <row r="567" spans="53:57" s="5" customFormat="1">
      <c r="BA567" s="3"/>
      <c r="BB567" s="3"/>
      <c r="BC567" s="3"/>
      <c r="BE567" s="3"/>
    </row>
    <row r="568" spans="53:57" s="5" customFormat="1">
      <c r="BA568" s="3"/>
      <c r="BB568" s="3"/>
      <c r="BC568" s="3"/>
      <c r="BE568" s="3"/>
    </row>
    <row r="569" spans="53:57" s="5" customFormat="1">
      <c r="BA569" s="3"/>
      <c r="BB569" s="3"/>
      <c r="BC569" s="3"/>
      <c r="BE569" s="3"/>
    </row>
    <row r="570" spans="53:57" s="5" customFormat="1">
      <c r="BA570" s="3"/>
      <c r="BB570" s="3"/>
      <c r="BC570" s="3"/>
      <c r="BE570" s="3"/>
    </row>
    <row r="571" spans="53:57" s="5" customFormat="1">
      <c r="BA571" s="3"/>
      <c r="BB571" s="3"/>
      <c r="BC571" s="3"/>
      <c r="BE571" s="3"/>
    </row>
    <row r="572" spans="53:57" s="5" customFormat="1">
      <c r="BA572" s="3"/>
      <c r="BB572" s="3"/>
      <c r="BC572" s="3"/>
      <c r="BE572" s="3"/>
    </row>
    <row r="573" spans="53:57" s="5" customFormat="1">
      <c r="BA573" s="3"/>
      <c r="BB573" s="3"/>
      <c r="BC573" s="3"/>
      <c r="BE573" s="3"/>
    </row>
    <row r="574" spans="53:57" s="5" customFormat="1">
      <c r="BA574" s="3"/>
      <c r="BB574" s="3"/>
      <c r="BC574" s="3"/>
      <c r="BE574" s="3"/>
    </row>
    <row r="575" spans="53:57" s="5" customFormat="1">
      <c r="BA575" s="3"/>
      <c r="BB575" s="3"/>
      <c r="BC575" s="3"/>
      <c r="BE575" s="3"/>
    </row>
    <row r="576" spans="53:57" s="5" customFormat="1">
      <c r="BA576" s="3"/>
      <c r="BB576" s="3"/>
      <c r="BC576" s="3"/>
      <c r="BE576" s="3"/>
    </row>
    <row r="577" spans="53:57" s="5" customFormat="1">
      <c r="BA577" s="3"/>
      <c r="BB577" s="3"/>
      <c r="BC577" s="3"/>
      <c r="BE577" s="3"/>
    </row>
    <row r="578" spans="53:57" s="5" customFormat="1">
      <c r="BA578" s="3"/>
      <c r="BB578" s="3"/>
      <c r="BC578" s="3"/>
      <c r="BE578" s="3"/>
    </row>
    <row r="579" spans="53:57" s="5" customFormat="1">
      <c r="BA579" s="3"/>
      <c r="BB579" s="3"/>
      <c r="BC579" s="3"/>
      <c r="BE579" s="3"/>
    </row>
    <row r="580" spans="53:57" s="5" customFormat="1">
      <c r="BA580" s="3"/>
      <c r="BB580" s="3"/>
      <c r="BC580" s="3"/>
      <c r="BE580" s="3"/>
    </row>
    <row r="581" spans="53:57" s="5" customFormat="1">
      <c r="BA581" s="3"/>
      <c r="BB581" s="3"/>
      <c r="BC581" s="3"/>
      <c r="BE581" s="3"/>
    </row>
    <row r="582" spans="53:57" s="5" customFormat="1">
      <c r="BA582" s="3"/>
      <c r="BB582" s="3"/>
      <c r="BC582" s="3"/>
      <c r="BE582" s="3"/>
    </row>
    <row r="583" spans="53:57" s="5" customFormat="1">
      <c r="BA583" s="3"/>
      <c r="BB583" s="3"/>
      <c r="BC583" s="3"/>
      <c r="BE583" s="3"/>
    </row>
    <row r="584" spans="53:57" s="5" customFormat="1">
      <c r="BA584" s="3"/>
      <c r="BB584" s="3"/>
      <c r="BC584" s="3"/>
      <c r="BE584" s="3"/>
    </row>
    <row r="585" spans="53:57" s="5" customFormat="1">
      <c r="BA585" s="3"/>
      <c r="BB585" s="3"/>
      <c r="BC585" s="3"/>
      <c r="BE585" s="3"/>
    </row>
    <row r="586" spans="53:57" s="5" customFormat="1">
      <c r="BA586" s="3"/>
      <c r="BB586" s="3"/>
      <c r="BC586" s="3"/>
      <c r="BE586" s="3"/>
    </row>
    <row r="587" spans="53:57" s="5" customFormat="1">
      <c r="BA587" s="3"/>
      <c r="BB587" s="3"/>
      <c r="BC587" s="3"/>
      <c r="BE587" s="3"/>
    </row>
    <row r="588" spans="53:57" s="5" customFormat="1">
      <c r="BA588" s="3"/>
      <c r="BB588" s="3"/>
      <c r="BC588" s="3"/>
      <c r="BE588" s="3"/>
    </row>
    <row r="589" spans="53:57" s="5" customFormat="1">
      <c r="BA589" s="3"/>
      <c r="BB589" s="3"/>
      <c r="BC589" s="3"/>
      <c r="BE589" s="3"/>
    </row>
    <row r="590" spans="53:57" s="5" customFormat="1">
      <c r="BA590" s="3"/>
      <c r="BB590" s="3"/>
      <c r="BC590" s="3"/>
      <c r="BE590" s="3"/>
    </row>
    <row r="591" spans="53:57" s="5" customFormat="1">
      <c r="BA591" s="3"/>
      <c r="BB591" s="3"/>
      <c r="BC591" s="3"/>
      <c r="BE591" s="3"/>
    </row>
    <row r="592" spans="53:57" s="5" customFormat="1">
      <c r="BA592" s="3"/>
      <c r="BB592" s="3"/>
      <c r="BC592" s="3"/>
      <c r="BE592" s="3"/>
    </row>
    <row r="593" spans="53:57" s="5" customFormat="1">
      <c r="BA593" s="3"/>
      <c r="BB593" s="3"/>
      <c r="BC593" s="3"/>
      <c r="BE593" s="3"/>
    </row>
    <row r="594" spans="53:57" s="5" customFormat="1">
      <c r="BA594" s="3"/>
      <c r="BB594" s="3"/>
      <c r="BC594" s="3"/>
      <c r="BE594" s="3"/>
    </row>
    <row r="595" spans="53:57" s="5" customFormat="1">
      <c r="BA595" s="3"/>
      <c r="BB595" s="3"/>
      <c r="BC595" s="3"/>
      <c r="BE595" s="3"/>
    </row>
    <row r="596" spans="53:57" s="5" customFormat="1">
      <c r="BA596" s="3"/>
      <c r="BB596" s="3"/>
      <c r="BC596" s="3"/>
      <c r="BE596" s="3"/>
    </row>
    <row r="597" spans="53:57" s="5" customFormat="1">
      <c r="BA597" s="3"/>
      <c r="BB597" s="3"/>
      <c r="BC597" s="3"/>
      <c r="BE597" s="3"/>
    </row>
    <row r="598" spans="53:57" s="5" customFormat="1">
      <c r="BA598" s="3"/>
      <c r="BB598" s="3"/>
      <c r="BC598" s="3"/>
      <c r="BE598" s="3"/>
    </row>
    <row r="599" spans="53:57" s="5" customFormat="1">
      <c r="BA599" s="3"/>
      <c r="BB599" s="3"/>
      <c r="BC599" s="3"/>
      <c r="BE599" s="3"/>
    </row>
    <row r="600" spans="53:57" s="5" customFormat="1">
      <c r="BA600" s="3"/>
      <c r="BB600" s="3"/>
      <c r="BC600" s="3"/>
      <c r="BE600" s="3"/>
    </row>
    <row r="601" spans="53:57" s="5" customFormat="1">
      <c r="BA601" s="3"/>
      <c r="BB601" s="3"/>
      <c r="BC601" s="3"/>
      <c r="BE601" s="3"/>
    </row>
    <row r="602" spans="53:57" s="5" customFormat="1">
      <c r="BA602" s="3"/>
      <c r="BB602" s="3"/>
      <c r="BC602" s="3"/>
      <c r="BE602" s="3"/>
    </row>
    <row r="603" spans="53:57" s="5" customFormat="1">
      <c r="BA603" s="3"/>
      <c r="BB603" s="3"/>
      <c r="BC603" s="3"/>
      <c r="BE603" s="3"/>
    </row>
    <row r="604" spans="53:57" s="5" customFormat="1">
      <c r="BA604" s="3"/>
      <c r="BB604" s="3"/>
      <c r="BC604" s="3"/>
      <c r="BE604" s="3"/>
    </row>
    <row r="605" spans="53:57" s="5" customFormat="1">
      <c r="BA605" s="3"/>
      <c r="BB605" s="3"/>
      <c r="BC605" s="3"/>
      <c r="BE605" s="3"/>
    </row>
    <row r="606" spans="53:57" s="5" customFormat="1">
      <c r="BA606" s="3"/>
      <c r="BB606" s="3"/>
      <c r="BC606" s="3"/>
      <c r="BE606" s="3"/>
    </row>
    <row r="607" spans="53:57" s="5" customFormat="1">
      <c r="BA607" s="3"/>
      <c r="BB607" s="3"/>
      <c r="BC607" s="3"/>
      <c r="BE607" s="3"/>
    </row>
    <row r="608" spans="53:57" s="5" customFormat="1">
      <c r="BA608" s="3"/>
      <c r="BB608" s="3"/>
      <c r="BC608" s="3"/>
      <c r="BE608" s="3"/>
    </row>
    <row r="609" spans="53:57" s="5" customFormat="1">
      <c r="BA609" s="3"/>
      <c r="BB609" s="3"/>
      <c r="BC609" s="3"/>
      <c r="BE609" s="3"/>
    </row>
    <row r="610" spans="53:57" s="5" customFormat="1">
      <c r="BA610" s="3"/>
      <c r="BB610" s="3"/>
      <c r="BC610" s="3"/>
      <c r="BE610" s="3"/>
    </row>
    <row r="611" spans="53:57" s="5" customFormat="1">
      <c r="BA611" s="3"/>
      <c r="BB611" s="3"/>
      <c r="BC611" s="3"/>
      <c r="BE611" s="3"/>
    </row>
    <row r="612" spans="53:57" s="5" customFormat="1">
      <c r="BA612" s="3"/>
      <c r="BB612" s="3"/>
      <c r="BC612" s="3"/>
      <c r="BE612" s="3"/>
    </row>
    <row r="613" spans="53:57" s="5" customFormat="1">
      <c r="BA613" s="3"/>
      <c r="BB613" s="3"/>
      <c r="BC613" s="3"/>
      <c r="BE613" s="3"/>
    </row>
    <row r="614" spans="53:57" s="5" customFormat="1">
      <c r="BA614" s="3"/>
      <c r="BB614" s="3"/>
      <c r="BC614" s="3"/>
      <c r="BE614" s="3"/>
    </row>
    <row r="615" spans="53:57" s="5" customFormat="1">
      <c r="BA615" s="3"/>
      <c r="BB615" s="3"/>
      <c r="BC615" s="3"/>
      <c r="BE615" s="3"/>
    </row>
    <row r="616" spans="53:57" s="5" customFormat="1">
      <c r="BA616" s="3"/>
      <c r="BB616" s="3"/>
      <c r="BC616" s="3"/>
      <c r="BE616" s="3"/>
    </row>
    <row r="617" spans="53:57" s="5" customFormat="1">
      <c r="BA617" s="3"/>
      <c r="BB617" s="3"/>
      <c r="BC617" s="3"/>
      <c r="BE617" s="3"/>
    </row>
    <row r="618" spans="53:57" s="5" customFormat="1">
      <c r="BA618" s="3"/>
      <c r="BB618" s="3"/>
      <c r="BC618" s="3"/>
      <c r="BE618" s="3"/>
    </row>
    <row r="619" spans="53:57" s="5" customFormat="1">
      <c r="BA619" s="3"/>
      <c r="BB619" s="3"/>
      <c r="BC619" s="3"/>
      <c r="BE619" s="3"/>
    </row>
    <row r="620" spans="53:57" s="5" customFormat="1">
      <c r="BA620" s="3"/>
      <c r="BB620" s="3"/>
      <c r="BC620" s="3"/>
      <c r="BE620" s="3"/>
    </row>
    <row r="621" spans="53:57" s="5" customFormat="1">
      <c r="BA621" s="3"/>
      <c r="BB621" s="3"/>
      <c r="BC621" s="3"/>
      <c r="BE621" s="3"/>
    </row>
    <row r="622" spans="53:57" s="5" customFormat="1">
      <c r="BA622" s="3"/>
      <c r="BB622" s="3"/>
      <c r="BC622" s="3"/>
      <c r="BE622" s="3"/>
    </row>
    <row r="623" spans="53:57" s="5" customFormat="1">
      <c r="BA623" s="3"/>
      <c r="BB623" s="3"/>
      <c r="BC623" s="3"/>
      <c r="BE623" s="3"/>
    </row>
    <row r="624" spans="53:57" s="5" customFormat="1">
      <c r="BA624" s="3"/>
      <c r="BB624" s="3"/>
      <c r="BC624" s="3"/>
      <c r="BE624" s="3"/>
    </row>
    <row r="625" spans="53:57" s="5" customFormat="1">
      <c r="BA625" s="3"/>
      <c r="BB625" s="3"/>
      <c r="BC625" s="3"/>
      <c r="BE625" s="3"/>
    </row>
    <row r="626" spans="53:57" s="5" customFormat="1">
      <c r="BA626" s="3"/>
      <c r="BB626" s="3"/>
      <c r="BC626" s="3"/>
      <c r="BE626" s="3"/>
    </row>
    <row r="627" spans="53:57" s="5" customFormat="1">
      <c r="BA627" s="3"/>
      <c r="BB627" s="3"/>
      <c r="BC627" s="3"/>
      <c r="BE627" s="3"/>
    </row>
    <row r="628" spans="53:57" s="5" customFormat="1">
      <c r="BA628" s="3"/>
      <c r="BB628" s="3"/>
      <c r="BC628" s="3"/>
      <c r="BE628" s="3"/>
    </row>
    <row r="629" spans="53:57" s="5" customFormat="1">
      <c r="BA629" s="3"/>
      <c r="BB629" s="3"/>
      <c r="BC629" s="3"/>
      <c r="BE629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2018-12-21T20:00:35Z</dcterms:modified>
</cp:coreProperties>
</file>