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278" i="1" l="1"/>
  <c r="BI277" i="1"/>
  <c r="BI276" i="1"/>
  <c r="BI275" i="1"/>
  <c r="BI274" i="1"/>
  <c r="BI273" i="1"/>
  <c r="BI272" i="1"/>
  <c r="BI271" i="1"/>
  <c r="BI270" i="1"/>
  <c r="BI269" i="1"/>
  <c r="BI268" i="1"/>
  <c r="BI267" i="1"/>
  <c r="BI266" i="1"/>
  <c r="BI265" i="1"/>
  <c r="BI264" i="1"/>
  <c r="BI263" i="1"/>
  <c r="BI262" i="1"/>
  <c r="BI261" i="1"/>
  <c r="BI260" i="1"/>
  <c r="BI259" i="1"/>
  <c r="BI258" i="1"/>
  <c r="BI257" i="1"/>
  <c r="BI256" i="1"/>
  <c r="BI255" i="1"/>
  <c r="BI254" i="1"/>
  <c r="BI253" i="1"/>
  <c r="BI252" i="1"/>
  <c r="BI251" i="1"/>
  <c r="BI250" i="1"/>
  <c r="BI249" i="1"/>
  <c r="BI248" i="1"/>
  <c r="BI247" i="1"/>
  <c r="BI246" i="1"/>
  <c r="BI245" i="1"/>
  <c r="BI244" i="1"/>
  <c r="BI243" i="1"/>
  <c r="BI242" i="1"/>
  <c r="BI241" i="1"/>
  <c r="BI240" i="1"/>
  <c r="BI239" i="1"/>
  <c r="BI238" i="1"/>
  <c r="BI237" i="1"/>
  <c r="BI236" i="1"/>
  <c r="BI235" i="1"/>
  <c r="BI234" i="1"/>
  <c r="BI233" i="1"/>
  <c r="BI232" i="1"/>
  <c r="BI231" i="1"/>
  <c r="BI230" i="1"/>
  <c r="BI229" i="1"/>
  <c r="BI228" i="1"/>
  <c r="BI227" i="1"/>
  <c r="BI226" i="1"/>
  <c r="BI225" i="1"/>
  <c r="BI224" i="1"/>
  <c r="BI223" i="1"/>
  <c r="BI222" i="1"/>
  <c r="BI221" i="1"/>
  <c r="BI220" i="1"/>
  <c r="BI219" i="1"/>
  <c r="BI218" i="1"/>
  <c r="BI217" i="1"/>
  <c r="BI216" i="1"/>
  <c r="BI215" i="1"/>
  <c r="BI214" i="1"/>
  <c r="BI213" i="1"/>
  <c r="BI212" i="1"/>
  <c r="BI211" i="1"/>
  <c r="BI210" i="1"/>
  <c r="BI209" i="1"/>
  <c r="BI208" i="1"/>
  <c r="BI207" i="1"/>
  <c r="BI206" i="1"/>
  <c r="BI205" i="1"/>
  <c r="BI204" i="1"/>
  <c r="BI203" i="1"/>
  <c r="BI202" i="1"/>
  <c r="BI201" i="1"/>
  <c r="BI200" i="1"/>
  <c r="BI199" i="1"/>
  <c r="BI198" i="1"/>
  <c r="BI197" i="1"/>
  <c r="BI196" i="1"/>
  <c r="BI195" i="1"/>
  <c r="BI194" i="1"/>
  <c r="BI193" i="1"/>
  <c r="BI192" i="1"/>
  <c r="BI191" i="1"/>
  <c r="BI190" i="1"/>
  <c r="BI189" i="1"/>
  <c r="BI188" i="1"/>
  <c r="BI187" i="1"/>
  <c r="BI186" i="1"/>
  <c r="BI185" i="1"/>
  <c r="BI184" i="1"/>
  <c r="BI183" i="1"/>
  <c r="BI182" i="1"/>
  <c r="BI181" i="1"/>
  <c r="BI180" i="1"/>
  <c r="BI179" i="1"/>
  <c r="BI178" i="1"/>
  <c r="BI177" i="1"/>
  <c r="BI176" i="1"/>
  <c r="BI175" i="1"/>
  <c r="BI174" i="1"/>
  <c r="BI173" i="1"/>
  <c r="BI172" i="1"/>
  <c r="BI171" i="1"/>
  <c r="BI170" i="1"/>
  <c r="BI169" i="1"/>
  <c r="BI168" i="1"/>
  <c r="BI167" i="1"/>
  <c r="BI166" i="1"/>
  <c r="BI165" i="1"/>
  <c r="BI164" i="1"/>
  <c r="BI163" i="1"/>
  <c r="BI162" i="1"/>
  <c r="BI161" i="1"/>
  <c r="BI160" i="1"/>
  <c r="BI159" i="1"/>
  <c r="BI158" i="1"/>
  <c r="BI157" i="1"/>
  <c r="BI156" i="1"/>
  <c r="BI155" i="1"/>
  <c r="BI154" i="1"/>
  <c r="BI15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I136" i="1"/>
  <c r="BI135" i="1"/>
  <c r="BI134" i="1"/>
  <c r="BI133" i="1"/>
  <c r="BI132" i="1"/>
  <c r="BI131" i="1"/>
  <c r="BI130" i="1"/>
  <c r="BI129" i="1"/>
  <c r="BI128" i="1"/>
  <c r="BI127" i="1"/>
  <c r="BI126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Y86" i="1"/>
  <c r="Y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>
  <authors>
    <author>Marco Brianti</author>
  </authors>
  <commentList>
    <comment ref="AK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This is change in inventories. Not sure that is correct because I do not know if it is real. Safer using total real inventories. </t>
        </r>
      </text>
    </comment>
    <comment ref="AL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Total Real Inventories (Stock)</t>
        </r>
      </text>
    </comment>
    <comment ref="AM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Real manufacturing and Trade Industries Sales</t>
        </r>
      </text>
    </comment>
    <comment ref="AN1" authorId="0" shapeId="0">
      <text>
        <r>
          <rPr>
            <b/>
            <sz val="9"/>
            <color indexed="81"/>
            <rFont val="Tahoma"/>
            <charset val="1"/>
          </rPr>
          <t>Marco Brianti:
Questa variabile me la sono inventata io. Divido Real inventories per Real Sales. Non e' la variabile ufficiale!</t>
        </r>
      </text>
    </comment>
    <comment ref="AQ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It is still in level at this point. It nees to be transformed into inflation.</t>
        </r>
      </text>
    </comment>
    <comment ref="BB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Nominal corporate profit before tax divided over GDP deflator</t>
        </r>
      </text>
    </comment>
    <comment ref="BC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Nominal corporate profit after tax divided over GDP deflator</t>
        </r>
      </text>
    </comment>
    <comment ref="BI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difference between LoanRate and Tres3M</t>
        </r>
      </text>
    </comment>
  </commentList>
</comments>
</file>

<file path=xl/sharedStrings.xml><?xml version="1.0" encoding="utf-8"?>
<sst xmlns="http://schemas.openxmlformats.org/spreadsheetml/2006/main" count="72" uniqueCount="69">
  <si>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</si>
  <si>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</si>
  <si>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</si>
  <si>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</si>
  <si>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</si>
  <si>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</si>
  <si>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</si>
  <si>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</si>
  <si>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</si>
  <si>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</si>
  <si>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</si>
  <si>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</si>
  <si>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</si>
  <si>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</si>
  <si>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</si>
  <si>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</si>
  <si>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</si>
  <si>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</si>
  <si>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</si>
  <si>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</si>
  <si>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</si>
  <si>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</si>
  <si>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</si>
  <si>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</si>
  <si>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</si>
  <si>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</si>
  <si>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</si>
  <si>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</si>
  <si>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</si>
  <si>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</si>
  <si>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</si>
  <si>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</si>
  <si>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</si>
  <si>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</si>
  <si>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</si>
  <si>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</si>
  <si>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</si>
  <si>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</si>
  <si>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</si>
  <si>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</si>
  <si>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</si>
  <si>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</si>
  <si>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</si>
  <si>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</si>
  <si>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</si>
  <si>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</si>
  <si>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</si>
  <si>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</si>
  <si>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</si>
  <si>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</si>
  <si>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</si>
  <si>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</si>
  <si>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</si>
  <si>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</si>
  <si>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</si>
  <si>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</si>
  <si>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</si>
  <si>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</si>
  <si>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</si>
  <si>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</si>
  <si>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</si>
  <si>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RealI2S</t>
  </si>
  <si>
    <t>PriceCPE</t>
  </si>
  <si>
    <t>CPIDurables</t>
  </si>
  <si>
    <t>CPINonDurables</t>
  </si>
  <si>
    <t>CPIServices</t>
  </si>
  <si>
    <t>BloomFinDistress</t>
  </si>
  <si>
    <t>BarskySims_News</t>
  </si>
  <si>
    <t>SP500Futures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</si>
</sst>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4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2" fontId="5" fillId="3" borderId="1" xfId="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629"/>
  <sheetViews>
    <sheetView tabSelected="1" zoomScale="110" zoomScaleNormal="110" zoomScalePageLayoutView="90" workbookViewId="0">
      <pane xSplit="2" ySplit="5" topLeftCell="BD261" activePane="bottomRight" state="frozen"/>
      <selection pane="topRight" activeCell="C1" sqref="C1"/>
      <selection pane="bottomLeft" activeCell="A6" sqref="A6"/>
      <selection pane="bottomRight" activeCell="AB5" sqref="AA4:BK5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5" width="22" style="2"/>
    <col min="16" max="16" width="22" style="5"/>
    <col min="17" max="17" width="22" style="2"/>
    <col min="18" max="18" width="22" style="5"/>
    <col min="19" max="19" width="22" style="2"/>
    <col min="20" max="20" width="22" style="5"/>
    <col min="21" max="21" width="22" style="2"/>
    <col min="22" max="22" width="22" style="5"/>
    <col min="23" max="23" width="22" style="2"/>
    <col min="24" max="24" width="22" style="5"/>
    <col min="25" max="25" width="22" style="2"/>
    <col min="26" max="26" width="22" style="5"/>
    <col min="27" max="29" width="22" style="3"/>
    <col min="30" max="30" width="22" style="2"/>
    <col min="31" max="40" width="22" style="3"/>
    <col min="41" max="41" width="22" style="2"/>
    <col min="42" max="48" width="22" style="3"/>
    <col min="49" max="49" width="22" style="2"/>
    <col min="50" max="50" width="22" style="3"/>
    <col min="51" max="52" width="22" style="2"/>
    <col min="53" max="61" width="22" style="3"/>
    <col min="62" max="62" width="22" style="3" customWidth="1"/>
    <col min="63" max="16384" width="22" style="3"/>
  </cols>
  <sheetData>
    <row r="1" spans="1:63" s="7" customFormat="1">
      <c r="A1" s="6" t="s">
        <v>6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27</v>
      </c>
      <c r="I1" s="1" t="s">
        <v>28</v>
      </c>
      <c r="J1" s="1" t="s">
        <v>44</v>
      </c>
      <c r="K1" s="1" t="s">
        <v>45</v>
      </c>
      <c r="L1" s="1" t="s">
        <v>29</v>
      </c>
      <c r="M1" s="1" t="s">
        <v>30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24</v>
      </c>
      <c r="AA1" s="1" t="s">
        <v>25</v>
      </c>
      <c r="AB1" s="1" t="s">
        <v>68</v>
      </c>
      <c r="AC1" s="7" t="s">
        <v>39</v>
      </c>
      <c r="AD1" s="7" t="s">
        <v>40</v>
      </c>
      <c r="AE1" s="7" t="s">
        <v>41</v>
      </c>
      <c r="AF1" s="1" t="s">
        <v>48</v>
      </c>
      <c r="AG1" s="1" t="s">
        <v>26</v>
      </c>
      <c r="AH1" s="1" t="s">
        <v>31</v>
      </c>
      <c r="AI1" s="7" t="s">
        <v>32</v>
      </c>
      <c r="AJ1" s="7" t="s">
        <v>43</v>
      </c>
      <c r="AK1" s="7" t="s">
        <v>58</v>
      </c>
      <c r="AL1" s="7" t="s">
        <v>59</v>
      </c>
      <c r="AM1" s="7" t="s">
        <v>60</v>
      </c>
      <c r="AN1" s="7" t="s">
        <v>61</v>
      </c>
      <c r="AO1" s="7" t="s">
        <v>33</v>
      </c>
      <c r="AP1" s="7" t="s">
        <v>34</v>
      </c>
      <c r="AQ1" s="7" t="s">
        <v>50</v>
      </c>
      <c r="AR1" s="7" t="s">
        <v>62</v>
      </c>
      <c r="AS1" s="7" t="s">
        <v>63</v>
      </c>
      <c r="AT1" s="7" t="s">
        <v>64</v>
      </c>
      <c r="AU1" s="7" t="s">
        <v>65</v>
      </c>
      <c r="AV1" s="7" t="s">
        <v>35</v>
      </c>
      <c r="AW1" s="7" t="s">
        <v>36</v>
      </c>
      <c r="AX1" s="7" t="s">
        <v>37</v>
      </c>
      <c r="AY1" s="7" t="s">
        <v>38</v>
      </c>
      <c r="AZ1" s="7" t="s">
        <v>42</v>
      </c>
      <c r="BA1" s="7" t="s">
        <v>47</v>
      </c>
      <c r="BB1" s="7" t="s">
        <v>57</v>
      </c>
      <c r="BC1" s="7" t="s">
        <v>56</v>
      </c>
      <c r="BD1" s="7" t="s">
        <v>49</v>
      </c>
      <c r="BE1" s="7" t="s">
        <v>51</v>
      </c>
      <c r="BF1" s="7" t="s">
        <v>52</v>
      </c>
      <c r="BG1" s="7" t="s">
        <v>53</v>
      </c>
      <c r="BH1" s="7" t="s">
        <v>66</v>
      </c>
      <c r="BI1" s="7" t="s">
        <v>54</v>
      </c>
      <c r="BJ1" s="1" t="s">
        <v>55</v>
      </c>
      <c r="BK1" s="7" t="s">
        <v>67</v>
      </c>
    </row>
    <row r="2" spans="1:63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3</v>
      </c>
      <c r="AC2" s="1">
        <v>3</v>
      </c>
      <c r="AD2" s="1">
        <v>3</v>
      </c>
      <c r="AE2" s="1">
        <v>3</v>
      </c>
      <c r="AF2" s="1">
        <v>1</v>
      </c>
      <c r="AG2" s="1">
        <v>3</v>
      </c>
      <c r="AH2" s="1">
        <v>3</v>
      </c>
      <c r="AI2" s="1">
        <v>3</v>
      </c>
      <c r="AJ2" s="1">
        <v>3</v>
      </c>
      <c r="AK2" s="1">
        <v>2</v>
      </c>
      <c r="AL2" s="1">
        <v>3</v>
      </c>
      <c r="AM2" s="1">
        <v>3</v>
      </c>
      <c r="AN2" s="1">
        <v>3</v>
      </c>
      <c r="AO2" s="1">
        <v>3</v>
      </c>
      <c r="AP2" s="1">
        <v>3</v>
      </c>
      <c r="AQ2" s="1">
        <v>3</v>
      </c>
      <c r="AR2" s="1">
        <v>3</v>
      </c>
      <c r="AS2" s="1">
        <v>3</v>
      </c>
      <c r="AT2" s="1">
        <v>3</v>
      </c>
      <c r="AU2" s="1">
        <v>3</v>
      </c>
      <c r="AV2" s="1">
        <v>3</v>
      </c>
      <c r="AW2" s="1">
        <v>3</v>
      </c>
      <c r="AX2" s="1">
        <v>3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7">
        <v>3</v>
      </c>
      <c r="BG2" s="7">
        <v>3</v>
      </c>
      <c r="BH2" s="7">
        <v>3</v>
      </c>
      <c r="BI2" s="7">
        <v>3</v>
      </c>
      <c r="BJ2" s="1">
        <v>3</v>
      </c>
      <c r="BK2" s="7">
        <v>2</v>
      </c>
    </row>
    <row r="3" spans="1:63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7">
        <v>1</v>
      </c>
      <c r="AD3" s="1">
        <v>1</v>
      </c>
      <c r="AE3" s="7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7">
        <v>1</v>
      </c>
      <c r="AL3" s="7">
        <v>1</v>
      </c>
      <c r="AM3" s="7">
        <v>1</v>
      </c>
      <c r="AN3" s="7">
        <v>1</v>
      </c>
      <c r="AO3" s="1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1">
        <v>1</v>
      </c>
      <c r="AX3" s="7">
        <v>1</v>
      </c>
      <c r="AY3" s="1">
        <v>1</v>
      </c>
      <c r="AZ3" s="1">
        <v>1</v>
      </c>
      <c r="BA3" s="7">
        <v>1</v>
      </c>
      <c r="BB3" s="7">
        <v>1</v>
      </c>
      <c r="BC3" s="7">
        <v>1</v>
      </c>
      <c r="BD3" s="7">
        <v>1</v>
      </c>
      <c r="BE3" s="7">
        <v>1</v>
      </c>
      <c r="BF3" s="7">
        <v>1</v>
      </c>
      <c r="BG3" s="7">
        <v>1</v>
      </c>
      <c r="BH3" s="7">
        <v>1</v>
      </c>
      <c r="BI3" s="7">
        <v>1</v>
      </c>
      <c r="BJ3" s="1">
        <v>1</v>
      </c>
      <c r="BK3" s="7">
        <v>1</v>
      </c>
    </row>
    <row r="4" spans="1:63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</row>
    <row r="5" spans="1:63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</row>
    <row r="6" spans="1:63" s="5" customFormat="1">
      <c r="B6" s="5">
        <v>1950</v>
      </c>
      <c r="D6" s="5">
        <v>0</v>
      </c>
      <c r="E6" s="5">
        <v>0</v>
      </c>
      <c r="G6" s="5">
        <v>0</v>
      </c>
      <c r="Z6" s="5">
        <v>0</v>
      </c>
      <c r="AA6" s="5">
        <v>0.279831011521472</v>
      </c>
      <c r="AC6" s="8">
        <v>1.2816901408450703</v>
      </c>
      <c r="AF6" s="4">
        <v>0</v>
      </c>
      <c r="AG6" s="9">
        <v>2084.6</v>
      </c>
      <c r="AH6" s="9">
        <v>1320.4</v>
      </c>
      <c r="AI6" s="10">
        <v>47.018000000000001</v>
      </c>
      <c r="AJ6" s="9">
        <v>251.917</v>
      </c>
      <c r="AK6" s="8">
        <v>8.077</v>
      </c>
      <c r="AL6" s="8">
        <v>487.21499999999997</v>
      </c>
      <c r="AM6" s="8"/>
      <c r="AN6" s="8"/>
      <c r="AO6" s="8">
        <v>0.6143810229799852</v>
      </c>
      <c r="AP6" s="8">
        <v>39.253</v>
      </c>
      <c r="AQ6" s="8">
        <v>23.64</v>
      </c>
      <c r="AR6" s="8">
        <v>13.034000000000001</v>
      </c>
      <c r="AS6" s="8"/>
      <c r="AT6" s="8"/>
      <c r="AU6" s="8"/>
      <c r="AV6" s="8">
        <v>6.3</v>
      </c>
      <c r="AX6" s="8">
        <v>13.953099999999999</v>
      </c>
      <c r="AY6" s="8">
        <v>8.5231999999999992</v>
      </c>
      <c r="AZ6" s="8">
        <v>13.49</v>
      </c>
      <c r="BA6" s="8"/>
      <c r="BB6" s="8">
        <v>2.4816160118606372</v>
      </c>
      <c r="BC6" s="8">
        <v>1.4853224610822831</v>
      </c>
      <c r="BE6" s="8"/>
      <c r="BF6" s="5">
        <v>2.57</v>
      </c>
      <c r="BG6" s="8">
        <v>27.617000000000001</v>
      </c>
      <c r="BH6" s="8">
        <v>99.435079386681394</v>
      </c>
      <c r="BI6" s="5">
        <f t="shared" ref="BI6:BI69" si="0">BF6-BG6</f>
        <v>-25.047000000000001</v>
      </c>
    </row>
    <row r="7" spans="1:63" s="5" customFormat="1">
      <c r="B7" s="5">
        <v>1950.25</v>
      </c>
      <c r="D7" s="5">
        <v>2.7979651162790699E-2</v>
      </c>
      <c r="E7" s="5">
        <v>0</v>
      </c>
      <c r="G7" s="4">
        <v>0</v>
      </c>
      <c r="Z7" s="5">
        <v>0</v>
      </c>
      <c r="AA7" s="5">
        <v>0.35173990517578402</v>
      </c>
      <c r="AC7" s="8">
        <v>1.3066922736002364</v>
      </c>
      <c r="AF7" s="4">
        <v>-1.0079964127058787E-2</v>
      </c>
      <c r="AG7" s="9">
        <v>2147.6</v>
      </c>
      <c r="AH7" s="9">
        <v>1342.1</v>
      </c>
      <c r="AI7" s="10">
        <v>48.179000000000002</v>
      </c>
      <c r="AJ7" s="9">
        <v>278.87700000000001</v>
      </c>
      <c r="AK7" s="8">
        <v>11.791</v>
      </c>
      <c r="AL7" s="8">
        <v>490.67500000000001</v>
      </c>
      <c r="AM7" s="8"/>
      <c r="AN7" s="8"/>
      <c r="AO7" s="8">
        <v>0.61840744570837636</v>
      </c>
      <c r="AP7" s="8">
        <v>39.798999999999999</v>
      </c>
      <c r="AQ7" s="8">
        <v>23.88</v>
      </c>
      <c r="AR7" s="8">
        <v>13.097</v>
      </c>
      <c r="AS7" s="8"/>
      <c r="AT7" s="8"/>
      <c r="AU7" s="8"/>
      <c r="AV7" s="8">
        <v>5.4</v>
      </c>
      <c r="AX7" s="8">
        <v>14.388</v>
      </c>
      <c r="AY7" s="8">
        <v>9.0386000000000006</v>
      </c>
      <c r="AZ7" s="8">
        <v>13.538</v>
      </c>
      <c r="BA7" s="8"/>
      <c r="BB7" s="8">
        <v>2.9489584872211552</v>
      </c>
      <c r="BC7" s="8">
        <v>1.7591224700842074</v>
      </c>
      <c r="BE7" s="8"/>
      <c r="BF7" s="5">
        <v>2.57</v>
      </c>
      <c r="BG7" s="8">
        <v>27.927</v>
      </c>
      <c r="BH7" s="8">
        <v>99.357199119231893</v>
      </c>
      <c r="BI7" s="5">
        <f t="shared" si="0"/>
        <v>-25.356999999999999</v>
      </c>
    </row>
    <row r="8" spans="1:63" s="5" customFormat="1">
      <c r="B8" s="5">
        <v>1950.5</v>
      </c>
      <c r="D8" s="5">
        <v>0.63057996485061518</v>
      </c>
      <c r="E8" s="5">
        <v>0</v>
      </c>
      <c r="G8" s="4">
        <v>0</v>
      </c>
      <c r="Z8" s="5">
        <v>0</v>
      </c>
      <c r="AA8" s="5">
        <v>0.62276478735695495</v>
      </c>
      <c r="AC8" s="8">
        <v>1.4061596298438404</v>
      </c>
      <c r="AF8" s="4">
        <v>-6.4824774449089516E-4</v>
      </c>
      <c r="AG8" s="9">
        <v>2230.4</v>
      </c>
      <c r="AH8" s="9">
        <v>1411</v>
      </c>
      <c r="AI8" s="10">
        <v>49.698</v>
      </c>
      <c r="AJ8" s="9">
        <v>302.85000000000002</v>
      </c>
      <c r="AK8" s="8">
        <v>15.481999999999999</v>
      </c>
      <c r="AL8" s="8">
        <v>495.21800000000002</v>
      </c>
      <c r="AM8" s="8"/>
      <c r="AN8" s="8"/>
      <c r="AO8" s="8">
        <v>0.66194331983805665</v>
      </c>
      <c r="AP8" s="8">
        <v>39.847000000000001</v>
      </c>
      <c r="AQ8" s="8">
        <v>24.34</v>
      </c>
      <c r="AR8" s="8">
        <v>13.371</v>
      </c>
      <c r="AS8" s="8"/>
      <c r="AT8" s="8"/>
      <c r="AU8" s="8"/>
      <c r="AV8" s="8">
        <v>4.4000000000000004</v>
      </c>
      <c r="AX8" s="8">
        <v>15.807499999999999</v>
      </c>
      <c r="AY8" s="8">
        <v>9.5701999999999998</v>
      </c>
      <c r="AZ8" s="8">
        <v>13.832000000000001</v>
      </c>
      <c r="BA8" s="8"/>
      <c r="BB8" s="8">
        <v>3.5064343551185653</v>
      </c>
      <c r="BC8" s="8">
        <v>2.0804655870445345</v>
      </c>
      <c r="BE8" s="8"/>
      <c r="BF8" s="5">
        <v>2.57</v>
      </c>
      <c r="BG8" s="8">
        <v>28.532</v>
      </c>
      <c r="BH8" s="8">
        <v>99.114940488764404</v>
      </c>
      <c r="BI8" s="5">
        <f t="shared" si="0"/>
        <v>-25.962</v>
      </c>
    </row>
    <row r="9" spans="1:63" s="5" customFormat="1">
      <c r="B9" s="5">
        <v>1950.75</v>
      </c>
      <c r="D9" s="5">
        <v>0.4107320304736668</v>
      </c>
      <c r="E9" s="5">
        <v>0</v>
      </c>
      <c r="G9" s="4">
        <v>0</v>
      </c>
      <c r="Z9" s="5">
        <v>0</v>
      </c>
      <c r="AA9" s="5">
        <v>0.67996261464687102</v>
      </c>
      <c r="AC9" s="8">
        <v>1.4485450674237048</v>
      </c>
      <c r="AF9" s="4">
        <v>6.6431854668060723E-3</v>
      </c>
      <c r="AG9" s="9">
        <v>2273.4</v>
      </c>
      <c r="AH9" s="9">
        <v>1368.4</v>
      </c>
      <c r="AI9" s="10">
        <v>50.155999999999999</v>
      </c>
      <c r="AJ9" s="9">
        <v>341.33199999999999</v>
      </c>
      <c r="AK9" s="8">
        <v>49.588000000000001</v>
      </c>
      <c r="AL9" s="8">
        <v>509.77100000000002</v>
      </c>
      <c r="AM9" s="8"/>
      <c r="AN9" s="8"/>
      <c r="AO9" s="8">
        <v>0.6767920511000709</v>
      </c>
      <c r="AP9" s="8">
        <v>40.024999999999999</v>
      </c>
      <c r="AQ9" s="8">
        <v>24.98</v>
      </c>
      <c r="AR9" s="8">
        <v>13.609</v>
      </c>
      <c r="AS9" s="8"/>
      <c r="AT9" s="8"/>
      <c r="AU9" s="8"/>
      <c r="AV9" s="8">
        <v>4.3</v>
      </c>
      <c r="AX9" s="8">
        <v>17.306100000000001</v>
      </c>
      <c r="AY9" s="8">
        <v>10.0998</v>
      </c>
      <c r="AZ9" s="8">
        <v>14.09</v>
      </c>
      <c r="BA9" s="8"/>
      <c r="BB9" s="8">
        <v>3.7772178850248399</v>
      </c>
      <c r="BC9" s="8">
        <v>2.241376863023421</v>
      </c>
      <c r="BE9" s="8"/>
      <c r="BF9" s="5">
        <v>2.57</v>
      </c>
      <c r="BG9" s="8">
        <v>28.574000000000002</v>
      </c>
      <c r="BH9" s="8">
        <v>99.246325651713803</v>
      </c>
      <c r="BI9" s="5">
        <f t="shared" si="0"/>
        <v>-26.004000000000001</v>
      </c>
    </row>
    <row r="10" spans="1:63" s="5" customFormat="1">
      <c r="B10" s="5">
        <v>1951</v>
      </c>
      <c r="D10" s="5">
        <v>1.3086498563676986E-2</v>
      </c>
      <c r="E10" s="5">
        <v>0</v>
      </c>
      <c r="G10" s="4">
        <v>0</v>
      </c>
      <c r="Z10" s="5">
        <v>0</v>
      </c>
      <c r="AA10" s="5">
        <v>0.72831691144939903</v>
      </c>
      <c r="AC10" s="8">
        <v>1.4661551109893121</v>
      </c>
      <c r="AF10" s="4">
        <v>-2.8189067318036679E-2</v>
      </c>
      <c r="AG10" s="9">
        <v>2304.5</v>
      </c>
      <c r="AH10" s="9">
        <v>1401.5</v>
      </c>
      <c r="AI10" s="10">
        <v>50.999000000000002</v>
      </c>
      <c r="AJ10" s="9">
        <v>306.45400000000001</v>
      </c>
      <c r="AK10" s="8">
        <v>30.81</v>
      </c>
      <c r="AL10" s="8">
        <v>518.81200000000001</v>
      </c>
      <c r="AM10" s="8"/>
      <c r="AN10" s="8"/>
      <c r="AO10" s="8">
        <v>0.57412989860235686</v>
      </c>
      <c r="AP10" s="8">
        <v>39.393000000000001</v>
      </c>
      <c r="AQ10" s="8">
        <v>25.88</v>
      </c>
      <c r="AR10" s="8">
        <v>14.041</v>
      </c>
      <c r="AS10" s="8"/>
      <c r="AT10" s="8"/>
      <c r="AU10" s="8"/>
      <c r="AV10" s="8">
        <v>3.4</v>
      </c>
      <c r="AX10" s="8">
        <v>18.636299999999999</v>
      </c>
      <c r="AY10" s="8">
        <v>10.236499999999999</v>
      </c>
      <c r="AZ10" s="8">
        <v>14.596</v>
      </c>
      <c r="BA10" s="8"/>
      <c r="BB10" s="8">
        <v>3.5895450808440668</v>
      </c>
      <c r="BC10" s="8">
        <v>1.804946560701562</v>
      </c>
      <c r="BE10" s="8"/>
      <c r="BF10" s="5">
        <v>2.57</v>
      </c>
      <c r="BG10" s="8">
        <v>28.632999999999999</v>
      </c>
      <c r="BH10" s="8">
        <v>99.433625681813197</v>
      </c>
      <c r="BI10" s="5">
        <f t="shared" si="0"/>
        <v>-26.062999999999999</v>
      </c>
    </row>
    <row r="11" spans="1:63" s="5" customFormat="1">
      <c r="B11" s="5">
        <v>1951.25</v>
      </c>
      <c r="D11" s="5">
        <v>0</v>
      </c>
      <c r="E11" s="5">
        <v>0</v>
      </c>
      <c r="G11" s="4">
        <v>0</v>
      </c>
      <c r="Z11" s="5">
        <v>0</v>
      </c>
      <c r="AA11" s="5">
        <v>0.86971033002448395</v>
      </c>
      <c r="AC11" s="8">
        <v>1.4266267356384428</v>
      </c>
      <c r="AF11" s="4">
        <v>-1.9985753181632256E-2</v>
      </c>
      <c r="AG11" s="9">
        <v>2344.5</v>
      </c>
      <c r="AH11" s="9">
        <v>1361.9</v>
      </c>
      <c r="AI11" s="10">
        <v>51.408999999999999</v>
      </c>
      <c r="AJ11" s="9">
        <v>313.55799999999999</v>
      </c>
      <c r="AK11" s="8">
        <v>44.798999999999999</v>
      </c>
      <c r="AL11" s="8">
        <v>531.95899999999995</v>
      </c>
      <c r="AM11" s="8"/>
      <c r="AN11" s="8"/>
      <c r="AO11" s="8">
        <v>0.58753062891369445</v>
      </c>
      <c r="AP11" s="8">
        <v>39.878</v>
      </c>
      <c r="AQ11" s="8">
        <v>25.93</v>
      </c>
      <c r="AR11" s="8">
        <v>14.154</v>
      </c>
      <c r="AS11" s="8"/>
      <c r="AT11" s="8"/>
      <c r="AU11" s="8"/>
      <c r="AV11" s="8">
        <v>3.2</v>
      </c>
      <c r="AX11" s="8">
        <v>20.0031</v>
      </c>
      <c r="AY11" s="8">
        <v>10.3141</v>
      </c>
      <c r="AZ11" s="8">
        <v>14.692</v>
      </c>
      <c r="BA11" s="8"/>
      <c r="BB11" s="8">
        <v>3.0351892186223797</v>
      </c>
      <c r="BC11" s="8">
        <v>1.5375034032126327</v>
      </c>
      <c r="BE11" s="8"/>
      <c r="BF11" s="5">
        <v>2.57</v>
      </c>
      <c r="BG11" s="8">
        <v>28.533999999999999</v>
      </c>
      <c r="BH11" s="8">
        <v>99.183781879400598</v>
      </c>
      <c r="BI11" s="5">
        <f t="shared" si="0"/>
        <v>-25.963999999999999</v>
      </c>
    </row>
    <row r="12" spans="1:63" s="5" customFormat="1">
      <c r="B12" s="5">
        <v>1951.5</v>
      </c>
      <c r="D12" s="5">
        <v>0</v>
      </c>
      <c r="E12" s="5">
        <v>0</v>
      </c>
      <c r="G12" s="4">
        <v>0</v>
      </c>
      <c r="Z12" s="5">
        <v>0</v>
      </c>
      <c r="AA12" s="5">
        <v>0.86332672641164798</v>
      </c>
      <c r="AC12" s="8">
        <v>1.5822052921569962</v>
      </c>
      <c r="AF12" s="4">
        <v>0.11076416590429185</v>
      </c>
      <c r="AG12" s="9">
        <v>2392.8000000000002</v>
      </c>
      <c r="AH12" s="9">
        <v>1377.7</v>
      </c>
      <c r="AI12" s="10">
        <v>50.901000000000003</v>
      </c>
      <c r="AJ12" s="9">
        <v>290.47000000000003</v>
      </c>
      <c r="AK12" s="8">
        <v>29.54</v>
      </c>
      <c r="AL12" s="8">
        <v>540.62800000000004</v>
      </c>
      <c r="AM12" s="8"/>
      <c r="AN12" s="8"/>
      <c r="AO12" s="8">
        <v>0.58363376641044828</v>
      </c>
      <c r="AP12" s="8">
        <v>40.345999999999997</v>
      </c>
      <c r="AQ12" s="8">
        <v>26.03</v>
      </c>
      <c r="AR12" s="8">
        <v>14.173</v>
      </c>
      <c r="AS12" s="8"/>
      <c r="AT12" s="8"/>
      <c r="AU12" s="8"/>
      <c r="AV12" s="8">
        <v>3.3</v>
      </c>
      <c r="AX12" s="8">
        <v>20.477499999999999</v>
      </c>
      <c r="AY12" s="8">
        <v>10.452299999999999</v>
      </c>
      <c r="AZ12" s="8">
        <v>14.701000000000001</v>
      </c>
      <c r="BA12" s="8"/>
      <c r="BB12" s="8">
        <v>2.7662063805183319</v>
      </c>
      <c r="BC12" s="8">
        <v>1.4133732399156518</v>
      </c>
      <c r="BE12" s="8"/>
      <c r="BF12" s="5">
        <v>2.57</v>
      </c>
      <c r="BG12" s="8">
        <v>29.187999999999999</v>
      </c>
      <c r="BH12" s="8">
        <v>99.073673041098402</v>
      </c>
      <c r="BI12" s="5">
        <f t="shared" si="0"/>
        <v>-26.617999999999999</v>
      </c>
    </row>
    <row r="13" spans="1:63" s="5" customFormat="1">
      <c r="B13" s="5">
        <v>1951.75</v>
      </c>
      <c r="D13" s="5">
        <v>0</v>
      </c>
      <c r="E13" s="5">
        <v>0</v>
      </c>
      <c r="G13" s="4">
        <v>0</v>
      </c>
      <c r="Z13" s="5">
        <v>0</v>
      </c>
      <c r="AA13" s="5">
        <v>0.72095426310442201</v>
      </c>
      <c r="AC13" s="8">
        <v>1.5986280180240768</v>
      </c>
      <c r="AF13" s="4">
        <v>-1.3765251146327054E-2</v>
      </c>
      <c r="AG13" s="9">
        <v>2398.1</v>
      </c>
      <c r="AH13" s="9">
        <v>1385.8</v>
      </c>
      <c r="AI13" s="10">
        <v>50.924999999999997</v>
      </c>
      <c r="AJ13" s="9">
        <v>267.32600000000002</v>
      </c>
      <c r="AK13" s="8">
        <v>12.695</v>
      </c>
      <c r="AL13" s="8">
        <v>544.35299999999995</v>
      </c>
      <c r="AM13" s="8"/>
      <c r="AN13" s="8"/>
      <c r="AO13" s="8">
        <v>0.58430291209899798</v>
      </c>
      <c r="AP13" s="8">
        <v>40.518000000000001</v>
      </c>
      <c r="AQ13" s="8">
        <v>26.47</v>
      </c>
      <c r="AR13" s="8">
        <v>14.361000000000001</v>
      </c>
      <c r="AS13" s="8"/>
      <c r="AT13" s="8"/>
      <c r="AU13" s="8"/>
      <c r="AV13" s="8">
        <v>3.1</v>
      </c>
      <c r="AX13" s="8">
        <v>20.965699999999998</v>
      </c>
      <c r="AY13" s="8">
        <v>10.553900000000001</v>
      </c>
      <c r="AZ13" s="8">
        <v>14.869</v>
      </c>
      <c r="BA13" s="8"/>
      <c r="BB13" s="8">
        <v>2.9502992803820032</v>
      </c>
      <c r="BC13" s="8">
        <v>1.5194027843163629</v>
      </c>
      <c r="BE13" s="8"/>
      <c r="BF13" s="5">
        <v>2.57</v>
      </c>
      <c r="BG13" s="8">
        <v>29.256</v>
      </c>
      <c r="BH13" s="8">
        <v>98.892346304278107</v>
      </c>
      <c r="BI13" s="5">
        <f t="shared" si="0"/>
        <v>-26.686</v>
      </c>
    </row>
    <row r="14" spans="1:63" s="5" customFormat="1">
      <c r="B14" s="5">
        <v>1952</v>
      </c>
      <c r="D14" s="5">
        <v>-1.4371945961483186E-3</v>
      </c>
      <c r="E14" s="5">
        <v>0</v>
      </c>
      <c r="G14" s="4">
        <v>0</v>
      </c>
      <c r="Z14" s="5">
        <v>0</v>
      </c>
      <c r="AA14" s="5">
        <v>0.49610007909007497</v>
      </c>
      <c r="AC14" s="8">
        <v>1.6396420641862344</v>
      </c>
      <c r="AF14" s="4">
        <v>-5.1352323503455997E-2</v>
      </c>
      <c r="AG14" s="9">
        <v>2423.5</v>
      </c>
      <c r="AH14" s="9">
        <v>1388.9</v>
      </c>
      <c r="AI14" s="10">
        <v>51.253</v>
      </c>
      <c r="AJ14" s="9">
        <v>274.30099999999999</v>
      </c>
      <c r="AK14" s="8">
        <v>15.929</v>
      </c>
      <c r="AL14" s="8">
        <v>549.02800000000002</v>
      </c>
      <c r="AM14" s="8"/>
      <c r="AN14" s="8"/>
      <c r="AO14" s="8">
        <v>0.54874520621678002</v>
      </c>
      <c r="AP14" s="8">
        <v>40.79</v>
      </c>
      <c r="AQ14" s="8">
        <v>26.39</v>
      </c>
      <c r="AR14" s="8">
        <v>14.422000000000001</v>
      </c>
      <c r="AS14" s="8"/>
      <c r="AT14" s="8"/>
      <c r="AU14" s="8"/>
      <c r="AV14" s="8">
        <v>2.9</v>
      </c>
      <c r="AX14" s="8">
        <v>22.376300000000001</v>
      </c>
      <c r="AY14" s="8">
        <v>10.5458</v>
      </c>
      <c r="AZ14" s="8">
        <v>14.863</v>
      </c>
      <c r="BA14" s="8"/>
      <c r="BB14" s="8">
        <v>2.79822377716477</v>
      </c>
      <c r="BC14" s="8">
        <v>1.4843571284397499</v>
      </c>
      <c r="BE14" s="8"/>
      <c r="BF14" s="5">
        <v>2.57</v>
      </c>
      <c r="BG14" s="8">
        <v>29.381</v>
      </c>
      <c r="BH14" s="8">
        <v>99.511565964809094</v>
      </c>
      <c r="BI14" s="5">
        <f t="shared" si="0"/>
        <v>-26.811</v>
      </c>
      <c r="BJ14" s="5">
        <v>156522.33333333334</v>
      </c>
    </row>
    <row r="15" spans="1:63" s="5" customFormat="1">
      <c r="B15" s="5">
        <v>1952.25</v>
      </c>
      <c r="D15" s="5">
        <v>-1.3097949886104783E-2</v>
      </c>
      <c r="E15" s="5">
        <v>0</v>
      </c>
      <c r="G15" s="4">
        <v>0</v>
      </c>
      <c r="Z15" s="5">
        <v>0</v>
      </c>
      <c r="AA15" s="5">
        <v>0.219582674241842</v>
      </c>
      <c r="AC15" s="8">
        <v>1.6771939255476416</v>
      </c>
      <c r="AF15" s="4">
        <v>8.1773386583951405E-2</v>
      </c>
      <c r="AG15" s="9">
        <v>2428.5</v>
      </c>
      <c r="AH15" s="9">
        <v>1416.1</v>
      </c>
      <c r="AI15" s="10">
        <v>51.040999999999997</v>
      </c>
      <c r="AJ15" s="9">
        <v>253.62100000000001</v>
      </c>
      <c r="AK15" s="8">
        <v>-3.8740000000000001</v>
      </c>
      <c r="AL15" s="8">
        <v>547.89099999999996</v>
      </c>
      <c r="AM15" s="8"/>
      <c r="AN15" s="8"/>
      <c r="AO15" s="8">
        <v>0.58540518747480175</v>
      </c>
      <c r="AP15" s="8">
        <v>40.991</v>
      </c>
      <c r="AQ15" s="8">
        <v>26.53</v>
      </c>
      <c r="AR15" s="8">
        <v>14.419</v>
      </c>
      <c r="AS15" s="8"/>
      <c r="AT15" s="8"/>
      <c r="AU15" s="8"/>
      <c r="AV15" s="8">
        <v>3</v>
      </c>
      <c r="AX15" s="8">
        <v>22.052499999999998</v>
      </c>
      <c r="AY15" s="8">
        <v>11.180999999999999</v>
      </c>
      <c r="AZ15" s="8">
        <v>14.882</v>
      </c>
      <c r="BA15" s="8"/>
      <c r="BB15" s="8">
        <v>2.6654347533933613</v>
      </c>
      <c r="BC15" s="8">
        <v>1.4309232630022848</v>
      </c>
      <c r="BE15" s="8"/>
      <c r="BF15" s="5">
        <v>2.57</v>
      </c>
      <c r="BG15" s="8">
        <v>29.359000000000002</v>
      </c>
      <c r="BH15" s="8">
        <v>99.199054877300995</v>
      </c>
      <c r="BI15" s="5">
        <f t="shared" si="0"/>
        <v>-26.789000000000001</v>
      </c>
      <c r="BJ15" s="5">
        <v>157142</v>
      </c>
    </row>
    <row r="16" spans="1:63" s="5" customFormat="1">
      <c r="B16" s="5">
        <v>1952.5</v>
      </c>
      <c r="D16" s="5">
        <v>2.272081794944618E-3</v>
      </c>
      <c r="E16" s="5">
        <v>0</v>
      </c>
      <c r="G16" s="4">
        <v>0</v>
      </c>
      <c r="Z16" s="5">
        <v>0</v>
      </c>
      <c r="AA16" s="5">
        <v>0.15293039322709401</v>
      </c>
      <c r="AC16" s="8">
        <v>1.6307814992025518</v>
      </c>
      <c r="AF16" s="4">
        <v>-2.8859864332822484E-2</v>
      </c>
      <c r="AG16" s="9">
        <v>2446.1</v>
      </c>
      <c r="AH16" s="9">
        <v>1423</v>
      </c>
      <c r="AI16" s="10">
        <v>51.408000000000001</v>
      </c>
      <c r="AJ16" s="9">
        <v>267.21699999999998</v>
      </c>
      <c r="AK16" s="8">
        <v>17.649000000000001</v>
      </c>
      <c r="AL16" s="8">
        <v>553.07000000000005</v>
      </c>
      <c r="AM16" s="8"/>
      <c r="AN16" s="8"/>
      <c r="AO16" s="8">
        <v>0.57150451887293985</v>
      </c>
      <c r="AP16" s="8">
        <v>41.213999999999999</v>
      </c>
      <c r="AQ16" s="8">
        <v>26.63</v>
      </c>
      <c r="AR16" s="8">
        <v>14.513</v>
      </c>
      <c r="AS16" s="8"/>
      <c r="AT16" s="8"/>
      <c r="AU16" s="8"/>
      <c r="AV16" s="8">
        <v>3.1</v>
      </c>
      <c r="AX16" s="8">
        <v>22.6967</v>
      </c>
      <c r="AY16" s="8">
        <v>11.7689</v>
      </c>
      <c r="AZ16" s="8">
        <v>15.048</v>
      </c>
      <c r="BA16" s="8"/>
      <c r="BB16" s="8">
        <v>2.651382243487507</v>
      </c>
      <c r="BC16" s="8">
        <v>1.4347421584263689</v>
      </c>
      <c r="BE16" s="8"/>
      <c r="BF16" s="5">
        <v>2.57</v>
      </c>
      <c r="BG16" s="8">
        <v>29.245000000000001</v>
      </c>
      <c r="BH16" s="8">
        <v>99.320365687424498</v>
      </c>
      <c r="BI16" s="5">
        <f t="shared" si="0"/>
        <v>-26.675000000000001</v>
      </c>
      <c r="BJ16" s="5">
        <v>157801.33333333334</v>
      </c>
    </row>
    <row r="17" spans="2:62" s="5" customFormat="1">
      <c r="B17" s="5">
        <v>1952.75</v>
      </c>
      <c r="D17" s="5">
        <v>0</v>
      </c>
      <c r="E17" s="5">
        <v>0</v>
      </c>
      <c r="G17" s="4">
        <v>0</v>
      </c>
      <c r="Z17" s="5">
        <v>0</v>
      </c>
      <c r="AA17" s="5">
        <v>0.18817689716323499</v>
      </c>
      <c r="AC17" s="8">
        <v>1.7606520442647937</v>
      </c>
      <c r="AF17" s="4">
        <v>-2.1280883555075823E-3</v>
      </c>
      <c r="AG17" s="9">
        <v>2526.4</v>
      </c>
      <c r="AH17" s="9">
        <v>1473.3</v>
      </c>
      <c r="AI17" s="10">
        <v>52.783999999999999</v>
      </c>
      <c r="AJ17" s="9">
        <v>286.46699999999998</v>
      </c>
      <c r="AK17" s="8">
        <v>17.698</v>
      </c>
      <c r="AL17" s="8">
        <v>558.26400000000001</v>
      </c>
      <c r="AM17" s="8"/>
      <c r="AN17" s="8"/>
      <c r="AO17" s="8">
        <v>0.58127360678550133</v>
      </c>
      <c r="AP17" s="8">
        <v>42.192</v>
      </c>
      <c r="AQ17" s="8">
        <v>26.71</v>
      </c>
      <c r="AR17" s="8">
        <v>14.537000000000001</v>
      </c>
      <c r="AS17" s="8"/>
      <c r="AT17" s="8"/>
      <c r="AU17" s="8"/>
      <c r="AV17" s="8">
        <v>2.7</v>
      </c>
      <c r="AX17" s="8">
        <v>23.23</v>
      </c>
      <c r="AY17" s="8">
        <v>12.5307</v>
      </c>
      <c r="AZ17" s="8">
        <v>15.090999999999999</v>
      </c>
      <c r="BA17" s="8"/>
      <c r="BB17" s="8">
        <v>2.9137896759658077</v>
      </c>
      <c r="BC17" s="8">
        <v>1.5739182294082565</v>
      </c>
      <c r="BE17" s="8"/>
      <c r="BF17" s="5">
        <v>2.57</v>
      </c>
      <c r="BG17" s="8">
        <v>29.824999999999999</v>
      </c>
      <c r="BH17" s="8">
        <v>98.987295018349101</v>
      </c>
      <c r="BI17" s="5">
        <f t="shared" si="0"/>
        <v>-27.254999999999999</v>
      </c>
      <c r="BJ17" s="5">
        <v>158504.66666666666</v>
      </c>
    </row>
    <row r="18" spans="2:62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Z18" s="5">
        <v>0</v>
      </c>
      <c r="AA18" s="5">
        <v>0.21126785385681501</v>
      </c>
      <c r="AC18" s="8">
        <v>1.6752782193958664</v>
      </c>
      <c r="AF18" s="4">
        <v>8.8705364657718069E-2</v>
      </c>
      <c r="AG18" s="9">
        <v>2573.4</v>
      </c>
      <c r="AH18" s="9">
        <v>1490.8</v>
      </c>
      <c r="AI18" s="10">
        <v>53.331000000000003</v>
      </c>
      <c r="AJ18" s="9">
        <v>292.63200000000001</v>
      </c>
      <c r="AK18" s="8">
        <v>14.301</v>
      </c>
      <c r="AL18" s="8">
        <v>562.46</v>
      </c>
      <c r="AM18" s="8"/>
      <c r="AN18" s="8"/>
      <c r="AO18" s="8">
        <v>0.55855855855855863</v>
      </c>
      <c r="AP18" s="8">
        <v>42.804000000000002</v>
      </c>
      <c r="AQ18" s="8">
        <v>26.63</v>
      </c>
      <c r="AR18" s="8">
        <v>14.592000000000001</v>
      </c>
      <c r="AS18" s="8"/>
      <c r="AT18" s="8"/>
      <c r="AU18" s="8"/>
      <c r="AV18" s="8">
        <v>2.6</v>
      </c>
      <c r="AX18" s="8">
        <v>23.6983</v>
      </c>
      <c r="AY18" s="8">
        <v>13.3978</v>
      </c>
      <c r="AZ18" s="8">
        <v>15.096</v>
      </c>
      <c r="BA18" s="8"/>
      <c r="BB18" s="8">
        <v>3.04007684154743</v>
      </c>
      <c r="BC18" s="8">
        <v>1.63016693163752</v>
      </c>
      <c r="BE18" s="8"/>
      <c r="BF18" s="5">
        <v>2.57</v>
      </c>
      <c r="BG18" s="8">
        <v>30.061</v>
      </c>
      <c r="BH18" s="8">
        <v>99.016904555877403</v>
      </c>
      <c r="BI18" s="5">
        <f t="shared" si="0"/>
        <v>-27.491</v>
      </c>
      <c r="BJ18" s="5">
        <v>159164</v>
      </c>
    </row>
    <row r="19" spans="2:62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Z19" s="5">
        <v>1</v>
      </c>
      <c r="AA19" s="5">
        <v>0.39802526327976201</v>
      </c>
      <c r="AC19" s="8">
        <v>1.5960330578512396</v>
      </c>
      <c r="AF19" s="4">
        <v>4.7518227759165442E-2</v>
      </c>
      <c r="AG19" s="9">
        <v>2593.5</v>
      </c>
      <c r="AH19" s="9">
        <v>1499.8</v>
      </c>
      <c r="AI19" s="10">
        <v>53.424999999999997</v>
      </c>
      <c r="AJ19" s="9">
        <v>294.29899999999998</v>
      </c>
      <c r="AK19" s="8">
        <v>14.031000000000001</v>
      </c>
      <c r="AL19" s="8">
        <v>566.57799999999997</v>
      </c>
      <c r="AM19" s="8"/>
      <c r="AN19" s="8"/>
      <c r="AO19" s="8">
        <v>0.60667768595041327</v>
      </c>
      <c r="AP19" s="8">
        <v>43.146999999999998</v>
      </c>
      <c r="AQ19" s="8">
        <v>26.77</v>
      </c>
      <c r="AR19" s="8">
        <v>14.613</v>
      </c>
      <c r="AS19" s="8"/>
      <c r="AT19" s="8"/>
      <c r="AU19" s="8"/>
      <c r="AV19" s="8">
        <v>2.5</v>
      </c>
      <c r="AX19" s="8">
        <v>23.7607</v>
      </c>
      <c r="AY19" s="8">
        <v>14.0122</v>
      </c>
      <c r="AZ19" s="8">
        <v>15.125</v>
      </c>
      <c r="BA19" s="8"/>
      <c r="BB19" s="8">
        <v>3.0435702479338844</v>
      </c>
      <c r="BC19" s="8">
        <v>1.6302809917355372</v>
      </c>
      <c r="BE19" s="8"/>
      <c r="BF19" s="5">
        <v>2.6533333333333333</v>
      </c>
      <c r="BG19" s="8">
        <v>30.155999999999999</v>
      </c>
      <c r="BH19" s="8">
        <v>99.3301830805284</v>
      </c>
      <c r="BI19" s="5">
        <f t="shared" si="0"/>
        <v>-27.502666666666666</v>
      </c>
      <c r="BJ19" s="5">
        <v>159752.33333333334</v>
      </c>
    </row>
    <row r="20" spans="2:62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Z20" s="5">
        <v>1</v>
      </c>
      <c r="AA20" s="5">
        <v>0.52719812628696305</v>
      </c>
      <c r="AC20" s="8">
        <v>1.537397945746642</v>
      </c>
      <c r="AF20" s="4">
        <v>5.4124327158646998E-2</v>
      </c>
      <c r="AG20" s="9">
        <v>2578.9</v>
      </c>
      <c r="AH20" s="9">
        <v>1496.3</v>
      </c>
      <c r="AI20" s="10">
        <v>52.892000000000003</v>
      </c>
      <c r="AJ20" s="9">
        <v>288.14499999999998</v>
      </c>
      <c r="AK20" s="8">
        <v>8.5109999999999992</v>
      </c>
      <c r="AL20" s="8">
        <v>569.07500000000005</v>
      </c>
      <c r="AM20" s="8"/>
      <c r="AN20" s="8"/>
      <c r="AO20" s="8">
        <v>0.59547010797998423</v>
      </c>
      <c r="AP20" s="8">
        <v>43.411000000000001</v>
      </c>
      <c r="AQ20" s="8">
        <v>26.89</v>
      </c>
      <c r="AR20" s="8">
        <v>14.692</v>
      </c>
      <c r="AS20" s="8"/>
      <c r="AT20" s="8"/>
      <c r="AU20" s="8"/>
      <c r="AV20" s="8">
        <v>2.9</v>
      </c>
      <c r="AX20" s="8">
        <v>24.0138</v>
      </c>
      <c r="AY20" s="8">
        <v>14.316800000000001</v>
      </c>
      <c r="AZ20" s="8">
        <v>15.188000000000001</v>
      </c>
      <c r="BA20" s="8"/>
      <c r="BB20" s="8">
        <v>2.9679352120094808</v>
      </c>
      <c r="BC20" s="8">
        <v>1.5934290229128258</v>
      </c>
      <c r="BE20" s="8"/>
      <c r="BF20" s="5">
        <v>2.82</v>
      </c>
      <c r="BG20" s="8">
        <v>30.305</v>
      </c>
      <c r="BH20" s="8">
        <v>99.100657781953004</v>
      </c>
      <c r="BI20" s="5">
        <f t="shared" si="0"/>
        <v>-27.484999999999999</v>
      </c>
      <c r="BJ20" s="5">
        <v>160450.33333333334</v>
      </c>
    </row>
    <row r="21" spans="2:62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Z21" s="5">
        <v>1</v>
      </c>
      <c r="AA21" s="5">
        <v>0.634042782975204</v>
      </c>
      <c r="AC21" s="8">
        <v>1.6301990932387147</v>
      </c>
      <c r="AF21" s="4">
        <v>2.0044204747915125E-2</v>
      </c>
      <c r="AG21" s="9">
        <v>2539.8000000000002</v>
      </c>
      <c r="AH21" s="9">
        <v>1486.4</v>
      </c>
      <c r="AI21" s="10">
        <v>52.058999999999997</v>
      </c>
      <c r="AJ21" s="9">
        <v>267.32799999999997</v>
      </c>
      <c r="AK21" s="8">
        <v>-7.2960000000000003</v>
      </c>
      <c r="AL21" s="8">
        <v>566.93399999999997</v>
      </c>
      <c r="AM21" s="8"/>
      <c r="AN21" s="8"/>
      <c r="AO21" s="8">
        <v>0.5842696629213483</v>
      </c>
      <c r="AP21" s="8">
        <v>43.76</v>
      </c>
      <c r="AQ21" s="8">
        <v>26.87</v>
      </c>
      <c r="AR21" s="8">
        <v>14.756</v>
      </c>
      <c r="AS21" s="8"/>
      <c r="AT21" s="8"/>
      <c r="AU21" s="8"/>
      <c r="AV21" s="8">
        <v>4.5</v>
      </c>
      <c r="AX21" s="8">
        <v>23.168600000000001</v>
      </c>
      <c r="AY21" s="8">
        <v>14.482900000000001</v>
      </c>
      <c r="AZ21" s="8">
        <v>15.218999999999999</v>
      </c>
      <c r="BA21" s="8"/>
      <c r="BB21" s="8">
        <v>2.3385899204941194</v>
      </c>
      <c r="BC21" s="8">
        <v>1.2715027268545895</v>
      </c>
      <c r="BE21" s="8"/>
      <c r="BF21" s="5">
        <v>2.82</v>
      </c>
      <c r="BG21" s="8">
        <v>30.190999999999999</v>
      </c>
      <c r="BH21" s="8">
        <v>98.795407900041695</v>
      </c>
      <c r="BI21" s="5">
        <f t="shared" si="0"/>
        <v>-27.370999999999999</v>
      </c>
      <c r="BJ21" s="5">
        <v>161218</v>
      </c>
    </row>
    <row r="22" spans="2:62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Z22" s="5">
        <v>1</v>
      </c>
      <c r="AA22" s="5">
        <v>0.77239774128318395</v>
      </c>
      <c r="AC22" s="8">
        <v>1.7647058823529413</v>
      </c>
      <c r="AF22" s="4">
        <v>5.0743927721186965E-2</v>
      </c>
      <c r="AG22" s="9">
        <v>2528</v>
      </c>
      <c r="AH22" s="9">
        <v>1491.8</v>
      </c>
      <c r="AI22" s="10">
        <v>51.36</v>
      </c>
      <c r="AJ22" s="9">
        <v>265.41399999999999</v>
      </c>
      <c r="AK22" s="8">
        <v>-6.484</v>
      </c>
      <c r="AL22" s="8">
        <v>565.03200000000004</v>
      </c>
      <c r="AM22" s="8"/>
      <c r="AN22" s="8"/>
      <c r="AO22" s="8">
        <v>0.61810559413074806</v>
      </c>
      <c r="AP22" s="8">
        <v>44.039000000000001</v>
      </c>
      <c r="AQ22" s="8">
        <v>26.93</v>
      </c>
      <c r="AR22" s="8">
        <v>14.83</v>
      </c>
      <c r="AS22" s="8"/>
      <c r="AT22" s="8"/>
      <c r="AU22" s="8"/>
      <c r="AV22" s="8">
        <v>5.7</v>
      </c>
      <c r="AX22" s="8">
        <v>22.927</v>
      </c>
      <c r="AY22" s="8">
        <v>14.264200000000001</v>
      </c>
      <c r="AZ22" s="8">
        <v>15.266</v>
      </c>
      <c r="BA22" s="8"/>
      <c r="BB22" s="8">
        <v>2.4904362635922963</v>
      </c>
      <c r="BC22" s="8">
        <v>1.4360670771649415</v>
      </c>
      <c r="BE22" s="8"/>
      <c r="BF22" s="5">
        <v>2.82</v>
      </c>
      <c r="BG22" s="8">
        <v>30.242999999999999</v>
      </c>
      <c r="BH22" s="8">
        <v>99.266834681675206</v>
      </c>
      <c r="BI22" s="5">
        <f t="shared" si="0"/>
        <v>-27.422999999999998</v>
      </c>
      <c r="BJ22" s="5">
        <v>161908.66666666666</v>
      </c>
    </row>
    <row r="23" spans="2:62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Z23" s="5">
        <v>1</v>
      </c>
      <c r="AA23" s="5">
        <v>0.74065966606971201</v>
      </c>
      <c r="AC23" s="8">
        <v>1.9115241149139455</v>
      </c>
      <c r="AF23" s="4">
        <v>3.1651124744338677E-2</v>
      </c>
      <c r="AG23" s="9">
        <v>2530.6999999999998</v>
      </c>
      <c r="AH23" s="9">
        <v>1511.3</v>
      </c>
      <c r="AI23" s="10">
        <v>50.972999999999999</v>
      </c>
      <c r="AJ23" s="9">
        <v>264.78699999999998</v>
      </c>
      <c r="AK23" s="8">
        <v>-10.44</v>
      </c>
      <c r="AL23" s="8">
        <v>561.96799999999996</v>
      </c>
      <c r="AM23" s="8"/>
      <c r="AN23" s="8"/>
      <c r="AO23" s="8">
        <v>0.58111380145278457</v>
      </c>
      <c r="AP23" s="8">
        <v>44.158999999999999</v>
      </c>
      <c r="AQ23" s="8">
        <v>26.94</v>
      </c>
      <c r="AR23" s="8">
        <v>14.81</v>
      </c>
      <c r="AS23" s="8"/>
      <c r="AT23" s="8"/>
      <c r="AU23" s="8"/>
      <c r="AV23" s="8">
        <v>5.6</v>
      </c>
      <c r="AX23" s="8">
        <v>22.5139</v>
      </c>
      <c r="AY23" s="8">
        <v>14.2211</v>
      </c>
      <c r="AZ23" s="8">
        <v>15.281000000000001</v>
      </c>
      <c r="BA23" s="8"/>
      <c r="BB23" s="8">
        <v>2.5614161376873241</v>
      </c>
      <c r="BC23" s="8">
        <v>1.4743145082128133</v>
      </c>
      <c r="BE23" s="8"/>
      <c r="BF23" s="5">
        <v>2.82</v>
      </c>
      <c r="BG23" s="8">
        <v>30.459</v>
      </c>
      <c r="BH23" s="8">
        <v>98.858809896117194</v>
      </c>
      <c r="BI23" s="5">
        <f t="shared" si="0"/>
        <v>-27.638999999999999</v>
      </c>
      <c r="BJ23" s="5">
        <v>162568</v>
      </c>
    </row>
    <row r="24" spans="2:62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Z24" s="5">
        <v>0</v>
      </c>
      <c r="AA24" s="5">
        <v>0.78697718742865197</v>
      </c>
      <c r="AC24" s="8">
        <v>2.111764705882353</v>
      </c>
      <c r="AF24" s="4">
        <v>3.9188310745437133E-2</v>
      </c>
      <c r="AG24" s="9">
        <v>2559.4</v>
      </c>
      <c r="AH24" s="9">
        <v>1531.8</v>
      </c>
      <c r="AI24" s="10">
        <v>50.773000000000003</v>
      </c>
      <c r="AJ24" s="9">
        <v>277.56</v>
      </c>
      <c r="AK24" s="8">
        <v>-8.3170000000000002</v>
      </c>
      <c r="AL24" s="8">
        <v>559.52700000000004</v>
      </c>
      <c r="AM24" s="8"/>
      <c r="AN24" s="8"/>
      <c r="AO24" s="8">
        <v>0.60836601307189542</v>
      </c>
      <c r="AP24" s="8">
        <v>44.625</v>
      </c>
      <c r="AQ24" s="8">
        <v>26.81</v>
      </c>
      <c r="AR24" s="8">
        <v>14.760999999999999</v>
      </c>
      <c r="AS24" s="8"/>
      <c r="AT24" s="8"/>
      <c r="AU24" s="8"/>
      <c r="AV24" s="8">
        <v>6.1</v>
      </c>
      <c r="AW24" s="11">
        <v>1.06</v>
      </c>
      <c r="AX24" s="8">
        <v>22.480499999999999</v>
      </c>
      <c r="AY24" s="8">
        <v>14.441800000000001</v>
      </c>
      <c r="AZ24" s="8">
        <v>15.3</v>
      </c>
      <c r="BA24" s="8"/>
      <c r="BB24" s="8">
        <v>2.7106535947712418</v>
      </c>
      <c r="BC24" s="8">
        <v>1.5564052287581698</v>
      </c>
      <c r="BE24" s="8"/>
      <c r="BF24" s="5">
        <v>2.82</v>
      </c>
      <c r="BG24" s="8">
        <v>31.012</v>
      </c>
      <c r="BH24" s="8">
        <v>98.937287912601505</v>
      </c>
      <c r="BI24" s="5">
        <f t="shared" si="0"/>
        <v>-28.192</v>
      </c>
      <c r="BJ24" s="5">
        <v>163295.33333333334</v>
      </c>
    </row>
    <row r="25" spans="2:62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Z25" s="5">
        <v>0</v>
      </c>
      <c r="AA25" s="5">
        <v>0.94368332624381301</v>
      </c>
      <c r="AC25" s="8">
        <v>2.3450433422407611</v>
      </c>
      <c r="AF25" s="4">
        <v>2.136231577922908E-2</v>
      </c>
      <c r="AG25" s="9">
        <v>2609.3000000000002</v>
      </c>
      <c r="AH25" s="9">
        <v>1564</v>
      </c>
      <c r="AI25" s="10">
        <v>51.408999999999999</v>
      </c>
      <c r="AJ25" s="9">
        <v>289.72300000000001</v>
      </c>
      <c r="AK25" s="8">
        <v>-3.0720000000000001</v>
      </c>
      <c r="AL25" s="8">
        <v>558.62599999999998</v>
      </c>
      <c r="AM25" s="8"/>
      <c r="AN25" s="8"/>
      <c r="AO25" s="8">
        <v>0.61943557322557519</v>
      </c>
      <c r="AP25" s="8">
        <v>45.194000000000003</v>
      </c>
      <c r="AQ25" s="8">
        <v>26.77</v>
      </c>
      <c r="AR25" s="8">
        <v>14.746</v>
      </c>
      <c r="AS25" s="8"/>
      <c r="AT25" s="8"/>
      <c r="AU25" s="8"/>
      <c r="AV25" s="8">
        <v>5</v>
      </c>
      <c r="AW25" s="11">
        <v>1.28</v>
      </c>
      <c r="AX25" s="8">
        <v>22.5382</v>
      </c>
      <c r="AY25" s="8">
        <v>14.7242</v>
      </c>
      <c r="AZ25" s="8">
        <v>15.343</v>
      </c>
      <c r="BA25" s="8"/>
      <c r="BB25" s="8">
        <v>2.9028873101740209</v>
      </c>
      <c r="BC25" s="8">
        <v>1.6629733428925244</v>
      </c>
      <c r="BE25" s="8"/>
      <c r="BF25" s="5">
        <v>2.82</v>
      </c>
      <c r="BG25" s="8">
        <v>31.376000000000001</v>
      </c>
      <c r="BH25" s="8">
        <v>98.799150829310193</v>
      </c>
      <c r="BI25" s="5">
        <f t="shared" si="0"/>
        <v>-28.556000000000001</v>
      </c>
      <c r="BJ25" s="5">
        <v>164101</v>
      </c>
    </row>
    <row r="26" spans="2:62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Z26" s="5">
        <v>0</v>
      </c>
      <c r="AA26" s="5">
        <v>0.92432388875945004</v>
      </c>
      <c r="AC26" s="8">
        <v>2.3727054550171887</v>
      </c>
      <c r="AF26" s="4">
        <v>-1.8337601308676073E-2</v>
      </c>
      <c r="AG26" s="9">
        <v>2683.8</v>
      </c>
      <c r="AH26" s="9">
        <v>1599.1</v>
      </c>
      <c r="AI26" s="10">
        <v>52.238999999999997</v>
      </c>
      <c r="AJ26" s="9">
        <v>318.65100000000001</v>
      </c>
      <c r="AK26" s="8">
        <v>12.381</v>
      </c>
      <c r="AL26" s="8">
        <v>562.25900000000001</v>
      </c>
      <c r="AM26" s="8"/>
      <c r="AN26" s="8"/>
      <c r="AO26" s="8">
        <v>0.65174807031199322</v>
      </c>
      <c r="AP26" s="8">
        <v>45.448</v>
      </c>
      <c r="AQ26" s="8">
        <v>26.79</v>
      </c>
      <c r="AR26" s="8">
        <v>14.794</v>
      </c>
      <c r="AS26" s="8"/>
      <c r="AT26" s="8"/>
      <c r="AU26" s="8"/>
      <c r="AV26" s="8">
        <v>4.5999999999999996</v>
      </c>
      <c r="AW26" s="11">
        <v>1.35</v>
      </c>
      <c r="AX26" s="8">
        <v>23.1876</v>
      </c>
      <c r="AY26" s="8">
        <v>15.181900000000001</v>
      </c>
      <c r="AZ26" s="8">
        <v>15.417</v>
      </c>
      <c r="BA26" s="8"/>
      <c r="BB26" s="8">
        <v>3.224687033793864</v>
      </c>
      <c r="BC26" s="8">
        <v>1.8539923461114354</v>
      </c>
      <c r="BE26" s="8"/>
      <c r="BF26" s="5">
        <v>2.82</v>
      </c>
      <c r="BG26" s="8">
        <v>31.975000000000001</v>
      </c>
      <c r="BH26" s="8">
        <v>99.039665233682001</v>
      </c>
      <c r="BI26" s="5">
        <f t="shared" si="0"/>
        <v>-29.155000000000001</v>
      </c>
      <c r="BJ26" s="5">
        <v>164805</v>
      </c>
    </row>
    <row r="27" spans="2:62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Z27" s="5">
        <v>0</v>
      </c>
      <c r="AA27" s="5">
        <v>0.90067077917290705</v>
      </c>
      <c r="AC27" s="8">
        <v>2.6503455849105357</v>
      </c>
      <c r="AF27" s="4">
        <v>1.1836877361255388E-2</v>
      </c>
      <c r="AG27" s="9">
        <v>2727.5</v>
      </c>
      <c r="AH27" s="9">
        <v>1629.7</v>
      </c>
      <c r="AI27" s="10">
        <v>52.918999999999997</v>
      </c>
      <c r="AJ27" s="9">
        <v>337.94099999999997</v>
      </c>
      <c r="AK27" s="8">
        <v>18.268999999999998</v>
      </c>
      <c r="AL27" s="8">
        <v>567.62</v>
      </c>
      <c r="AM27" s="8"/>
      <c r="AN27" s="8"/>
      <c r="AO27" s="8">
        <v>0.65680511594858204</v>
      </c>
      <c r="AP27" s="8">
        <v>45.886000000000003</v>
      </c>
      <c r="AQ27" s="8">
        <v>26.71</v>
      </c>
      <c r="AR27" s="8">
        <v>14.808999999999999</v>
      </c>
      <c r="AS27" s="8"/>
      <c r="AT27" s="8"/>
      <c r="AU27" s="8"/>
      <c r="AV27" s="8">
        <v>4.2</v>
      </c>
      <c r="AW27" s="11">
        <v>1.64</v>
      </c>
      <c r="AX27" s="8">
        <v>24.110199999999999</v>
      </c>
      <c r="AY27" s="8">
        <v>16.0807</v>
      </c>
      <c r="AZ27" s="8">
        <v>15.481</v>
      </c>
      <c r="BA27" s="8"/>
      <c r="BB27" s="8">
        <v>3.2584458368322462</v>
      </c>
      <c r="BC27" s="8">
        <v>1.8773981008978748</v>
      </c>
      <c r="BE27" s="8"/>
      <c r="BF27" s="5">
        <v>2.82</v>
      </c>
      <c r="BG27" s="8">
        <v>32.067999999999998</v>
      </c>
      <c r="BH27" s="8">
        <v>98.681988329274702</v>
      </c>
      <c r="BI27" s="5">
        <f t="shared" si="0"/>
        <v>-29.247999999999998</v>
      </c>
      <c r="BJ27" s="5">
        <v>165469.66666666666</v>
      </c>
    </row>
    <row r="28" spans="2:62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Z28" s="5">
        <v>0</v>
      </c>
      <c r="AA28" s="5">
        <v>0.81446682656016101</v>
      </c>
      <c r="AC28" s="8">
        <v>2.8011545862732521</v>
      </c>
      <c r="AF28" s="4">
        <v>1.6172073130013502E-2</v>
      </c>
      <c r="AG28" s="9">
        <v>2764.1</v>
      </c>
      <c r="AH28" s="9">
        <v>1649.8</v>
      </c>
      <c r="AI28" s="10">
        <v>53.468000000000004</v>
      </c>
      <c r="AJ28" s="9">
        <v>343.12200000000001</v>
      </c>
      <c r="AK28" s="8">
        <v>16.672000000000001</v>
      </c>
      <c r="AL28" s="8">
        <v>572.51300000000003</v>
      </c>
      <c r="AM28" s="8"/>
      <c r="AN28" s="8"/>
      <c r="AO28" s="8">
        <v>0.69146889031430403</v>
      </c>
      <c r="AP28" s="8">
        <v>46.67</v>
      </c>
      <c r="AQ28" s="8">
        <v>26.85</v>
      </c>
      <c r="AR28" s="8">
        <v>14.867000000000001</v>
      </c>
      <c r="AS28" s="8"/>
      <c r="AT28" s="8"/>
      <c r="AU28" s="8"/>
      <c r="AV28" s="8">
        <v>4.0999999999999996</v>
      </c>
      <c r="AW28" s="11">
        <v>2.1800000000000002</v>
      </c>
      <c r="AX28" s="8">
        <v>25.3672</v>
      </c>
      <c r="AY28" s="8">
        <v>16.6159</v>
      </c>
      <c r="AZ28" s="8">
        <v>15.59</v>
      </c>
      <c r="BA28" s="8"/>
      <c r="BB28" s="8">
        <v>3.3182168056446439</v>
      </c>
      <c r="BC28" s="8">
        <v>1.9142398973701091</v>
      </c>
      <c r="BE28" s="8"/>
      <c r="BF28" s="5">
        <v>2.82</v>
      </c>
      <c r="BG28" s="8">
        <v>32.198999999999998</v>
      </c>
      <c r="BH28" s="8">
        <v>98.979811837209994</v>
      </c>
      <c r="BI28" s="5">
        <f t="shared" si="0"/>
        <v>-29.378999999999998</v>
      </c>
      <c r="BJ28" s="5">
        <v>166198.66666666666</v>
      </c>
    </row>
    <row r="29" spans="2:62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Z29" s="5">
        <v>0</v>
      </c>
      <c r="AA29" s="5">
        <v>0.62663318900041098</v>
      </c>
      <c r="AC29" s="8">
        <v>2.8889030045099409</v>
      </c>
      <c r="AF29" s="4">
        <v>-5.5851757115064869E-2</v>
      </c>
      <c r="AG29" s="9">
        <v>2780.8</v>
      </c>
      <c r="AH29" s="9">
        <v>1670.5</v>
      </c>
      <c r="AI29" s="10">
        <v>54.116</v>
      </c>
      <c r="AJ29" s="9">
        <v>351.08</v>
      </c>
      <c r="AK29" s="8">
        <v>22.963000000000001</v>
      </c>
      <c r="AL29" s="8">
        <v>579.25099999999998</v>
      </c>
      <c r="AM29" s="8"/>
      <c r="AN29" s="8"/>
      <c r="AO29" s="8">
        <v>0.69338753731817315</v>
      </c>
      <c r="AP29" s="8">
        <v>46.945999999999998</v>
      </c>
      <c r="AQ29" s="8">
        <v>26.87</v>
      </c>
      <c r="AR29" s="8">
        <v>14.907999999999999</v>
      </c>
      <c r="AS29" s="8"/>
      <c r="AT29" s="8"/>
      <c r="AU29" s="8"/>
      <c r="AV29" s="8">
        <v>4.2</v>
      </c>
      <c r="AW29" s="11">
        <v>2.48</v>
      </c>
      <c r="AX29" s="8">
        <v>26.716100000000001</v>
      </c>
      <c r="AY29" s="8">
        <v>17.087900000000001</v>
      </c>
      <c r="AZ29" s="8">
        <v>15.743</v>
      </c>
      <c r="BA29" s="8"/>
      <c r="BB29" s="8">
        <v>3.4219017976243409</v>
      </c>
      <c r="BC29" s="8">
        <v>1.9764339706536236</v>
      </c>
      <c r="BE29" s="8"/>
      <c r="BF29" s="5">
        <v>2.82</v>
      </c>
      <c r="BG29" s="8">
        <v>32.098999999999997</v>
      </c>
      <c r="BH29" s="8">
        <v>98.758390157827606</v>
      </c>
      <c r="BI29" s="5">
        <f t="shared" si="0"/>
        <v>-29.278999999999996</v>
      </c>
      <c r="BJ29" s="5">
        <v>167016</v>
      </c>
    </row>
    <row r="30" spans="2:62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Z30" s="5">
        <v>0</v>
      </c>
      <c r="AA30" s="5">
        <v>0.46495754463775102</v>
      </c>
      <c r="AC30" s="8">
        <v>3.0486731228776254</v>
      </c>
      <c r="AF30" s="4">
        <v>2.0562029466435535E-2</v>
      </c>
      <c r="AG30" s="9">
        <v>2770</v>
      </c>
      <c r="AH30" s="9">
        <v>1673.2</v>
      </c>
      <c r="AI30" s="10">
        <v>54.445</v>
      </c>
      <c r="AJ30" s="9">
        <v>341.06299999999999</v>
      </c>
      <c r="AK30" s="8">
        <v>19.367999999999999</v>
      </c>
      <c r="AL30" s="8">
        <v>584.93499999999995</v>
      </c>
      <c r="AM30" s="8"/>
      <c r="AN30" s="8"/>
      <c r="AO30" s="8">
        <v>0.70205005659665454</v>
      </c>
      <c r="AP30" s="8">
        <v>47.677999999999997</v>
      </c>
      <c r="AQ30" s="8">
        <v>26.89</v>
      </c>
      <c r="AR30" s="8">
        <v>14.968999999999999</v>
      </c>
      <c r="AS30" s="8">
        <v>35.767000000000003</v>
      </c>
      <c r="AT30" s="8">
        <v>29.466666666666665</v>
      </c>
      <c r="AU30" s="8">
        <v>20.7</v>
      </c>
      <c r="AV30" s="8">
        <v>4.2</v>
      </c>
      <c r="AW30" s="11">
        <v>2.5</v>
      </c>
      <c r="AX30" s="8">
        <v>28.5289</v>
      </c>
      <c r="AY30" s="8">
        <v>17.548300000000001</v>
      </c>
      <c r="AZ30" s="8">
        <v>15.901999999999999</v>
      </c>
      <c r="BA30" s="8"/>
      <c r="BB30" s="8">
        <v>3.2879512011067789</v>
      </c>
      <c r="BC30" s="8">
        <v>1.9243491384731481</v>
      </c>
      <c r="BE30" s="8"/>
      <c r="BF30" s="5">
        <v>2.82</v>
      </c>
      <c r="BG30" s="8">
        <v>31.704000000000001</v>
      </c>
      <c r="BH30" s="8">
        <v>98.861833283307703</v>
      </c>
      <c r="BI30" s="5">
        <f t="shared" si="0"/>
        <v>-28.884</v>
      </c>
      <c r="BJ30" s="5">
        <v>167745.33333333334</v>
      </c>
    </row>
    <row r="31" spans="2:62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Z31" s="5">
        <v>0</v>
      </c>
      <c r="AA31" s="5">
        <v>0.36762945792664897</v>
      </c>
      <c r="AC31" s="8">
        <v>2.9361755329124208</v>
      </c>
      <c r="AF31" s="4">
        <v>6.2879503956520574E-2</v>
      </c>
      <c r="AG31" s="9">
        <v>2792.9</v>
      </c>
      <c r="AH31" s="9">
        <v>1678.8</v>
      </c>
      <c r="AI31" s="10">
        <v>54.563000000000002</v>
      </c>
      <c r="AJ31" s="9">
        <v>338.38499999999999</v>
      </c>
      <c r="AK31" s="8">
        <v>13.456</v>
      </c>
      <c r="AL31" s="8">
        <v>588.88400000000001</v>
      </c>
      <c r="AM31" s="8"/>
      <c r="AN31" s="8"/>
      <c r="AO31" s="8">
        <v>0.69938113396261803</v>
      </c>
      <c r="AP31" s="8">
        <v>48.279000000000003</v>
      </c>
      <c r="AQ31" s="8">
        <v>27.15</v>
      </c>
      <c r="AR31" s="8">
        <v>15.069000000000001</v>
      </c>
      <c r="AS31" s="8">
        <v>35.799999999999997</v>
      </c>
      <c r="AT31" s="8">
        <v>29.8</v>
      </c>
      <c r="AU31" s="8">
        <v>20.833333333333332</v>
      </c>
      <c r="AV31" s="8">
        <v>4.3</v>
      </c>
      <c r="AW31" s="11">
        <v>2.71</v>
      </c>
      <c r="AX31" s="8">
        <v>30.263000000000002</v>
      </c>
      <c r="AY31" s="8">
        <v>18.178999999999998</v>
      </c>
      <c r="AZ31" s="8">
        <v>15.997</v>
      </c>
      <c r="BA31" s="8"/>
      <c r="BB31" s="8">
        <v>3.3470025629805589</v>
      </c>
      <c r="BC31" s="8">
        <v>1.9657435769206728</v>
      </c>
      <c r="BE31" s="8"/>
      <c r="BF31" s="5">
        <v>2.82</v>
      </c>
      <c r="BG31" s="8">
        <v>31.847999999999999</v>
      </c>
      <c r="BH31" s="8">
        <v>98.671524953014597</v>
      </c>
      <c r="BI31" s="5">
        <f t="shared" si="0"/>
        <v>-29.027999999999999</v>
      </c>
      <c r="BJ31" s="5">
        <v>168438.66666666666</v>
      </c>
    </row>
    <row r="32" spans="2:62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Z32" s="5">
        <v>0</v>
      </c>
      <c r="AA32" s="5">
        <v>0.133726964436582</v>
      </c>
      <c r="AC32" s="8">
        <v>2.7999012162746189</v>
      </c>
      <c r="AF32" s="4">
        <v>-2.1259009116565735E-2</v>
      </c>
      <c r="AG32" s="9">
        <v>2790.6</v>
      </c>
      <c r="AH32" s="9">
        <v>1682.6</v>
      </c>
      <c r="AI32" s="10">
        <v>54.344999999999999</v>
      </c>
      <c r="AJ32" s="9">
        <v>335.358</v>
      </c>
      <c r="AK32" s="8">
        <v>10.441000000000001</v>
      </c>
      <c r="AL32" s="8">
        <v>591.94799999999998</v>
      </c>
      <c r="AM32" s="8"/>
      <c r="AN32" s="8"/>
      <c r="AO32" s="8">
        <v>0.69025128110143852</v>
      </c>
      <c r="AP32" s="8">
        <v>48.512999999999998</v>
      </c>
      <c r="AQ32" s="8">
        <v>27.35</v>
      </c>
      <c r="AR32" s="8">
        <v>15.215999999999999</v>
      </c>
      <c r="AS32" s="8">
        <v>36.200000000000003</v>
      </c>
      <c r="AT32" s="8">
        <v>30.1</v>
      </c>
      <c r="AU32" s="8">
        <v>21</v>
      </c>
      <c r="AV32" s="8">
        <v>3.9</v>
      </c>
      <c r="AW32" s="11">
        <v>2.95</v>
      </c>
      <c r="AX32" s="8">
        <v>31.4451</v>
      </c>
      <c r="AY32" s="8">
        <v>18.429200000000002</v>
      </c>
      <c r="AZ32" s="8">
        <v>16.196999999999999</v>
      </c>
      <c r="BA32" s="8"/>
      <c r="BB32" s="8">
        <v>3.1449651169969748</v>
      </c>
      <c r="BC32" s="8">
        <v>1.865221954682966</v>
      </c>
      <c r="BE32" s="8"/>
      <c r="BF32" s="5">
        <v>2.82</v>
      </c>
      <c r="BG32" s="8">
        <v>31.85</v>
      </c>
      <c r="BH32" s="8">
        <v>98.726018183719603</v>
      </c>
      <c r="BI32" s="5">
        <f t="shared" si="0"/>
        <v>-29.03</v>
      </c>
      <c r="BJ32" s="5">
        <v>169194</v>
      </c>
    </row>
    <row r="33" spans="2:62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Z33" s="5">
        <v>0</v>
      </c>
      <c r="AA33" s="5">
        <v>7.1944269555205706E-2</v>
      </c>
      <c r="AC33" s="8">
        <v>2.8695277914412203</v>
      </c>
      <c r="AF33" s="4">
        <v>2.7825011304754316E-2</v>
      </c>
      <c r="AG33" s="9">
        <v>2836.2</v>
      </c>
      <c r="AH33" s="9">
        <v>1705.8</v>
      </c>
      <c r="AI33" s="10">
        <v>54.646000000000001</v>
      </c>
      <c r="AJ33" s="9">
        <v>332.24799999999999</v>
      </c>
      <c r="AK33" s="8">
        <v>9.2420000000000009</v>
      </c>
      <c r="AL33" s="8">
        <v>594.66</v>
      </c>
      <c r="AM33" s="8"/>
      <c r="AN33" s="8"/>
      <c r="AO33" s="8">
        <v>0.71249385145105748</v>
      </c>
      <c r="AP33" s="8">
        <v>48.905999999999999</v>
      </c>
      <c r="AQ33" s="8">
        <v>27.63</v>
      </c>
      <c r="AR33" s="8">
        <v>15.305999999999999</v>
      </c>
      <c r="AS33" s="8">
        <v>36.633000000000003</v>
      </c>
      <c r="AT33" s="8">
        <v>30.3</v>
      </c>
      <c r="AU33" s="8">
        <v>21.2</v>
      </c>
      <c r="AV33" s="8">
        <v>4.2</v>
      </c>
      <c r="AW33" s="11">
        <v>2.94</v>
      </c>
      <c r="AX33" s="8">
        <v>32.472999999999999</v>
      </c>
      <c r="AY33" s="8">
        <v>18.867799999999999</v>
      </c>
      <c r="AZ33" s="8">
        <v>16.263999999999999</v>
      </c>
      <c r="BA33" s="8"/>
      <c r="BB33" s="8">
        <v>3.303922774225283</v>
      </c>
      <c r="BC33" s="8">
        <v>1.9600959173635024</v>
      </c>
      <c r="BE33" s="8"/>
      <c r="BF33" s="5">
        <v>2.82</v>
      </c>
      <c r="BG33" s="8">
        <v>32.188000000000002</v>
      </c>
      <c r="BH33" s="8">
        <v>98.598317585254705</v>
      </c>
      <c r="BI33" s="5">
        <f t="shared" si="0"/>
        <v>-29.368000000000002</v>
      </c>
      <c r="BJ33" s="5">
        <v>170052.66666666666</v>
      </c>
    </row>
    <row r="34" spans="2:62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Z34" s="5">
        <v>0</v>
      </c>
      <c r="AA34" s="5">
        <v>0.203623396793817</v>
      </c>
      <c r="AC34" s="8">
        <v>2.6757658477403701</v>
      </c>
      <c r="AF34" s="4">
        <v>3.7371463611112182E-2</v>
      </c>
      <c r="AG34" s="9">
        <v>2854.5</v>
      </c>
      <c r="AH34" s="9">
        <v>1717.5</v>
      </c>
      <c r="AI34" s="10">
        <v>54.695</v>
      </c>
      <c r="AJ34" s="9">
        <v>327.08800000000002</v>
      </c>
      <c r="AK34" s="8">
        <v>4.9980000000000002</v>
      </c>
      <c r="AL34" s="8">
        <v>596.12699999999995</v>
      </c>
      <c r="AM34" s="8"/>
      <c r="AN34" s="8"/>
      <c r="AO34" s="8">
        <v>0.70415529269032462</v>
      </c>
      <c r="AP34" s="8">
        <v>49.212000000000003</v>
      </c>
      <c r="AQ34" s="8">
        <v>27.86</v>
      </c>
      <c r="AR34" s="8">
        <v>15.443</v>
      </c>
      <c r="AS34" s="8">
        <v>37.033000000000001</v>
      </c>
      <c r="AT34" s="8">
        <v>30.533333333333335</v>
      </c>
      <c r="AU34" s="8">
        <v>21.466666666666665</v>
      </c>
      <c r="AV34" s="8">
        <v>3.7</v>
      </c>
      <c r="AW34" s="11">
        <v>2.96</v>
      </c>
      <c r="AX34" s="8">
        <v>33.040700000000001</v>
      </c>
      <c r="AY34" s="8">
        <v>18.9299</v>
      </c>
      <c r="AZ34" s="8">
        <v>16.484999999999999</v>
      </c>
      <c r="BA34" s="8"/>
      <c r="BB34" s="8">
        <v>3.3071276918410679</v>
      </c>
      <c r="BC34" s="8">
        <v>1.9517136791022143</v>
      </c>
      <c r="BE34" s="8"/>
      <c r="BF34" s="5">
        <v>2.9866666666666668</v>
      </c>
      <c r="BG34" s="8">
        <v>32.555999999999997</v>
      </c>
      <c r="BH34" s="8">
        <v>98.961284669998804</v>
      </c>
      <c r="BI34" s="5">
        <f t="shared" si="0"/>
        <v>-29.569333333333329</v>
      </c>
      <c r="BJ34" s="5">
        <v>170802</v>
      </c>
    </row>
    <row r="35" spans="2:62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Z35" s="5">
        <v>0</v>
      </c>
      <c r="AA35" s="5">
        <v>0.39028842509702</v>
      </c>
      <c r="AC35" s="8">
        <v>2.8534425637009817</v>
      </c>
      <c r="AF35" s="4">
        <v>6.0747983253369033E-2</v>
      </c>
      <c r="AG35" s="9">
        <v>2848.2</v>
      </c>
      <c r="AH35" s="9">
        <v>1720.5</v>
      </c>
      <c r="AI35" s="10">
        <v>54.578000000000003</v>
      </c>
      <c r="AJ35" s="9">
        <v>326.755</v>
      </c>
      <c r="AK35" s="8">
        <v>7.1890000000000001</v>
      </c>
      <c r="AL35" s="8">
        <v>598.23699999999997</v>
      </c>
      <c r="AM35" s="8"/>
      <c r="AN35" s="8"/>
      <c r="AO35" s="8">
        <v>0.71031865550268058</v>
      </c>
      <c r="AP35" s="8">
        <v>49.287999999999997</v>
      </c>
      <c r="AQ35" s="8">
        <v>28.11</v>
      </c>
      <c r="AR35" s="8">
        <v>15.541</v>
      </c>
      <c r="AS35" s="8">
        <v>37.267000000000003</v>
      </c>
      <c r="AT35" s="8">
        <v>30.7</v>
      </c>
      <c r="AU35" s="8">
        <v>21.7</v>
      </c>
      <c r="AV35" s="8">
        <v>4.3</v>
      </c>
      <c r="AW35" s="11">
        <v>3</v>
      </c>
      <c r="AX35" s="8">
        <v>34.059600000000003</v>
      </c>
      <c r="AY35" s="8">
        <v>19.288900000000002</v>
      </c>
      <c r="AZ35" s="8">
        <v>16.600999999999999</v>
      </c>
      <c r="BA35" s="8"/>
      <c r="BB35" s="8">
        <v>3.1467381483043191</v>
      </c>
      <c r="BC35" s="8">
        <v>1.8603096199024156</v>
      </c>
      <c r="BE35" s="8"/>
      <c r="BF35" s="5">
        <v>3.07</v>
      </c>
      <c r="BG35" s="8">
        <v>32.433999999999997</v>
      </c>
      <c r="BH35" s="8">
        <v>98.922299097822702</v>
      </c>
      <c r="BI35" s="5">
        <f t="shared" si="0"/>
        <v>-29.363999999999997</v>
      </c>
      <c r="BJ35" s="5">
        <v>171504.33333333334</v>
      </c>
    </row>
    <row r="36" spans="2:62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Z36" s="5">
        <v>1</v>
      </c>
      <c r="AA36" s="5">
        <v>0.72420167137951397</v>
      </c>
      <c r="AC36" s="8">
        <v>2.5399676666067901</v>
      </c>
      <c r="AF36" s="4">
        <v>4.4353077737164612E-2</v>
      </c>
      <c r="AG36" s="9">
        <v>2875.9</v>
      </c>
      <c r="AH36" s="9">
        <v>1734.1</v>
      </c>
      <c r="AI36" s="10">
        <v>54.314</v>
      </c>
      <c r="AJ36" s="9">
        <v>334.24599999999998</v>
      </c>
      <c r="AK36" s="8">
        <v>10.504</v>
      </c>
      <c r="AL36" s="8">
        <v>601.32000000000005</v>
      </c>
      <c r="AM36" s="8"/>
      <c r="AN36" s="8"/>
      <c r="AO36" s="8">
        <v>0.7122926770852045</v>
      </c>
      <c r="AP36" s="8">
        <v>49.499000000000002</v>
      </c>
      <c r="AQ36" s="8">
        <v>28.32</v>
      </c>
      <c r="AR36" s="8">
        <v>15.667999999999999</v>
      </c>
      <c r="AS36" s="8">
        <v>37.299999999999997</v>
      </c>
      <c r="AT36" s="8">
        <v>31.1</v>
      </c>
      <c r="AU36" s="8">
        <v>21.9</v>
      </c>
      <c r="AV36" s="8">
        <v>4.4000000000000004</v>
      </c>
      <c r="AW36" s="11">
        <v>3.47</v>
      </c>
      <c r="AX36" s="8">
        <v>34.547400000000003</v>
      </c>
      <c r="AY36" s="8">
        <v>19.766300000000001</v>
      </c>
      <c r="AZ36" s="8">
        <v>16.701000000000001</v>
      </c>
      <c r="BA36" s="8"/>
      <c r="BB36" s="8">
        <v>3.061972336985809</v>
      </c>
      <c r="BC36" s="8">
        <v>1.8127058259984432</v>
      </c>
      <c r="BE36" s="8"/>
      <c r="BF36" s="5">
        <v>3.07</v>
      </c>
      <c r="BG36" s="8">
        <v>32.898000000000003</v>
      </c>
      <c r="BH36" s="8">
        <v>98.776381999426405</v>
      </c>
      <c r="BI36" s="5">
        <f t="shared" si="0"/>
        <v>-29.828000000000003</v>
      </c>
      <c r="BJ36" s="5">
        <v>172259.66666666666</v>
      </c>
    </row>
    <row r="37" spans="2:62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Z37" s="5">
        <v>1</v>
      </c>
      <c r="AA37" s="5">
        <v>0.85575859479960004</v>
      </c>
      <c r="AC37" s="8">
        <v>2.3930345281551078</v>
      </c>
      <c r="AF37" s="4">
        <v>8.8974369922868779E-2</v>
      </c>
      <c r="AG37" s="9">
        <v>2846.4</v>
      </c>
      <c r="AH37" s="9">
        <v>1734.9</v>
      </c>
      <c r="AI37" s="10">
        <v>53.189</v>
      </c>
      <c r="AJ37" s="9">
        <v>308.54700000000003</v>
      </c>
      <c r="AK37" s="8">
        <v>-9.7889999999999997</v>
      </c>
      <c r="AL37" s="8">
        <v>598.447</v>
      </c>
      <c r="AM37" s="8"/>
      <c r="AN37" s="8"/>
      <c r="AO37" s="8">
        <v>0.69846209083837008</v>
      </c>
      <c r="AP37" s="8">
        <v>49.927</v>
      </c>
      <c r="AQ37" s="8">
        <v>28.47</v>
      </c>
      <c r="AR37" s="8">
        <v>15.749000000000001</v>
      </c>
      <c r="AS37" s="8">
        <v>37.433</v>
      </c>
      <c r="AT37" s="8">
        <v>31.133333333333333</v>
      </c>
      <c r="AU37" s="8">
        <v>22.166666666666668</v>
      </c>
      <c r="AV37" s="8">
        <v>5.2</v>
      </c>
      <c r="AW37" s="11">
        <v>2.98</v>
      </c>
      <c r="AX37" s="8">
        <v>33.885300000000001</v>
      </c>
      <c r="AY37" s="8">
        <v>19.8127</v>
      </c>
      <c r="AZ37" s="8">
        <v>16.710999999999999</v>
      </c>
      <c r="BA37" s="8"/>
      <c r="BB37" s="8">
        <v>2.8052181198013288</v>
      </c>
      <c r="BC37" s="8">
        <v>1.6708754712464846</v>
      </c>
      <c r="BE37" s="8"/>
      <c r="BF37" s="5">
        <v>3.0466666666666669</v>
      </c>
      <c r="BG37" s="8">
        <v>33.003</v>
      </c>
      <c r="BH37" s="8">
        <v>99.026899587238702</v>
      </c>
      <c r="BI37" s="5">
        <f t="shared" si="0"/>
        <v>-29.956333333333333</v>
      </c>
      <c r="BJ37" s="5">
        <v>173061.33333333334</v>
      </c>
    </row>
    <row r="38" spans="2:62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Z38" s="5">
        <v>1</v>
      </c>
      <c r="AA38" s="5">
        <v>0.71810881847918695</v>
      </c>
      <c r="AC38" s="8">
        <v>2.4923040492540851</v>
      </c>
      <c r="AF38" s="4">
        <v>1.294867199769536E-2</v>
      </c>
      <c r="AG38" s="9">
        <v>2772.7</v>
      </c>
      <c r="AH38" s="9">
        <v>1711.1</v>
      </c>
      <c r="AI38" s="10">
        <v>51.984999999999999</v>
      </c>
      <c r="AJ38" s="9">
        <v>287.7</v>
      </c>
      <c r="AK38" s="8">
        <v>-12.253</v>
      </c>
      <c r="AL38" s="8">
        <v>594.851</v>
      </c>
      <c r="AM38" s="8"/>
      <c r="AN38" s="8"/>
      <c r="AO38" s="8">
        <v>0.68387402320625146</v>
      </c>
      <c r="AP38" s="8">
        <v>49.368000000000002</v>
      </c>
      <c r="AQ38" s="8">
        <v>28.87</v>
      </c>
      <c r="AR38" s="8">
        <v>15.943</v>
      </c>
      <c r="AS38" s="8">
        <v>37.700000000000003</v>
      </c>
      <c r="AT38" s="8">
        <v>31.6</v>
      </c>
      <c r="AU38" s="8">
        <v>22.366666666666667</v>
      </c>
      <c r="AV38" s="8">
        <v>6.7</v>
      </c>
      <c r="AW38" s="11">
        <v>1.2</v>
      </c>
      <c r="AX38" s="8">
        <v>34.752800000000001</v>
      </c>
      <c r="AY38" s="8">
        <v>19.893999999999998</v>
      </c>
      <c r="AZ38" s="8">
        <v>16.891999999999999</v>
      </c>
      <c r="BA38" s="8"/>
      <c r="BB38" s="8">
        <v>2.4013734312100405</v>
      </c>
      <c r="BC38" s="8">
        <v>1.434762017523088</v>
      </c>
      <c r="BE38" s="8"/>
      <c r="BF38" s="5">
        <v>3.07</v>
      </c>
      <c r="BG38" s="8">
        <v>32.545999999999999</v>
      </c>
      <c r="BH38" s="8">
        <v>99.166487111072797</v>
      </c>
      <c r="BI38" s="5">
        <f t="shared" si="0"/>
        <v>-29.475999999999999</v>
      </c>
      <c r="BJ38" s="5">
        <v>173741.33333333334</v>
      </c>
    </row>
    <row r="39" spans="2:62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Z39" s="5">
        <v>1</v>
      </c>
      <c r="AA39" s="5">
        <v>0.59815897190005296</v>
      </c>
      <c r="AC39" s="8">
        <v>2.6706021251475796</v>
      </c>
      <c r="AF39" s="4">
        <v>1.0371362189880599E-2</v>
      </c>
      <c r="AG39" s="9">
        <v>2790.9</v>
      </c>
      <c r="AH39" s="9">
        <v>1725.1</v>
      </c>
      <c r="AI39" s="10">
        <v>51.238999999999997</v>
      </c>
      <c r="AJ39" s="9">
        <v>281.90600000000001</v>
      </c>
      <c r="AK39" s="8">
        <v>-10.680999999999999</v>
      </c>
      <c r="AL39" s="8">
        <v>591.71699999999998</v>
      </c>
      <c r="AM39" s="8"/>
      <c r="AN39" s="8"/>
      <c r="AO39" s="8">
        <v>0.68925619834710738</v>
      </c>
      <c r="AP39" s="8">
        <v>49.459000000000003</v>
      </c>
      <c r="AQ39" s="8">
        <v>28.91</v>
      </c>
      <c r="AR39" s="8">
        <v>15.972</v>
      </c>
      <c r="AS39" s="8">
        <v>37.732999999999997</v>
      </c>
      <c r="AT39" s="8">
        <v>31.833333333333332</v>
      </c>
      <c r="AU39" s="8">
        <v>22.566666666666666</v>
      </c>
      <c r="AV39" s="8">
        <v>7.3</v>
      </c>
      <c r="AW39" s="11">
        <v>0.93</v>
      </c>
      <c r="AX39" s="8">
        <v>34.271799999999999</v>
      </c>
      <c r="AY39" s="8">
        <v>19.788</v>
      </c>
      <c r="AZ39" s="8">
        <v>16.940000000000001</v>
      </c>
      <c r="BA39" s="8"/>
      <c r="BB39" s="8">
        <v>2.4365997638724912</v>
      </c>
      <c r="BC39" s="8">
        <v>1.4521841794569068</v>
      </c>
      <c r="BE39" s="8"/>
      <c r="BF39" s="5">
        <v>3.07</v>
      </c>
      <c r="BG39" s="8">
        <v>33.186999999999998</v>
      </c>
      <c r="BH39" s="8">
        <v>98.914843619992993</v>
      </c>
      <c r="BI39" s="5">
        <f t="shared" si="0"/>
        <v>-30.116999999999997</v>
      </c>
      <c r="BJ39" s="5">
        <v>174404</v>
      </c>
    </row>
    <row r="40" spans="2:62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Z40" s="5">
        <v>0</v>
      </c>
      <c r="AA40" s="5">
        <v>0.61895144013621095</v>
      </c>
      <c r="AC40" s="8">
        <v>2.9372763011206948</v>
      </c>
      <c r="AF40" s="4">
        <v>-3.1148264527160663E-3</v>
      </c>
      <c r="AG40" s="9">
        <v>2855.5</v>
      </c>
      <c r="AH40" s="9">
        <v>1753.5</v>
      </c>
      <c r="AI40" s="10">
        <v>51.85</v>
      </c>
      <c r="AJ40" s="9">
        <v>303.54300000000001</v>
      </c>
      <c r="AK40" s="8">
        <v>5.4139999999999997</v>
      </c>
      <c r="AL40" s="8">
        <v>593.30600000000004</v>
      </c>
      <c r="AM40" s="8"/>
      <c r="AN40" s="8"/>
      <c r="AO40" s="8">
        <v>0.68391715073637271</v>
      </c>
      <c r="AP40" s="8">
        <v>50.640999999999998</v>
      </c>
      <c r="AQ40" s="8">
        <v>28.91</v>
      </c>
      <c r="AR40" s="8">
        <v>15.984</v>
      </c>
      <c r="AS40" s="8">
        <v>37.832999999999998</v>
      </c>
      <c r="AT40" s="8">
        <v>31.666666666666668</v>
      </c>
      <c r="AU40" s="8">
        <v>22.733333333333334</v>
      </c>
      <c r="AV40" s="8">
        <v>7.1</v>
      </c>
      <c r="AW40" s="11">
        <v>1.76</v>
      </c>
      <c r="AX40" s="8">
        <v>34.523699999999998</v>
      </c>
      <c r="AY40" s="8">
        <v>20.104600000000001</v>
      </c>
      <c r="AZ40" s="8">
        <v>17.042999999999999</v>
      </c>
      <c r="BA40" s="8"/>
      <c r="BB40" s="8">
        <v>2.6974124273895441</v>
      </c>
      <c r="BC40" s="8">
        <v>1.5879833362670892</v>
      </c>
      <c r="BE40" s="8"/>
      <c r="BF40" s="5">
        <v>3.07</v>
      </c>
      <c r="BG40" s="8">
        <v>33.807000000000002</v>
      </c>
      <c r="BH40" s="8">
        <v>98.902371999677797</v>
      </c>
      <c r="BI40" s="5">
        <f t="shared" si="0"/>
        <v>-30.737000000000002</v>
      </c>
      <c r="BJ40" s="5">
        <v>175146</v>
      </c>
    </row>
    <row r="41" spans="2:62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Z41" s="5">
        <v>0</v>
      </c>
      <c r="AA41" s="5">
        <v>0.38281901020861903</v>
      </c>
      <c r="AC41" s="8">
        <v>3.2243181685452313</v>
      </c>
      <c r="AF41" s="4">
        <v>3.8486368049651977E-3</v>
      </c>
      <c r="AG41" s="9">
        <v>2922.3</v>
      </c>
      <c r="AH41" s="9">
        <v>1777.1</v>
      </c>
      <c r="AI41" s="10">
        <v>52.624000000000002</v>
      </c>
      <c r="AJ41" s="9">
        <v>329.42399999999998</v>
      </c>
      <c r="AK41" s="8">
        <v>14.243</v>
      </c>
      <c r="AL41" s="8">
        <v>597.48500000000001</v>
      </c>
      <c r="AM41" s="8"/>
      <c r="AN41" s="8"/>
      <c r="AO41" s="8">
        <v>0.66460316533317765</v>
      </c>
      <c r="AP41" s="8">
        <v>50.79</v>
      </c>
      <c r="AQ41" s="8">
        <v>28.97</v>
      </c>
      <c r="AR41" s="8">
        <v>15.978</v>
      </c>
      <c r="AS41" s="8">
        <v>38.033000000000001</v>
      </c>
      <c r="AT41" s="8">
        <v>31.566666666666666</v>
      </c>
      <c r="AU41" s="8">
        <v>22.8</v>
      </c>
      <c r="AV41" s="8">
        <v>6.2</v>
      </c>
      <c r="AW41" s="11">
        <v>2.42</v>
      </c>
      <c r="AX41" s="8">
        <v>34.948900000000002</v>
      </c>
      <c r="AY41" s="8">
        <v>20.433</v>
      </c>
      <c r="AZ41" s="8">
        <v>17.123000000000001</v>
      </c>
      <c r="BA41" s="8"/>
      <c r="BB41" s="8">
        <v>3.0547217193248843</v>
      </c>
      <c r="BC41" s="8">
        <v>1.7787770834550019</v>
      </c>
      <c r="BE41" s="8"/>
      <c r="BF41" s="5">
        <v>3.0233333333333334</v>
      </c>
      <c r="BG41" s="8">
        <v>34.378</v>
      </c>
      <c r="BH41" s="8">
        <v>98.906745456507593</v>
      </c>
      <c r="BI41" s="5">
        <f t="shared" si="0"/>
        <v>-31.354666666666667</v>
      </c>
      <c r="BJ41" s="5">
        <v>175956.66666666666</v>
      </c>
    </row>
    <row r="42" spans="2:62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Z42" s="5">
        <v>0</v>
      </c>
      <c r="AA42" s="5">
        <v>0.29350944790028399</v>
      </c>
      <c r="AC42" s="8">
        <v>3.2290756596190806</v>
      </c>
      <c r="AF42" s="4">
        <v>-3.6843141223577257E-2</v>
      </c>
      <c r="AG42" s="9">
        <v>2976.6</v>
      </c>
      <c r="AH42" s="9">
        <v>1809.4</v>
      </c>
      <c r="AI42" s="10">
        <v>53.642000000000003</v>
      </c>
      <c r="AJ42" s="9">
        <v>347.37299999999999</v>
      </c>
      <c r="AK42" s="8">
        <v>11.544</v>
      </c>
      <c r="AL42" s="8">
        <v>600.87300000000005</v>
      </c>
      <c r="AM42" s="8"/>
      <c r="AN42" s="8"/>
      <c r="AO42" s="8">
        <v>0.70382666433688623</v>
      </c>
      <c r="AP42" s="8">
        <v>51.2</v>
      </c>
      <c r="AQ42" s="8">
        <v>28.97</v>
      </c>
      <c r="AR42" s="8">
        <v>16.087</v>
      </c>
      <c r="AS42" s="8">
        <v>38.167000000000002</v>
      </c>
      <c r="AT42" s="8">
        <v>31.5</v>
      </c>
      <c r="AU42" s="8">
        <v>22.966666666666665</v>
      </c>
      <c r="AV42" s="8">
        <v>5.6</v>
      </c>
      <c r="AW42" s="11">
        <v>2.8</v>
      </c>
      <c r="AX42" s="8">
        <v>35.130400000000002</v>
      </c>
      <c r="AY42" s="8">
        <v>21.209</v>
      </c>
      <c r="AZ42" s="8">
        <v>17.169</v>
      </c>
      <c r="BA42" s="8"/>
      <c r="BB42" s="8">
        <v>3.232686819267284</v>
      </c>
      <c r="BC42" s="8">
        <v>1.9049449589376202</v>
      </c>
      <c r="BE42" s="8"/>
      <c r="BF42" s="5">
        <v>2.99</v>
      </c>
      <c r="BG42" s="8">
        <v>34.402000000000001</v>
      </c>
      <c r="BH42" s="8">
        <v>98.957286445295594</v>
      </c>
      <c r="BI42" s="5">
        <f t="shared" si="0"/>
        <v>-31.411999999999999</v>
      </c>
      <c r="BJ42" s="5">
        <v>176679</v>
      </c>
    </row>
    <row r="43" spans="2:62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Z43" s="5">
        <v>0</v>
      </c>
      <c r="AA43" s="5">
        <v>0.13873937330966299</v>
      </c>
      <c r="AC43" s="8">
        <v>3.4006048621612193</v>
      </c>
      <c r="AF43" s="4">
        <v>4.2080191784408518E-3</v>
      </c>
      <c r="AG43" s="9">
        <v>3049</v>
      </c>
      <c r="AH43" s="9">
        <v>1837.3</v>
      </c>
      <c r="AI43" s="10">
        <v>54.667999999999999</v>
      </c>
      <c r="AJ43" s="9">
        <v>374.39400000000001</v>
      </c>
      <c r="AK43" s="8">
        <v>29.23</v>
      </c>
      <c r="AL43" s="8">
        <v>609.45100000000002</v>
      </c>
      <c r="AM43" s="8"/>
      <c r="AN43" s="8"/>
      <c r="AO43" s="8">
        <v>0.72490403629172973</v>
      </c>
      <c r="AP43" s="8">
        <v>51.531999999999996</v>
      </c>
      <c r="AQ43" s="8">
        <v>29.11</v>
      </c>
      <c r="AR43" s="8">
        <v>16.152999999999999</v>
      </c>
      <c r="AS43" s="8">
        <v>38.366999999999997</v>
      </c>
      <c r="AT43" s="8">
        <v>31.433333333333334</v>
      </c>
      <c r="AU43" s="8">
        <v>23.166666666666668</v>
      </c>
      <c r="AV43" s="8">
        <v>5</v>
      </c>
      <c r="AW43" s="11">
        <v>3.39</v>
      </c>
      <c r="AX43" s="8">
        <v>37.1404</v>
      </c>
      <c r="AY43" s="8">
        <v>21.985900000000001</v>
      </c>
      <c r="AZ43" s="8">
        <v>17.193999999999999</v>
      </c>
      <c r="BA43" s="8"/>
      <c r="BB43" s="8">
        <v>3.5127370012795165</v>
      </c>
      <c r="BC43" s="8">
        <v>2.0615330929393973</v>
      </c>
      <c r="BE43" s="8"/>
      <c r="BF43" s="5">
        <v>2.97</v>
      </c>
      <c r="BG43" s="8">
        <v>34.81</v>
      </c>
      <c r="BH43" s="8">
        <v>99.008982509595995</v>
      </c>
      <c r="BI43" s="5">
        <f t="shared" si="0"/>
        <v>-31.840000000000003</v>
      </c>
      <c r="BJ43" s="5">
        <v>177367.33333333334</v>
      </c>
    </row>
    <row r="44" spans="2:62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Z44" s="5">
        <v>0</v>
      </c>
      <c r="AA44" s="5">
        <v>0.15761258406435799</v>
      </c>
      <c r="AC44" s="8">
        <v>3.2958627882721059</v>
      </c>
      <c r="AF44" s="4">
        <v>2.9052190961542622E-2</v>
      </c>
      <c r="AG44" s="9">
        <v>3043.1</v>
      </c>
      <c r="AH44" s="9">
        <v>1856.5</v>
      </c>
      <c r="AI44" s="10">
        <v>54.506999999999998</v>
      </c>
      <c r="AJ44" s="9">
        <v>350.21499999999997</v>
      </c>
      <c r="AK44" s="8">
        <v>3.46</v>
      </c>
      <c r="AL44" s="8">
        <v>610.46699999999998</v>
      </c>
      <c r="AM44" s="8"/>
      <c r="AN44" s="8"/>
      <c r="AO44" s="8">
        <v>0.73959902653841691</v>
      </c>
      <c r="AP44" s="8">
        <v>51.57</v>
      </c>
      <c r="AQ44" s="8">
        <v>29.25</v>
      </c>
      <c r="AR44" s="8">
        <v>16.25</v>
      </c>
      <c r="AS44" s="8">
        <v>38.466999999999999</v>
      </c>
      <c r="AT44" s="8">
        <v>31.6</v>
      </c>
      <c r="AU44" s="8">
        <v>23.4</v>
      </c>
      <c r="AV44" s="8">
        <v>5.5</v>
      </c>
      <c r="AW44" s="11">
        <v>3.76</v>
      </c>
      <c r="AX44" s="8">
        <v>38.2605</v>
      </c>
      <c r="AY44" s="8">
        <v>23.203499999999998</v>
      </c>
      <c r="AZ44" s="8">
        <v>17.257999999999999</v>
      </c>
      <c r="BA44" s="8"/>
      <c r="BB44" s="8">
        <v>3.1607949936261446</v>
      </c>
      <c r="BC44" s="8">
        <v>1.8797659056669374</v>
      </c>
      <c r="BE44" s="8"/>
      <c r="BF44" s="5">
        <v>2.97</v>
      </c>
      <c r="BG44" s="8">
        <v>34.741</v>
      </c>
      <c r="BH44" s="8">
        <v>98.848394266977095</v>
      </c>
      <c r="BI44" s="5">
        <f t="shared" si="0"/>
        <v>-31.771000000000001</v>
      </c>
      <c r="BJ44" s="5">
        <v>178102.33333333334</v>
      </c>
    </row>
    <row r="45" spans="2:62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Z45" s="5">
        <v>0</v>
      </c>
      <c r="AA45" s="5">
        <v>0.19182424364424999</v>
      </c>
      <c r="AC45" s="8">
        <v>3.4566547385432296</v>
      </c>
      <c r="AF45" s="4">
        <v>3.8742632573430663E-2</v>
      </c>
      <c r="AG45" s="9">
        <v>3055.1</v>
      </c>
      <c r="AH45" s="9">
        <v>1858.6</v>
      </c>
      <c r="AI45" s="10">
        <v>54.515000000000001</v>
      </c>
      <c r="AJ45" s="9">
        <v>361.61200000000002</v>
      </c>
      <c r="AK45" s="8">
        <v>17.126999999999999</v>
      </c>
      <c r="AL45" s="8">
        <v>615.49300000000005</v>
      </c>
      <c r="AM45" s="8"/>
      <c r="AN45" s="8"/>
      <c r="AO45" s="8">
        <v>0.74847050675285698</v>
      </c>
      <c r="AP45" s="8">
        <v>51.753999999999998</v>
      </c>
      <c r="AQ45" s="8">
        <v>29.41</v>
      </c>
      <c r="AR45" s="8">
        <v>16.338999999999999</v>
      </c>
      <c r="AS45" s="8">
        <v>38.5</v>
      </c>
      <c r="AT45" s="8">
        <v>31.7</v>
      </c>
      <c r="AU45" s="8">
        <v>23.633333333333333</v>
      </c>
      <c r="AV45" s="8">
        <v>5.3</v>
      </c>
      <c r="AW45" s="11">
        <v>3.99</v>
      </c>
      <c r="AX45" s="8">
        <v>39.293199999999999</v>
      </c>
      <c r="AY45" s="8">
        <v>24.066600000000001</v>
      </c>
      <c r="AZ45" s="8">
        <v>17.326000000000001</v>
      </c>
      <c r="BA45" s="8"/>
      <c r="BB45" s="8">
        <v>3.0802262495671244</v>
      </c>
      <c r="BC45" s="8">
        <v>1.8446265727807918</v>
      </c>
      <c r="BE45" s="8"/>
      <c r="BF45" s="5">
        <v>2.97</v>
      </c>
      <c r="BG45" s="8">
        <v>34.680999999999997</v>
      </c>
      <c r="BH45" s="8">
        <v>98.758050210582496</v>
      </c>
      <c r="BI45" s="5">
        <f t="shared" si="0"/>
        <v>-31.710999999999999</v>
      </c>
      <c r="BJ45" s="5">
        <v>178910.33333333334</v>
      </c>
    </row>
    <row r="46" spans="2:62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Z46" s="5">
        <v>0</v>
      </c>
      <c r="AA46" s="5">
        <v>0.21671728962068401</v>
      </c>
      <c r="AC46" s="8">
        <v>3.1810082198080134</v>
      </c>
      <c r="AD46" s="12">
        <v>127</v>
      </c>
      <c r="AF46" s="4">
        <v>6.2945519781754236E-2</v>
      </c>
      <c r="AG46" s="9">
        <v>3123.2</v>
      </c>
      <c r="AH46" s="9">
        <v>1876.3</v>
      </c>
      <c r="AI46" s="10">
        <v>54.851999999999997</v>
      </c>
      <c r="AJ46" s="9">
        <v>397.964</v>
      </c>
      <c r="AK46" s="8">
        <v>42.750999999999998</v>
      </c>
      <c r="AL46" s="8">
        <v>628.03800000000001</v>
      </c>
      <c r="AM46" s="8"/>
      <c r="AN46" s="8"/>
      <c r="AO46" s="8">
        <v>0.75714203598321561</v>
      </c>
      <c r="AP46" s="8">
        <v>52.817</v>
      </c>
      <c r="AQ46" s="8">
        <v>29.41</v>
      </c>
      <c r="AR46" s="8">
        <v>16.36</v>
      </c>
      <c r="AS46" s="8">
        <v>38.466999999999999</v>
      </c>
      <c r="AT46" s="8">
        <v>31.633333333333333</v>
      </c>
      <c r="AU46" s="8">
        <v>23.8</v>
      </c>
      <c r="AV46" s="8">
        <v>5.4</v>
      </c>
      <c r="AW46" s="11">
        <v>3.84</v>
      </c>
      <c r="AX46" s="8">
        <v>40.018000000000001</v>
      </c>
      <c r="AY46" s="8">
        <v>24.6403</v>
      </c>
      <c r="AZ46" s="8">
        <v>17.396999999999998</v>
      </c>
      <c r="BA46" s="8"/>
      <c r="BB46" s="8">
        <v>3.3786284991665232</v>
      </c>
      <c r="BC46" s="8">
        <v>1.9896533885152612</v>
      </c>
      <c r="BE46" s="8"/>
      <c r="BF46" s="5">
        <v>2.97</v>
      </c>
      <c r="BG46" s="8">
        <v>35.484999999999999</v>
      </c>
      <c r="BH46" s="8">
        <v>98.761929295740003</v>
      </c>
      <c r="BI46" s="5">
        <f t="shared" si="0"/>
        <v>-32.515000000000001</v>
      </c>
      <c r="BJ46" s="5">
        <v>179590.33333333334</v>
      </c>
    </row>
    <row r="47" spans="2:62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Z47" s="5">
        <v>1</v>
      </c>
      <c r="AA47" s="5">
        <v>0.22781328703650999</v>
      </c>
      <c r="AC47" s="8">
        <v>3.2632001375910105</v>
      </c>
      <c r="AD47" s="12">
        <v>119</v>
      </c>
      <c r="AF47" s="4">
        <v>-3.7966375204708759E-3</v>
      </c>
      <c r="AG47" s="9">
        <v>3111.3</v>
      </c>
      <c r="AH47" s="9">
        <v>1900.1</v>
      </c>
      <c r="AI47" s="10">
        <v>54.948999999999998</v>
      </c>
      <c r="AJ47" s="9">
        <v>360.87299999999999</v>
      </c>
      <c r="AK47" s="8">
        <v>12.215</v>
      </c>
      <c r="AL47" s="8">
        <v>631.62300000000005</v>
      </c>
      <c r="AM47" s="8"/>
      <c r="AN47" s="8"/>
      <c r="AO47" s="8">
        <v>0.75950237917789365</v>
      </c>
      <c r="AP47" s="8">
        <v>52.838999999999999</v>
      </c>
      <c r="AQ47" s="8">
        <v>29.61</v>
      </c>
      <c r="AR47" s="8">
        <v>16.446000000000002</v>
      </c>
      <c r="AS47" s="8">
        <v>38.200000000000003</v>
      </c>
      <c r="AT47" s="8">
        <v>31.966666666666665</v>
      </c>
      <c r="AU47" s="8">
        <v>23.966666666666665</v>
      </c>
      <c r="AV47" s="8">
        <v>5.4</v>
      </c>
      <c r="AW47" s="11">
        <v>3.32</v>
      </c>
      <c r="AX47" s="8">
        <v>41.356400000000001</v>
      </c>
      <c r="AY47" s="8">
        <v>25.1264</v>
      </c>
      <c r="AZ47" s="8">
        <v>17.443000000000001</v>
      </c>
      <c r="BA47" s="8"/>
      <c r="BB47" s="8">
        <v>3.120334804792753</v>
      </c>
      <c r="BC47" s="8">
        <v>1.8524336410021209</v>
      </c>
      <c r="BE47" s="8"/>
      <c r="BF47" s="5">
        <v>2.97</v>
      </c>
      <c r="BG47" s="8">
        <v>35.005000000000003</v>
      </c>
      <c r="BH47" s="8">
        <v>98.606162343193105</v>
      </c>
      <c r="BI47" s="5">
        <f t="shared" si="0"/>
        <v>-32.035000000000004</v>
      </c>
      <c r="BJ47" s="5">
        <v>180224.33333333334</v>
      </c>
    </row>
    <row r="48" spans="2:62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Z48" s="5">
        <v>1</v>
      </c>
      <c r="AA48" s="5">
        <v>0.31360909668453102</v>
      </c>
      <c r="AC48" s="8">
        <v>3.0572375185650635</v>
      </c>
      <c r="AD48" s="12">
        <v>125</v>
      </c>
      <c r="AF48" s="4">
        <v>1.3582096545557977E-2</v>
      </c>
      <c r="AG48" s="9">
        <v>3119.1</v>
      </c>
      <c r="AH48" s="9">
        <v>1892.5</v>
      </c>
      <c r="AI48" s="10">
        <v>54.637999999999998</v>
      </c>
      <c r="AJ48" s="9">
        <v>359.95499999999998</v>
      </c>
      <c r="AK48" s="8">
        <v>17.274999999999999</v>
      </c>
      <c r="AL48" s="8">
        <v>636.69200000000001</v>
      </c>
      <c r="AM48" s="8"/>
      <c r="AN48" s="8"/>
      <c r="AO48" s="8">
        <v>0.77322061007654519</v>
      </c>
      <c r="AP48" s="8">
        <v>53.128</v>
      </c>
      <c r="AQ48" s="8">
        <v>29.61</v>
      </c>
      <c r="AR48" s="8">
        <v>16.507000000000001</v>
      </c>
      <c r="AS48" s="8">
        <v>38.033000000000001</v>
      </c>
      <c r="AT48" s="8">
        <v>31.966666666666665</v>
      </c>
      <c r="AU48" s="8">
        <v>24.133333333333333</v>
      </c>
      <c r="AV48" s="8">
        <v>5.5</v>
      </c>
      <c r="AW48" s="11">
        <v>2.6</v>
      </c>
      <c r="AX48" s="8">
        <v>41.400599999999997</v>
      </c>
      <c r="AY48" s="8">
        <v>25.8141</v>
      </c>
      <c r="AZ48" s="8">
        <v>17.506</v>
      </c>
      <c r="BA48" s="8"/>
      <c r="BB48" s="8">
        <v>2.9792642522563693</v>
      </c>
      <c r="BC48" s="8">
        <v>1.7721352679081457</v>
      </c>
      <c r="BE48" s="8"/>
      <c r="BF48" s="5">
        <v>2.97</v>
      </c>
      <c r="BG48" s="8">
        <v>35.106000000000002</v>
      </c>
      <c r="BH48" s="8">
        <v>98.86301230526</v>
      </c>
      <c r="BI48" s="5">
        <f t="shared" si="0"/>
        <v>-32.136000000000003</v>
      </c>
      <c r="BJ48" s="5">
        <v>180951.33333333334</v>
      </c>
    </row>
    <row r="49" spans="2:63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Z49" s="5">
        <v>1</v>
      </c>
      <c r="AA49" s="5">
        <v>0.22030325957229099</v>
      </c>
      <c r="AC49" s="8">
        <v>3.309225512528474</v>
      </c>
      <c r="AD49" s="12">
        <v>127</v>
      </c>
      <c r="AF49" s="4">
        <v>3.3986211084142091E-2</v>
      </c>
      <c r="AG49" s="9">
        <v>3081.3</v>
      </c>
      <c r="AH49" s="9">
        <v>1894.9</v>
      </c>
      <c r="AI49" s="10">
        <v>54.13</v>
      </c>
      <c r="AJ49" s="9">
        <v>320.07900000000001</v>
      </c>
      <c r="AK49" s="8">
        <v>-20.108000000000001</v>
      </c>
      <c r="AL49" s="8">
        <v>630.79200000000003</v>
      </c>
      <c r="AM49" s="8"/>
      <c r="AN49" s="8"/>
      <c r="AO49" s="8">
        <v>0.76924829157175401</v>
      </c>
      <c r="AP49" s="8">
        <v>53.021000000000001</v>
      </c>
      <c r="AQ49" s="8">
        <v>29.81</v>
      </c>
      <c r="AR49" s="8">
        <v>16.579999999999998</v>
      </c>
      <c r="AS49" s="8">
        <v>37.866999999999997</v>
      </c>
      <c r="AT49" s="8">
        <v>32.299999999999997</v>
      </c>
      <c r="AU49" s="8">
        <v>24.266666666666666</v>
      </c>
      <c r="AV49" s="8">
        <v>6.6</v>
      </c>
      <c r="AW49" s="11">
        <v>1.98</v>
      </c>
      <c r="AX49" s="8">
        <v>42.1051</v>
      </c>
      <c r="AY49" s="8">
        <v>26.276199999999999</v>
      </c>
      <c r="AZ49" s="8">
        <v>17.559999999999999</v>
      </c>
      <c r="BA49" s="8"/>
      <c r="BB49" s="8">
        <v>2.8502277904328017</v>
      </c>
      <c r="BC49" s="8">
        <v>1.7039863325740321</v>
      </c>
      <c r="BE49" s="8"/>
      <c r="BF49" s="5">
        <v>2.97</v>
      </c>
      <c r="BG49" s="8">
        <v>34.677999999999997</v>
      </c>
      <c r="BH49" s="8">
        <v>98.965398557211003</v>
      </c>
      <c r="BI49" s="5">
        <f t="shared" si="0"/>
        <v>-31.707999999999998</v>
      </c>
      <c r="BJ49" s="5">
        <v>181788.66666666666</v>
      </c>
    </row>
    <row r="50" spans="2:63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Z50" s="5">
        <v>1</v>
      </c>
      <c r="AA50" s="5">
        <v>0.20440287655466799</v>
      </c>
      <c r="AC50" s="8">
        <v>3.6970110239799983</v>
      </c>
      <c r="AD50" s="12">
        <v>145</v>
      </c>
      <c r="AF50" s="4">
        <v>-5.5671536937927524E-3</v>
      </c>
      <c r="AG50" s="9">
        <v>3102.3</v>
      </c>
      <c r="AH50" s="9">
        <v>1894.4</v>
      </c>
      <c r="AI50" s="10">
        <v>53.826000000000001</v>
      </c>
      <c r="AJ50" s="9">
        <v>328.38600000000002</v>
      </c>
      <c r="AK50" s="8">
        <v>-9.1669999999999998</v>
      </c>
      <c r="AL50" s="8">
        <v>628.101</v>
      </c>
      <c r="AM50" s="8"/>
      <c r="AN50" s="8"/>
      <c r="AO50" s="8">
        <v>0.77076940561427443</v>
      </c>
      <c r="AP50" s="8">
        <v>53.378</v>
      </c>
      <c r="AQ50" s="8">
        <v>29.84</v>
      </c>
      <c r="AR50" s="8">
        <v>16.611000000000001</v>
      </c>
      <c r="AS50" s="8">
        <v>37.866999999999997</v>
      </c>
      <c r="AT50" s="8">
        <v>32.333333333333336</v>
      </c>
      <c r="AU50" s="8">
        <v>24.4</v>
      </c>
      <c r="AV50" s="8">
        <v>6.9</v>
      </c>
      <c r="AW50" s="11">
        <v>2.02</v>
      </c>
      <c r="AX50" s="8">
        <v>42.0518</v>
      </c>
      <c r="AY50" s="8">
        <v>27.373200000000001</v>
      </c>
      <c r="AZ50" s="8">
        <v>17.597999999999999</v>
      </c>
      <c r="BA50" s="8"/>
      <c r="BB50" s="8">
        <v>2.7945789294237984</v>
      </c>
      <c r="BC50" s="8">
        <v>1.6605864302761677</v>
      </c>
      <c r="BE50" s="8"/>
      <c r="BF50" s="5">
        <v>2.97</v>
      </c>
      <c r="BG50" s="8">
        <v>35.122999999999998</v>
      </c>
      <c r="BH50" s="8">
        <v>98.981737694015095</v>
      </c>
      <c r="BI50" s="5">
        <f t="shared" si="0"/>
        <v>-32.152999999999999</v>
      </c>
      <c r="BJ50" s="5">
        <v>182516.33333333334</v>
      </c>
      <c r="BK50" s="5">
        <v>1.8066305846179943E-2</v>
      </c>
    </row>
    <row r="51" spans="2:63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Z51" s="5">
        <v>0</v>
      </c>
      <c r="AA51" s="5">
        <v>0.13784561839057699</v>
      </c>
      <c r="AC51" s="8">
        <v>3.6641913723711812</v>
      </c>
      <c r="AD51" s="12">
        <v>142</v>
      </c>
      <c r="AF51" s="4">
        <v>2.9504185985341849E-2</v>
      </c>
      <c r="AG51" s="9">
        <v>3159.9</v>
      </c>
      <c r="AH51" s="9">
        <v>1922.6</v>
      </c>
      <c r="AI51" s="10">
        <v>53.701000000000001</v>
      </c>
      <c r="AJ51" s="9">
        <v>351.39499999999998</v>
      </c>
      <c r="AK51" s="8">
        <v>7.91</v>
      </c>
      <c r="AL51" s="8">
        <v>630.423</v>
      </c>
      <c r="AM51" s="8"/>
      <c r="AN51" s="8"/>
      <c r="AO51" s="8">
        <v>0.77319879825406734</v>
      </c>
      <c r="AP51" s="8">
        <v>54.142000000000003</v>
      </c>
      <c r="AQ51" s="8">
        <v>29.84</v>
      </c>
      <c r="AR51" s="8">
        <v>16.609000000000002</v>
      </c>
      <c r="AS51" s="8">
        <v>38</v>
      </c>
      <c r="AT51" s="8">
        <v>32.200000000000003</v>
      </c>
      <c r="AU51" s="8">
        <v>24.5</v>
      </c>
      <c r="AV51" s="8">
        <v>6.9</v>
      </c>
      <c r="AW51" s="11">
        <v>1.73</v>
      </c>
      <c r="AX51" s="8">
        <v>42.451900000000002</v>
      </c>
      <c r="AY51" s="8">
        <v>27.050899999999999</v>
      </c>
      <c r="AZ51" s="8">
        <v>17.640999999999998</v>
      </c>
      <c r="BA51" s="8"/>
      <c r="BB51" s="8">
        <v>2.9530638852672753</v>
      </c>
      <c r="BC51" s="8">
        <v>1.7386202596224705</v>
      </c>
      <c r="BE51" s="8"/>
      <c r="BF51" s="5">
        <v>2.97</v>
      </c>
      <c r="BG51" s="8">
        <v>36.125999999999998</v>
      </c>
      <c r="BH51" s="8">
        <v>98.9370804787292</v>
      </c>
      <c r="BI51" s="5">
        <f t="shared" si="0"/>
        <v>-33.155999999999999</v>
      </c>
      <c r="BJ51" s="5">
        <v>183220.33333333334</v>
      </c>
      <c r="BK51" s="5">
        <v>0.77760697138650436</v>
      </c>
    </row>
    <row r="52" spans="2:63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Z52" s="5">
        <v>0</v>
      </c>
      <c r="AA52" s="5">
        <v>0.198515253448031</v>
      </c>
      <c r="AC52" s="8">
        <v>3.7728275004240404</v>
      </c>
      <c r="AD52" s="12">
        <v>142</v>
      </c>
      <c r="AF52" s="4">
        <v>1.8606237048534244E-2</v>
      </c>
      <c r="AG52" s="9">
        <v>3212.6</v>
      </c>
      <c r="AH52" s="9">
        <v>1932</v>
      </c>
      <c r="AI52" s="10">
        <v>54.015999999999998</v>
      </c>
      <c r="AJ52" s="9">
        <v>378.71300000000002</v>
      </c>
      <c r="AK52" s="8">
        <v>26.248999999999999</v>
      </c>
      <c r="AL52" s="8">
        <v>638.12599999999998</v>
      </c>
      <c r="AM52" s="8"/>
      <c r="AN52" s="8"/>
      <c r="AO52" s="8">
        <v>0.78769717871883305</v>
      </c>
      <c r="AP52" s="8">
        <v>54.334000000000003</v>
      </c>
      <c r="AQ52" s="8">
        <v>29.98</v>
      </c>
      <c r="AR52" s="8">
        <v>16.669</v>
      </c>
      <c r="AS52" s="8">
        <v>38.267000000000003</v>
      </c>
      <c r="AT52" s="8">
        <v>32.200000000000003</v>
      </c>
      <c r="AU52" s="8">
        <v>24.566666666666666</v>
      </c>
      <c r="AV52" s="8">
        <v>6.7</v>
      </c>
      <c r="AW52" s="11">
        <v>1.88</v>
      </c>
      <c r="AX52" s="8">
        <v>42.770699999999998</v>
      </c>
      <c r="AY52" s="8">
        <v>27.202400000000001</v>
      </c>
      <c r="AZ52" s="8">
        <v>17.687000000000001</v>
      </c>
      <c r="BA52" s="8"/>
      <c r="BB52" s="8">
        <v>3.1114943178605756</v>
      </c>
      <c r="BC52" s="8">
        <v>1.8271611918358115</v>
      </c>
      <c r="BE52" s="8"/>
      <c r="BF52" s="5">
        <v>2.97</v>
      </c>
      <c r="BG52" s="8">
        <v>36.625</v>
      </c>
      <c r="BH52" s="8">
        <v>98.760631657931199</v>
      </c>
      <c r="BI52" s="5">
        <f t="shared" si="0"/>
        <v>-33.655000000000001</v>
      </c>
      <c r="BJ52" s="5">
        <v>183964</v>
      </c>
      <c r="BK52" s="5">
        <v>-2.6865341405642139E-2</v>
      </c>
    </row>
    <row r="53" spans="2:63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Z53" s="5">
        <v>0</v>
      </c>
      <c r="AA53" s="5">
        <v>0.129916188880671</v>
      </c>
      <c r="AC53" s="8">
        <v>4.0321217244294161</v>
      </c>
      <c r="AD53" s="12">
        <v>129</v>
      </c>
      <c r="AF53" s="4">
        <v>-3.009900777245143E-2</v>
      </c>
      <c r="AG53" s="9">
        <v>3277.7</v>
      </c>
      <c r="AH53" s="9">
        <v>1970.7</v>
      </c>
      <c r="AI53" s="10">
        <v>54.703000000000003</v>
      </c>
      <c r="AJ53" s="9">
        <v>384.98</v>
      </c>
      <c r="AK53" s="8">
        <v>21.779</v>
      </c>
      <c r="AL53" s="8">
        <v>644.51700000000005</v>
      </c>
      <c r="AM53" s="8"/>
      <c r="AN53" s="8"/>
      <c r="AO53" s="8">
        <v>0.81532826148210757</v>
      </c>
      <c r="AP53" s="8">
        <v>54.652000000000001</v>
      </c>
      <c r="AQ53" s="8">
        <v>30.01</v>
      </c>
      <c r="AR53" s="8">
        <v>16.687000000000001</v>
      </c>
      <c r="AS53" s="8">
        <v>38.299999999999997</v>
      </c>
      <c r="AT53" s="8">
        <v>32.200000000000003</v>
      </c>
      <c r="AU53" s="8">
        <v>24.733333333333334</v>
      </c>
      <c r="AV53" s="8">
        <v>6</v>
      </c>
      <c r="AW53" s="11">
        <v>2.33</v>
      </c>
      <c r="AX53" s="8">
        <v>43.799700000000001</v>
      </c>
      <c r="AY53" s="8">
        <v>27.611899999999999</v>
      </c>
      <c r="AZ53" s="8">
        <v>17.745000000000001</v>
      </c>
      <c r="BA53" s="8"/>
      <c r="BB53" s="8">
        <v>3.3424063116370806</v>
      </c>
      <c r="BC53" s="8">
        <v>1.9495632572555648</v>
      </c>
      <c r="BE53" s="8"/>
      <c r="BF53" s="5">
        <v>2.97</v>
      </c>
      <c r="BG53" s="8">
        <v>36.966999999999999</v>
      </c>
      <c r="BH53" s="8">
        <v>98.576122855403597</v>
      </c>
      <c r="BI53" s="5">
        <f t="shared" si="0"/>
        <v>-33.997</v>
      </c>
      <c r="BJ53" s="5">
        <v>184774.33333333334</v>
      </c>
      <c r="BK53" s="5">
        <v>-1.0455617282093341</v>
      </c>
    </row>
    <row r="54" spans="2:63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Z54" s="5">
        <v>0</v>
      </c>
      <c r="AA54" s="5">
        <v>0.15713519791689701</v>
      </c>
      <c r="AC54" s="8">
        <v>3.899198295677524</v>
      </c>
      <c r="AD54" s="12">
        <v>134</v>
      </c>
      <c r="AF54" s="4">
        <v>3.6392310139875414E-2</v>
      </c>
      <c r="AG54" s="9">
        <v>3336.8</v>
      </c>
      <c r="AH54" s="9">
        <v>1991.7</v>
      </c>
      <c r="AI54" s="10">
        <v>54.904000000000003</v>
      </c>
      <c r="AJ54" s="9">
        <v>405.73700000000002</v>
      </c>
      <c r="AK54" s="8">
        <v>34.415999999999997</v>
      </c>
      <c r="AL54" s="8">
        <v>654.61699999999996</v>
      </c>
      <c r="AM54" s="8"/>
      <c r="AN54" s="8"/>
      <c r="AO54" s="8">
        <v>0.81650501765992045</v>
      </c>
      <c r="AP54" s="8">
        <v>55.308</v>
      </c>
      <c r="AQ54" s="8">
        <v>30.17</v>
      </c>
      <c r="AR54" s="8">
        <v>16.759</v>
      </c>
      <c r="AS54" s="8">
        <v>38.332999999999998</v>
      </c>
      <c r="AT54" s="8">
        <v>32.333333333333336</v>
      </c>
      <c r="AU54" s="8">
        <v>24.833333333333332</v>
      </c>
      <c r="AV54" s="8">
        <v>5.6</v>
      </c>
      <c r="AW54" s="11">
        <v>2.85</v>
      </c>
      <c r="AX54" s="8">
        <v>44.101199999999999</v>
      </c>
      <c r="AY54" s="8">
        <v>28.308499999999999</v>
      </c>
      <c r="AZ54" s="8">
        <v>17.837</v>
      </c>
      <c r="BA54" s="8"/>
      <c r="BB54" s="8">
        <v>3.2707293827437351</v>
      </c>
      <c r="BC54" s="8">
        <v>1.973201771598363</v>
      </c>
      <c r="BE54" s="8"/>
      <c r="BF54" s="5">
        <v>2.97</v>
      </c>
      <c r="BG54" s="8">
        <v>37.582000000000001</v>
      </c>
      <c r="BH54" s="8">
        <v>99.143362897437896</v>
      </c>
      <c r="BI54" s="5">
        <f t="shared" si="0"/>
        <v>-34.612000000000002</v>
      </c>
      <c r="BJ54" s="5">
        <v>185448</v>
      </c>
      <c r="BK54" s="5">
        <v>-1.6013540445227588</v>
      </c>
    </row>
    <row r="55" spans="2:63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Z55" s="5">
        <v>0</v>
      </c>
      <c r="AA55" s="5">
        <v>9.8287400365134503E-2</v>
      </c>
      <c r="AC55" s="8">
        <v>3.0644800179111162</v>
      </c>
      <c r="AD55" s="12">
        <v>121</v>
      </c>
      <c r="AF55" s="4">
        <v>-1.0753067302849792E-2</v>
      </c>
      <c r="AG55" s="9">
        <v>3372.7</v>
      </c>
      <c r="AH55" s="9">
        <v>2016.1</v>
      </c>
      <c r="AI55" s="10">
        <v>55.558</v>
      </c>
      <c r="AJ55" s="9">
        <v>402.536</v>
      </c>
      <c r="AK55" s="8">
        <v>21.617999999999999</v>
      </c>
      <c r="AL55" s="8">
        <v>660.96100000000001</v>
      </c>
      <c r="AM55" s="8"/>
      <c r="AN55" s="8"/>
      <c r="AO55" s="8">
        <v>0.83913578864883021</v>
      </c>
      <c r="AP55" s="8">
        <v>55.469000000000001</v>
      </c>
      <c r="AQ55" s="8">
        <v>30.21</v>
      </c>
      <c r="AR55" s="8">
        <v>16.818999999999999</v>
      </c>
      <c r="AS55" s="8">
        <v>38.567</v>
      </c>
      <c r="AT55" s="8">
        <v>32.43333333333333</v>
      </c>
      <c r="AU55" s="8">
        <v>24.966666666666665</v>
      </c>
      <c r="AV55" s="8">
        <v>5.5</v>
      </c>
      <c r="AW55" s="11">
        <v>2.68</v>
      </c>
      <c r="AX55" s="8">
        <v>45.541899999999998</v>
      </c>
      <c r="AY55" s="8">
        <v>29.026399999999999</v>
      </c>
      <c r="AZ55" s="8">
        <v>17.866</v>
      </c>
      <c r="BA55" s="8"/>
      <c r="BB55" s="8">
        <v>3.2478450688458529</v>
      </c>
      <c r="BC55" s="8">
        <v>1.9683197134221424</v>
      </c>
      <c r="BE55" s="8"/>
      <c r="BF55" s="5">
        <v>2.97</v>
      </c>
      <c r="BG55" s="8">
        <v>37.520000000000003</v>
      </c>
      <c r="BH55" s="8">
        <v>99.094237095065296</v>
      </c>
      <c r="BI55" s="5">
        <f t="shared" si="0"/>
        <v>-34.550000000000004</v>
      </c>
      <c r="BJ55" s="5">
        <v>186091.66666666666</v>
      </c>
      <c r="BK55" s="5">
        <v>-0.88075573341854252</v>
      </c>
    </row>
    <row r="56" spans="2:63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Z56" s="5">
        <v>0</v>
      </c>
      <c r="AA56" s="5">
        <v>9.2238840365064703E-2</v>
      </c>
      <c r="AC56" s="8">
        <v>3.1430486510640678</v>
      </c>
      <c r="AD56" s="12">
        <v>117</v>
      </c>
      <c r="AF56" s="4">
        <v>4.1522364293052699E-2</v>
      </c>
      <c r="AG56" s="9">
        <v>3404.8</v>
      </c>
      <c r="AH56" s="9">
        <v>2032.5</v>
      </c>
      <c r="AI56" s="10">
        <v>55.442999999999998</v>
      </c>
      <c r="AJ56" s="9">
        <v>409.37599999999998</v>
      </c>
      <c r="AK56" s="8">
        <v>25.353999999999999</v>
      </c>
      <c r="AL56" s="8">
        <v>668.40099999999995</v>
      </c>
      <c r="AM56" s="8"/>
      <c r="AN56" s="8"/>
      <c r="AO56" s="8">
        <v>0.84790258615874436</v>
      </c>
      <c r="AP56" s="8">
        <v>55.698</v>
      </c>
      <c r="AQ56" s="8">
        <v>30.42</v>
      </c>
      <c r="AR56" s="8">
        <v>16.863</v>
      </c>
      <c r="AS56" s="8">
        <v>38.667000000000002</v>
      </c>
      <c r="AT56" s="8">
        <v>32.466666666666669</v>
      </c>
      <c r="AU56" s="8">
        <v>25.1</v>
      </c>
      <c r="AV56" s="8">
        <v>5.6</v>
      </c>
      <c r="AW56" s="11">
        <v>2.9</v>
      </c>
      <c r="AX56" s="8">
        <v>46.373600000000003</v>
      </c>
      <c r="AY56" s="8">
        <v>29.696999999999999</v>
      </c>
      <c r="AZ56" s="8">
        <v>17.902999999999999</v>
      </c>
      <c r="BA56" s="8"/>
      <c r="BB56" s="8">
        <v>3.3378204770150255</v>
      </c>
      <c r="BC56" s="8">
        <v>2.0222867675808525</v>
      </c>
      <c r="BE56" s="8"/>
      <c r="BF56" s="5">
        <v>2.97</v>
      </c>
      <c r="BG56" s="8">
        <v>38.009</v>
      </c>
      <c r="BH56" s="8">
        <v>98.943399936539706</v>
      </c>
      <c r="BI56" s="5">
        <f t="shared" si="0"/>
        <v>-35.039000000000001</v>
      </c>
      <c r="BJ56" s="5">
        <v>186795.33333333334</v>
      </c>
      <c r="BK56" s="5">
        <v>6.553053860594274E-2</v>
      </c>
    </row>
    <row r="57" spans="2:63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Z57" s="5">
        <v>0</v>
      </c>
      <c r="AA57" s="5">
        <v>5.5383359246854898E-2</v>
      </c>
      <c r="AC57" s="8">
        <v>3.5176719812688151</v>
      </c>
      <c r="AD57" s="12">
        <v>120</v>
      </c>
      <c r="AF57" s="4">
        <v>4.9197683964377487E-2</v>
      </c>
      <c r="AG57" s="9">
        <v>3418</v>
      </c>
      <c r="AH57" s="9">
        <v>2061.3000000000002</v>
      </c>
      <c r="AI57" s="10">
        <v>55.088999999999999</v>
      </c>
      <c r="AJ57" s="9">
        <v>397.4</v>
      </c>
      <c r="AK57" s="8">
        <v>15.053000000000001</v>
      </c>
      <c r="AL57" s="8">
        <v>672.81899999999996</v>
      </c>
      <c r="AM57" s="8"/>
      <c r="AN57" s="8"/>
      <c r="AO57" s="8">
        <v>0.85695172260006691</v>
      </c>
      <c r="AP57" s="8">
        <v>56.075000000000003</v>
      </c>
      <c r="AQ57" s="8">
        <v>30.38</v>
      </c>
      <c r="AR57" s="8">
        <v>16.914999999999999</v>
      </c>
      <c r="AS57" s="8">
        <v>38.567</v>
      </c>
      <c r="AT57" s="8">
        <v>32.666666666666664</v>
      </c>
      <c r="AU57" s="8">
        <v>25.166666666666668</v>
      </c>
      <c r="AV57" s="8">
        <v>5.5</v>
      </c>
      <c r="AW57" s="11">
        <v>2.93</v>
      </c>
      <c r="AX57" s="8">
        <v>47.437600000000003</v>
      </c>
      <c r="AY57" s="8">
        <v>30.2333</v>
      </c>
      <c r="AZ57" s="8">
        <v>17.937999999999999</v>
      </c>
      <c r="BA57" s="8"/>
      <c r="BB57" s="8">
        <v>3.3835433158657602</v>
      </c>
      <c r="BC57" s="8">
        <v>2.0663396142267816</v>
      </c>
      <c r="BE57" s="8"/>
      <c r="BF57" s="5">
        <v>2.97</v>
      </c>
      <c r="BG57" s="8">
        <v>38.331000000000003</v>
      </c>
      <c r="BH57" s="8">
        <v>98.746109306998306</v>
      </c>
      <c r="BI57" s="5">
        <f t="shared" si="0"/>
        <v>-35.361000000000004</v>
      </c>
      <c r="BJ57" s="5">
        <v>187564.33333333334</v>
      </c>
      <c r="BK57" s="5">
        <v>1.735585487183273</v>
      </c>
    </row>
    <row r="58" spans="2:63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Z58" s="5">
        <v>0</v>
      </c>
      <c r="AA58" s="5">
        <v>8.3126954935661801E-2</v>
      </c>
      <c r="AC58" s="8">
        <v>3.6948437586723646</v>
      </c>
      <c r="AD58" s="12">
        <v>124</v>
      </c>
      <c r="AF58" s="4">
        <v>-7.6115172554662514E-3</v>
      </c>
      <c r="AG58" s="9">
        <v>3456.1</v>
      </c>
      <c r="AH58" s="9">
        <v>2075.1999999999998</v>
      </c>
      <c r="AI58" s="10">
        <v>55.424999999999997</v>
      </c>
      <c r="AJ58" s="9">
        <v>418.30700000000002</v>
      </c>
      <c r="AK58" s="8">
        <v>29.606000000000002</v>
      </c>
      <c r="AL58" s="8">
        <v>681.50699999999995</v>
      </c>
      <c r="AM58" s="8"/>
      <c r="AN58" s="8"/>
      <c r="AO58" s="8">
        <v>0.87472942221235506</v>
      </c>
      <c r="AP58" s="8">
        <v>56.451000000000001</v>
      </c>
      <c r="AQ58" s="8">
        <v>30.51</v>
      </c>
      <c r="AR58" s="8">
        <v>16.963999999999999</v>
      </c>
      <c r="AS58" s="8">
        <v>38.366999999999997</v>
      </c>
      <c r="AT58" s="8">
        <v>32.799999999999997</v>
      </c>
      <c r="AU58" s="8">
        <v>25.3</v>
      </c>
      <c r="AV58" s="8">
        <v>5.7</v>
      </c>
      <c r="AW58" s="11">
        <v>2.98</v>
      </c>
      <c r="AX58" s="8">
        <v>47.9739</v>
      </c>
      <c r="AY58" s="8">
        <v>31.241399999999999</v>
      </c>
      <c r="AZ58" s="8">
        <v>18.016999999999999</v>
      </c>
      <c r="BA58" s="8"/>
      <c r="BB58" s="8">
        <v>3.3539434978076259</v>
      </c>
      <c r="BC58" s="8">
        <v>2.0374091136149191</v>
      </c>
      <c r="BE58" s="8"/>
      <c r="BF58" s="5">
        <v>2.97</v>
      </c>
      <c r="BG58" s="8">
        <v>38.457999999999998</v>
      </c>
      <c r="BH58" s="8">
        <v>98.715634369058094</v>
      </c>
      <c r="BI58" s="5">
        <f t="shared" si="0"/>
        <v>-35.488</v>
      </c>
      <c r="BJ58" s="5">
        <v>188204.33333333334</v>
      </c>
      <c r="BK58" s="5">
        <v>0.18478526037869225</v>
      </c>
    </row>
    <row r="59" spans="2:63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Z59" s="5">
        <v>0</v>
      </c>
      <c r="AA59" s="5">
        <v>7.1564617640215794E-2</v>
      </c>
      <c r="AC59" s="8">
        <v>3.8438521637945366</v>
      </c>
      <c r="AD59" s="12">
        <v>115</v>
      </c>
      <c r="AF59" s="4">
        <v>8.949456545783949E-3</v>
      </c>
      <c r="AG59" s="9">
        <v>3501.1</v>
      </c>
      <c r="AH59" s="9">
        <v>2095.1</v>
      </c>
      <c r="AI59" s="10">
        <v>55.774999999999999</v>
      </c>
      <c r="AJ59" s="9">
        <v>424.96199999999999</v>
      </c>
      <c r="AK59" s="8">
        <v>19.524000000000001</v>
      </c>
      <c r="AL59" s="8">
        <v>687.23599999999999</v>
      </c>
      <c r="AM59" s="8"/>
      <c r="AN59" s="8"/>
      <c r="AO59" s="8">
        <v>0.8916717459965644</v>
      </c>
      <c r="AP59" s="8">
        <v>56.631</v>
      </c>
      <c r="AQ59" s="8">
        <v>30.61</v>
      </c>
      <c r="AR59" s="8">
        <v>16.989999999999998</v>
      </c>
      <c r="AS59" s="8">
        <v>38.533000000000001</v>
      </c>
      <c r="AT59" s="8">
        <v>32.766666666666666</v>
      </c>
      <c r="AU59" s="8">
        <v>25.433333333333334</v>
      </c>
      <c r="AV59" s="8">
        <v>5.6</v>
      </c>
      <c r="AW59" s="11">
        <v>2.99</v>
      </c>
      <c r="AX59" s="8">
        <v>49.246899999999997</v>
      </c>
      <c r="AY59" s="8">
        <v>32.115699999999997</v>
      </c>
      <c r="AZ59" s="8">
        <v>18.047000000000001</v>
      </c>
      <c r="BA59" s="8"/>
      <c r="BB59" s="8">
        <v>3.5498420790159022</v>
      </c>
      <c r="BC59" s="8">
        <v>2.1417410095860809</v>
      </c>
      <c r="BE59" s="8"/>
      <c r="BF59" s="5">
        <v>2.97</v>
      </c>
      <c r="BG59" s="8">
        <v>38.847999999999999</v>
      </c>
      <c r="BH59" s="8">
        <v>98.786148566050997</v>
      </c>
      <c r="BI59" s="5">
        <f t="shared" si="0"/>
        <v>-35.878</v>
      </c>
      <c r="BJ59" s="5">
        <v>188796</v>
      </c>
      <c r="BK59" s="5">
        <v>-0.19787610598384714</v>
      </c>
    </row>
    <row r="60" spans="2:63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Z60" s="5">
        <v>0</v>
      </c>
      <c r="AA60" s="5">
        <v>0.13369221503614701</v>
      </c>
      <c r="AC60" s="8">
        <v>3.9681221982400801</v>
      </c>
      <c r="AD60" s="12">
        <v>116</v>
      </c>
      <c r="AF60" s="4">
        <v>4.9707073428124547E-2</v>
      </c>
      <c r="AG60" s="9">
        <v>3569.5</v>
      </c>
      <c r="AH60" s="9">
        <v>2123.6999999999998</v>
      </c>
      <c r="AI60" s="10">
        <v>55.926000000000002</v>
      </c>
      <c r="AJ60" s="9">
        <v>438.04700000000003</v>
      </c>
      <c r="AK60" s="8">
        <v>23.172999999999998</v>
      </c>
      <c r="AL60" s="8">
        <v>694.03700000000003</v>
      </c>
      <c r="AM60" s="8"/>
      <c r="AN60" s="8"/>
      <c r="AO60" s="8">
        <v>0.90386850406774044</v>
      </c>
      <c r="AP60" s="8">
        <v>56.863</v>
      </c>
      <c r="AQ60" s="8">
        <v>30.72</v>
      </c>
      <c r="AR60" s="8">
        <v>17.071999999999999</v>
      </c>
      <c r="AS60" s="8">
        <v>38.700000000000003</v>
      </c>
      <c r="AT60" s="8">
        <v>33</v>
      </c>
      <c r="AU60" s="8">
        <v>25.566666666666666</v>
      </c>
      <c r="AV60" s="8">
        <v>5.5</v>
      </c>
      <c r="AW60" s="11">
        <v>3.48</v>
      </c>
      <c r="AX60" s="8">
        <v>49.822499999999998</v>
      </c>
      <c r="AY60" s="8">
        <v>32.788400000000003</v>
      </c>
      <c r="AZ60" s="8">
        <v>18.068999999999999</v>
      </c>
      <c r="BA60" s="8"/>
      <c r="BB60" s="8">
        <v>3.6398804582434008</v>
      </c>
      <c r="BC60" s="8">
        <v>2.1945320715036805</v>
      </c>
      <c r="BE60" s="8"/>
      <c r="BF60" s="5">
        <v>2.97</v>
      </c>
      <c r="BG60" s="8">
        <v>39.674999999999997</v>
      </c>
      <c r="BH60" s="8">
        <v>98.994897377793805</v>
      </c>
      <c r="BI60" s="5">
        <f t="shared" si="0"/>
        <v>-36.704999999999998</v>
      </c>
      <c r="BJ60" s="5">
        <v>189499.66666666666</v>
      </c>
      <c r="BK60" s="5">
        <v>-2.6147161336458153</v>
      </c>
    </row>
    <row r="61" spans="2:63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Z61" s="5">
        <v>0</v>
      </c>
      <c r="AA61" s="5">
        <v>0.158811207231743</v>
      </c>
      <c r="AC61" s="8">
        <v>4.1183574879227045</v>
      </c>
      <c r="AD61" s="12">
        <v>117</v>
      </c>
      <c r="AF61" s="4">
        <v>-2.1700489639094522E-3</v>
      </c>
      <c r="AG61" s="9">
        <v>3595</v>
      </c>
      <c r="AH61" s="9">
        <v>2141.4</v>
      </c>
      <c r="AI61" s="10">
        <v>56.36</v>
      </c>
      <c r="AJ61" s="9">
        <v>443.36599999999999</v>
      </c>
      <c r="AK61" s="8">
        <v>16.928000000000001</v>
      </c>
      <c r="AL61" s="8">
        <v>699.005</v>
      </c>
      <c r="AM61" s="8"/>
      <c r="AN61" s="8"/>
      <c r="AO61" s="8">
        <v>0.92007026789635493</v>
      </c>
      <c r="AP61" s="8">
        <v>57.363</v>
      </c>
      <c r="AQ61" s="8">
        <v>30.88</v>
      </c>
      <c r="AR61" s="8">
        <v>17.135999999999999</v>
      </c>
      <c r="AS61" s="8">
        <v>38.832999999999998</v>
      </c>
      <c r="AT61" s="8">
        <v>33.033333333333331</v>
      </c>
      <c r="AU61" s="8">
        <v>25.7</v>
      </c>
      <c r="AV61" s="8">
        <v>5.5</v>
      </c>
      <c r="AW61" s="11">
        <v>3.38</v>
      </c>
      <c r="AX61" s="8">
        <v>52.174100000000003</v>
      </c>
      <c r="AY61" s="8">
        <v>34.185200000000002</v>
      </c>
      <c r="AZ61" s="8">
        <v>18.216000000000001</v>
      </c>
      <c r="BA61" s="8"/>
      <c r="BB61" s="8">
        <v>3.7002635046113301</v>
      </c>
      <c r="BC61" s="8">
        <v>2.2336407553798856</v>
      </c>
      <c r="BE61" s="8"/>
      <c r="BF61" s="5">
        <v>2.97</v>
      </c>
      <c r="BG61" s="8">
        <v>39.673999999999999</v>
      </c>
      <c r="BH61" s="8">
        <v>98.763461642952905</v>
      </c>
      <c r="BI61" s="5">
        <f t="shared" si="0"/>
        <v>-36.704000000000001</v>
      </c>
      <c r="BJ61" s="5">
        <v>190255</v>
      </c>
      <c r="BK61" s="5">
        <v>0.93629151504747465</v>
      </c>
    </row>
    <row r="62" spans="2:63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Z62" s="5">
        <v>0</v>
      </c>
      <c r="AA62" s="5">
        <v>0.30680478270237899</v>
      </c>
      <c r="AC62" s="8">
        <v>4.3219875232570866</v>
      </c>
      <c r="AD62" s="12">
        <v>123</v>
      </c>
      <c r="AF62" s="4">
        <v>6.2611226270204365E-2</v>
      </c>
      <c r="AG62" s="9">
        <v>3672.7</v>
      </c>
      <c r="AH62" s="9">
        <v>2183.6</v>
      </c>
      <c r="AI62" s="10">
        <v>57.406999999999996</v>
      </c>
      <c r="AJ62" s="9">
        <v>459.95800000000003</v>
      </c>
      <c r="AK62" s="8">
        <v>18.068000000000001</v>
      </c>
      <c r="AL62" s="8">
        <v>704.30700000000002</v>
      </c>
      <c r="AM62" s="8"/>
      <c r="AN62" s="8"/>
      <c r="AO62" s="8">
        <v>0.95523694867024178</v>
      </c>
      <c r="AP62" s="8">
        <v>57.084000000000003</v>
      </c>
      <c r="AQ62" s="8">
        <v>30.94</v>
      </c>
      <c r="AR62" s="8">
        <v>17.216000000000001</v>
      </c>
      <c r="AS62" s="8">
        <v>38.966999999999999</v>
      </c>
      <c r="AT62" s="8">
        <v>33.133333333333333</v>
      </c>
      <c r="AU62" s="8">
        <v>25.8</v>
      </c>
      <c r="AV62" s="8">
        <v>5.4</v>
      </c>
      <c r="AW62" s="11">
        <v>3.43</v>
      </c>
      <c r="AX62" s="8">
        <v>52.713900000000002</v>
      </c>
      <c r="AY62" s="8">
        <v>35.511600000000001</v>
      </c>
      <c r="AZ62" s="8">
        <v>18.274000000000001</v>
      </c>
      <c r="BA62" s="8"/>
      <c r="BB62" s="8">
        <v>3.8746306227426945</v>
      </c>
      <c r="BC62" s="8">
        <v>2.4301740177301081</v>
      </c>
      <c r="BE62" s="8"/>
      <c r="BF62" s="5">
        <v>2.97</v>
      </c>
      <c r="BG62" s="8">
        <v>40.029000000000003</v>
      </c>
      <c r="BH62" s="8">
        <v>98.708171486728304</v>
      </c>
      <c r="BI62" s="5">
        <f t="shared" si="0"/>
        <v>-37.059000000000005</v>
      </c>
      <c r="BJ62" s="5">
        <v>190857.66666666666</v>
      </c>
      <c r="BK62" s="5">
        <v>0.23788109749820491</v>
      </c>
    </row>
    <row r="63" spans="2:63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Z63" s="5">
        <v>0</v>
      </c>
      <c r="AA63" s="5">
        <v>0.46659981387441002</v>
      </c>
      <c r="AC63" s="8">
        <v>4.4595479855879461</v>
      </c>
      <c r="AD63" s="12">
        <v>120</v>
      </c>
      <c r="AF63" s="4">
        <v>-2.7850188488144006E-2</v>
      </c>
      <c r="AG63" s="9">
        <v>3716.4</v>
      </c>
      <c r="AH63" s="9">
        <v>2222</v>
      </c>
      <c r="AI63" s="10">
        <v>57.656999999999996</v>
      </c>
      <c r="AJ63" s="9">
        <v>458.30099999999999</v>
      </c>
      <c r="AK63" s="8">
        <v>17.335999999999999</v>
      </c>
      <c r="AL63" s="8">
        <v>709.39400000000001</v>
      </c>
      <c r="AM63" s="8"/>
      <c r="AN63" s="8"/>
      <c r="AO63" s="8">
        <v>0.98373184845507144</v>
      </c>
      <c r="AP63" s="8">
        <v>57.622999999999998</v>
      </c>
      <c r="AQ63" s="8">
        <v>31.01</v>
      </c>
      <c r="AR63" s="8">
        <v>17.254000000000001</v>
      </c>
      <c r="AS63" s="8">
        <v>38.933</v>
      </c>
      <c r="AT63" s="8">
        <v>33.166666666666664</v>
      </c>
      <c r="AU63" s="8">
        <v>25.933333333333334</v>
      </c>
      <c r="AV63" s="8">
        <v>5.2</v>
      </c>
      <c r="AW63" s="11">
        <v>3.5</v>
      </c>
      <c r="AX63" s="8">
        <v>54.293700000000001</v>
      </c>
      <c r="AY63" s="8">
        <v>36.749499999999998</v>
      </c>
      <c r="AZ63" s="8">
        <v>18.318000000000001</v>
      </c>
      <c r="BA63" s="8"/>
      <c r="BB63" s="8">
        <v>3.8648869963969861</v>
      </c>
      <c r="BC63" s="8">
        <v>2.4236816246315098</v>
      </c>
      <c r="BE63" s="8"/>
      <c r="BF63" s="5">
        <v>2.97</v>
      </c>
      <c r="BG63" s="8">
        <v>40.301000000000002</v>
      </c>
      <c r="BH63" s="8">
        <v>98.648950587011996</v>
      </c>
      <c r="BI63" s="5">
        <f t="shared" si="0"/>
        <v>-37.331000000000003</v>
      </c>
      <c r="BJ63" s="5">
        <v>191452.66666666666</v>
      </c>
      <c r="BK63" s="5">
        <v>1.6194867597563276</v>
      </c>
    </row>
    <row r="64" spans="2:63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Z64" s="5">
        <v>0</v>
      </c>
      <c r="AA64" s="5">
        <v>0.64097536114746601</v>
      </c>
      <c r="AC64" s="8">
        <v>4.5769899956502833</v>
      </c>
      <c r="AD64" s="12">
        <v>122</v>
      </c>
      <c r="AF64" s="4">
        <v>2.9881865282660441E-2</v>
      </c>
      <c r="AG64" s="9">
        <v>3766.9</v>
      </c>
      <c r="AH64" s="9">
        <v>2262.8000000000002</v>
      </c>
      <c r="AI64" s="10">
        <v>58.026000000000003</v>
      </c>
      <c r="AJ64" s="9">
        <v>468.99700000000001</v>
      </c>
      <c r="AK64" s="8">
        <v>20.773</v>
      </c>
      <c r="AL64" s="8">
        <v>715.49</v>
      </c>
      <c r="AM64" s="8"/>
      <c r="AN64" s="8"/>
      <c r="AO64" s="8">
        <v>1.0010874293170944</v>
      </c>
      <c r="AP64" s="8">
        <v>58.250999999999998</v>
      </c>
      <c r="AQ64" s="8">
        <v>31.08</v>
      </c>
      <c r="AR64" s="8">
        <v>17.311</v>
      </c>
      <c r="AS64" s="8">
        <v>38.933</v>
      </c>
      <c r="AT64" s="8">
        <v>33.233333333333334</v>
      </c>
      <c r="AU64" s="8">
        <v>26</v>
      </c>
      <c r="AV64" s="8">
        <v>5.0999999999999996</v>
      </c>
      <c r="AW64" s="11">
        <v>3.45</v>
      </c>
      <c r="AX64" s="8">
        <v>55.774900000000002</v>
      </c>
      <c r="AY64" s="8">
        <v>38.361899999999999</v>
      </c>
      <c r="AZ64" s="8">
        <v>18.391999999999999</v>
      </c>
      <c r="BA64" s="8"/>
      <c r="BB64" s="8">
        <v>3.941496302740322</v>
      </c>
      <c r="BC64" s="8">
        <v>2.4745541539799913</v>
      </c>
      <c r="BE64" s="8"/>
      <c r="BF64" s="5">
        <v>2.92</v>
      </c>
      <c r="BG64" s="8">
        <v>40.604999999999997</v>
      </c>
      <c r="BH64" s="8">
        <v>98.454162181378095</v>
      </c>
      <c r="BI64" s="5">
        <f t="shared" si="0"/>
        <v>-37.684999999999995</v>
      </c>
      <c r="BJ64" s="5">
        <v>192132</v>
      </c>
      <c r="BK64" s="5">
        <v>0.24319784316205897</v>
      </c>
    </row>
    <row r="65" spans="2:63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Z65" s="5">
        <v>0</v>
      </c>
      <c r="AA65" s="5">
        <v>0.46204813796597699</v>
      </c>
      <c r="AC65" s="8">
        <v>4.5870318250703619</v>
      </c>
      <c r="AD65" s="12">
        <v>124</v>
      </c>
      <c r="AF65" s="4">
        <v>-8.2192958096443964E-3</v>
      </c>
      <c r="AG65" s="9">
        <v>3780.2</v>
      </c>
      <c r="AH65" s="9">
        <v>2269.1999999999998</v>
      </c>
      <c r="AI65" s="10">
        <v>58.59</v>
      </c>
      <c r="AJ65" s="9">
        <v>473.452</v>
      </c>
      <c r="AK65" s="8">
        <v>19.867000000000001</v>
      </c>
      <c r="AL65" s="8">
        <v>721.32100000000003</v>
      </c>
      <c r="AM65" s="8"/>
      <c r="AN65" s="8"/>
      <c r="AO65" s="8">
        <v>1.0222991989608141</v>
      </c>
      <c r="AP65" s="8">
        <v>58.411000000000001</v>
      </c>
      <c r="AQ65" s="8">
        <v>31.25</v>
      </c>
      <c r="AR65" s="8">
        <v>17.367999999999999</v>
      </c>
      <c r="AS65" s="8">
        <v>38.966999999999999</v>
      </c>
      <c r="AT65" s="8">
        <v>33.366666666666667</v>
      </c>
      <c r="AU65" s="8">
        <v>26.166666666666668</v>
      </c>
      <c r="AV65" s="8">
        <v>5</v>
      </c>
      <c r="AW65" s="11">
        <v>3.85</v>
      </c>
      <c r="AX65" s="8">
        <v>58.348100000000002</v>
      </c>
      <c r="AY65" s="8">
        <v>39.506700000000002</v>
      </c>
      <c r="AZ65" s="8">
        <v>18.475999999999999</v>
      </c>
      <c r="BA65" s="8"/>
      <c r="BB65" s="8">
        <v>3.8801688677202857</v>
      </c>
      <c r="BC65" s="8">
        <v>2.445009742368478</v>
      </c>
      <c r="BE65" s="8"/>
      <c r="BF65" s="5">
        <v>2.92</v>
      </c>
      <c r="BG65" s="8">
        <v>40.241999999999997</v>
      </c>
      <c r="BH65" s="8">
        <v>98.636167310130503</v>
      </c>
      <c r="BI65" s="5">
        <f t="shared" si="0"/>
        <v>-37.321999999999996</v>
      </c>
      <c r="BJ65" s="5">
        <v>192839</v>
      </c>
      <c r="BK65" s="5">
        <v>-0.59536345440670824</v>
      </c>
    </row>
    <row r="66" spans="2:63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Z66" s="5">
        <v>0</v>
      </c>
      <c r="AA66" s="5">
        <v>0.35599266249734501</v>
      </c>
      <c r="AC66" s="8">
        <v>4.63999138348861</v>
      </c>
      <c r="AD66" s="12">
        <v>126</v>
      </c>
      <c r="AF66" s="4">
        <v>-3.8882720418211658E-3</v>
      </c>
      <c r="AG66" s="9">
        <v>3873.5</v>
      </c>
      <c r="AH66" s="9">
        <v>2319.8000000000002</v>
      </c>
      <c r="AI66" s="10">
        <v>59.505000000000003</v>
      </c>
      <c r="AJ66" s="9">
        <v>518.59299999999996</v>
      </c>
      <c r="AK66" s="8">
        <v>45.521000000000001</v>
      </c>
      <c r="AL66" s="8">
        <v>734.67899999999997</v>
      </c>
      <c r="AM66" s="8"/>
      <c r="AN66" s="8"/>
      <c r="AO66" s="8">
        <v>1.0344121923636167</v>
      </c>
      <c r="AP66" s="8">
        <v>58.463000000000001</v>
      </c>
      <c r="AQ66" s="8">
        <v>31.31</v>
      </c>
      <c r="AR66" s="8">
        <v>17.423999999999999</v>
      </c>
      <c r="AS66" s="8">
        <v>39.133000000000003</v>
      </c>
      <c r="AT66" s="8">
        <v>33.4</v>
      </c>
      <c r="AU66" s="8">
        <v>26.366666666666667</v>
      </c>
      <c r="AV66" s="8">
        <v>4.7</v>
      </c>
      <c r="AW66" s="11">
        <v>4.04</v>
      </c>
      <c r="AX66" s="8">
        <v>61.148899999999998</v>
      </c>
      <c r="AY66" s="8">
        <v>40.684100000000001</v>
      </c>
      <c r="AZ66" s="8">
        <v>18.568999999999999</v>
      </c>
      <c r="BA66" s="8"/>
      <c r="BB66" s="8">
        <v>4.2567181862243526</v>
      </c>
      <c r="BC66" s="8">
        <v>2.7303031934945339</v>
      </c>
      <c r="BE66" s="8"/>
      <c r="BF66" s="5">
        <v>2.92</v>
      </c>
      <c r="BG66" s="8">
        <v>40.838999999999999</v>
      </c>
      <c r="BH66" s="8">
        <v>98.735277671154705</v>
      </c>
      <c r="BI66" s="5">
        <f t="shared" si="0"/>
        <v>-37.918999999999997</v>
      </c>
      <c r="BJ66" s="5">
        <v>193385.33333333334</v>
      </c>
      <c r="BK66" s="5">
        <v>1.6564223845860053</v>
      </c>
    </row>
    <row r="67" spans="2:63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Z67" s="5">
        <v>0</v>
      </c>
      <c r="AA67" s="5">
        <v>0.368396970027559</v>
      </c>
      <c r="AC67" s="8">
        <v>4.5099721209521766</v>
      </c>
      <c r="AD67" s="12">
        <v>128</v>
      </c>
      <c r="AF67" s="4">
        <v>1.5051448924446174E-2</v>
      </c>
      <c r="AG67" s="9">
        <v>3926.4</v>
      </c>
      <c r="AH67" s="9">
        <v>2345.5</v>
      </c>
      <c r="AI67" s="10">
        <v>60.094999999999999</v>
      </c>
      <c r="AJ67" s="9">
        <v>519.95500000000004</v>
      </c>
      <c r="AK67" s="8">
        <v>32.795999999999999</v>
      </c>
      <c r="AL67" s="8">
        <v>744.30399999999997</v>
      </c>
      <c r="AM67" s="8"/>
      <c r="AN67" s="8"/>
      <c r="AO67" s="8">
        <v>1.0662663521338194</v>
      </c>
      <c r="AP67" s="8">
        <v>58.481999999999999</v>
      </c>
      <c r="AQ67" s="8">
        <v>31.61</v>
      </c>
      <c r="AR67" s="8">
        <v>17.512</v>
      </c>
      <c r="AS67" s="8">
        <v>38.9</v>
      </c>
      <c r="AT67" s="8">
        <v>33.833333333333336</v>
      </c>
      <c r="AU67" s="8">
        <v>26.5</v>
      </c>
      <c r="AV67" s="8">
        <v>4.5999999999999996</v>
      </c>
      <c r="AW67" s="11">
        <v>4.04</v>
      </c>
      <c r="AX67" s="8">
        <v>64.1511</v>
      </c>
      <c r="AY67" s="8">
        <v>42.232500000000002</v>
      </c>
      <c r="AZ67" s="8">
        <v>18.652000000000001</v>
      </c>
      <c r="BA67" s="8"/>
      <c r="BB67" s="8">
        <v>4.3859103581385375</v>
      </c>
      <c r="BC67" s="8">
        <v>2.818678962041604</v>
      </c>
      <c r="BE67" s="8"/>
      <c r="BF67" s="5">
        <v>2.92</v>
      </c>
      <c r="BG67" s="8">
        <v>41.082000000000001</v>
      </c>
      <c r="BH67" s="8">
        <v>98.621439780199694</v>
      </c>
      <c r="BI67" s="5">
        <f t="shared" si="0"/>
        <v>-38.161999999999999</v>
      </c>
      <c r="BJ67" s="5">
        <v>193894.66666666666</v>
      </c>
      <c r="BK67" s="5">
        <v>-1.147103166407208</v>
      </c>
    </row>
    <row r="68" spans="2:63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Z68" s="5">
        <v>0</v>
      </c>
      <c r="AA68" s="5">
        <v>0.41372195855412303</v>
      </c>
      <c r="AC68" s="8">
        <v>4.804015806899498</v>
      </c>
      <c r="AD68" s="12">
        <v>129</v>
      </c>
      <c r="AF68" s="4">
        <v>7.8520588083357129E-2</v>
      </c>
      <c r="AG68" s="9">
        <v>4006.2</v>
      </c>
      <c r="AH68" s="9">
        <v>2385.9</v>
      </c>
      <c r="AI68" s="10">
        <v>60.235999999999997</v>
      </c>
      <c r="AJ68" s="9">
        <v>538.05899999999997</v>
      </c>
      <c r="AK68" s="8">
        <v>36.933999999999997</v>
      </c>
      <c r="AL68" s="8">
        <v>755.14200000000005</v>
      </c>
      <c r="AM68" s="8"/>
      <c r="AN68" s="8"/>
      <c r="AO68" s="8">
        <v>1.0968706611128911</v>
      </c>
      <c r="AP68" s="8">
        <v>58.923999999999999</v>
      </c>
      <c r="AQ68" s="8">
        <v>31.62</v>
      </c>
      <c r="AR68" s="8">
        <v>17.577999999999999</v>
      </c>
      <c r="AS68" s="8">
        <v>38.567</v>
      </c>
      <c r="AT68" s="8">
        <v>34</v>
      </c>
      <c r="AU68" s="8">
        <v>26.633333333333333</v>
      </c>
      <c r="AV68" s="8">
        <v>4.3</v>
      </c>
      <c r="AW68" s="11">
        <v>4.01</v>
      </c>
      <c r="AX68" s="8">
        <v>66.388300000000001</v>
      </c>
      <c r="AY68" s="8">
        <v>43.885199999999998</v>
      </c>
      <c r="AZ68" s="8">
        <v>18.725999999999999</v>
      </c>
      <c r="BA68" s="8"/>
      <c r="BB68" s="8">
        <v>4.447132329381609</v>
      </c>
      <c r="BC68" s="8">
        <v>2.8578981095802631</v>
      </c>
      <c r="BE68" s="8"/>
      <c r="BF68" s="5">
        <v>2.92</v>
      </c>
      <c r="BG68" s="8">
        <v>41.819000000000003</v>
      </c>
      <c r="BH68" s="8">
        <v>98.552782571406496</v>
      </c>
      <c r="BI68" s="5">
        <f t="shared" si="0"/>
        <v>-38.899000000000001</v>
      </c>
      <c r="BJ68" s="5">
        <v>194530.66666666666</v>
      </c>
      <c r="BK68" s="5">
        <v>0.82298591058892301</v>
      </c>
    </row>
    <row r="69" spans="2:63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Z69" s="5">
        <v>0</v>
      </c>
      <c r="AA69" s="5">
        <v>0.26713644123181801</v>
      </c>
      <c r="AC69" s="8">
        <v>4.9026680103962237</v>
      </c>
      <c r="AD69" s="12">
        <v>130</v>
      </c>
      <c r="AF69" s="4">
        <v>2.8370105417649141E-2</v>
      </c>
      <c r="AG69" s="9">
        <v>4100.6000000000004</v>
      </c>
      <c r="AH69" s="9">
        <v>2452.9</v>
      </c>
      <c r="AI69" s="10">
        <v>60.807000000000002</v>
      </c>
      <c r="AJ69" s="9">
        <v>541.62199999999996</v>
      </c>
      <c r="AK69" s="8">
        <v>29.702999999999999</v>
      </c>
      <c r="AL69" s="8">
        <v>763.85900000000004</v>
      </c>
      <c r="AM69" s="8"/>
      <c r="AN69" s="8"/>
      <c r="AO69" s="8">
        <v>1.1236407998726992</v>
      </c>
      <c r="AP69" s="8">
        <v>59.484000000000002</v>
      </c>
      <c r="AQ69" s="8">
        <v>31.85</v>
      </c>
      <c r="AR69" s="8">
        <v>17.631</v>
      </c>
      <c r="AS69" s="8">
        <v>38.6</v>
      </c>
      <c r="AT69" s="8">
        <v>34.133333333333333</v>
      </c>
      <c r="AU69" s="8">
        <v>26.866666666666667</v>
      </c>
      <c r="AV69" s="8">
        <v>4</v>
      </c>
      <c r="AW69" s="11">
        <v>4.32</v>
      </c>
      <c r="AX69" s="8">
        <v>69.157700000000006</v>
      </c>
      <c r="AY69" s="8">
        <v>45.022300000000001</v>
      </c>
      <c r="AZ69" s="8">
        <v>18.853000000000002</v>
      </c>
      <c r="BA69" s="8"/>
      <c r="BB69" s="8">
        <v>4.6842942767729268</v>
      </c>
      <c r="BC69" s="8">
        <v>3.0009547552113718</v>
      </c>
      <c r="BE69" s="8"/>
      <c r="BF69" s="5">
        <v>2.92</v>
      </c>
      <c r="BG69" s="8">
        <v>42.58</v>
      </c>
      <c r="BH69" s="8">
        <v>98.6863061094448</v>
      </c>
      <c r="BI69" s="5">
        <f t="shared" si="0"/>
        <v>-39.659999999999997</v>
      </c>
      <c r="BJ69" s="5">
        <v>195188</v>
      </c>
      <c r="BK69" s="5">
        <v>-0.77700243293762505</v>
      </c>
    </row>
    <row r="70" spans="2:63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Z70" s="5">
        <v>0</v>
      </c>
      <c r="AA70" s="5">
        <v>0.31141764604446698</v>
      </c>
      <c r="AC70" s="8">
        <v>4.7025032938076414</v>
      </c>
      <c r="AD70" s="12">
        <v>121</v>
      </c>
      <c r="AF70" s="4">
        <v>3.280582570510799E-2</v>
      </c>
      <c r="AG70" s="9">
        <v>4201.8999999999996</v>
      </c>
      <c r="AH70" s="9">
        <v>2489.1</v>
      </c>
      <c r="AI70" s="10">
        <v>61.685000000000002</v>
      </c>
      <c r="AJ70" s="9">
        <v>584.89499999999998</v>
      </c>
      <c r="AK70" s="8">
        <v>52.040999999999997</v>
      </c>
      <c r="AL70" s="8">
        <v>779.13099999999997</v>
      </c>
      <c r="AM70" s="8"/>
      <c r="AN70" s="8"/>
      <c r="AO70" s="8">
        <v>1.1208432147562581</v>
      </c>
      <c r="AP70" s="8">
        <v>59.95</v>
      </c>
      <c r="AQ70" s="8">
        <v>32.18</v>
      </c>
      <c r="AR70" s="8">
        <v>17.768000000000001</v>
      </c>
      <c r="AS70" s="8">
        <v>38.633000000000003</v>
      </c>
      <c r="AT70" s="8">
        <v>34.666666666666664</v>
      </c>
      <c r="AU70" s="8">
        <v>27.033333333333335</v>
      </c>
      <c r="AV70" s="8">
        <v>3.8</v>
      </c>
      <c r="AW70" s="11">
        <v>4.6500000000000004</v>
      </c>
      <c r="AX70" s="8">
        <v>71.521000000000001</v>
      </c>
      <c r="AY70" s="8">
        <v>46.203800000000001</v>
      </c>
      <c r="AZ70" s="8">
        <v>18.975000000000001</v>
      </c>
      <c r="BA70" s="8"/>
      <c r="BB70" s="8">
        <v>4.7866139657444</v>
      </c>
      <c r="BC70" s="8">
        <v>3.0628722002635045</v>
      </c>
      <c r="BE70" s="8"/>
      <c r="BF70" s="5">
        <v>2.92</v>
      </c>
      <c r="BG70" s="8">
        <v>43.174999999999997</v>
      </c>
      <c r="BH70" s="8">
        <v>98.879425142235803</v>
      </c>
      <c r="BI70" s="5">
        <f t="shared" ref="BI70:BI133" si="1">BF70-BG70</f>
        <v>-40.254999999999995</v>
      </c>
      <c r="BJ70" s="5">
        <v>195686</v>
      </c>
      <c r="BK70" s="5">
        <v>-1.2161278691325919</v>
      </c>
    </row>
    <row r="71" spans="2:63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Z71" s="5">
        <v>0</v>
      </c>
      <c r="AA71" s="5">
        <v>0.323507295041573</v>
      </c>
      <c r="AC71" s="8">
        <v>4.4294600386806753</v>
      </c>
      <c r="AD71" s="12">
        <v>107</v>
      </c>
      <c r="AF71" s="4">
        <v>-1.8818032857456989E-2</v>
      </c>
      <c r="AG71" s="9">
        <v>4219.1000000000004</v>
      </c>
      <c r="AH71" s="9">
        <v>2495.4</v>
      </c>
      <c r="AI71" s="10">
        <v>62.29</v>
      </c>
      <c r="AJ71" s="9">
        <v>576.23699999999997</v>
      </c>
      <c r="AK71" s="8">
        <v>50.014000000000003</v>
      </c>
      <c r="AL71" s="8">
        <v>793.80899999999997</v>
      </c>
      <c r="AM71" s="8"/>
      <c r="AN71" s="8"/>
      <c r="AO71" s="8">
        <v>1.0912132141550364</v>
      </c>
      <c r="AP71" s="8">
        <v>60.357999999999997</v>
      </c>
      <c r="AQ71" s="8">
        <v>32.380000000000003</v>
      </c>
      <c r="AR71" s="8">
        <v>17.911999999999999</v>
      </c>
      <c r="AS71" s="8">
        <v>38.767000000000003</v>
      </c>
      <c r="AT71" s="8">
        <v>35</v>
      </c>
      <c r="AU71" s="8">
        <v>27.4</v>
      </c>
      <c r="AV71" s="8">
        <v>3.8</v>
      </c>
      <c r="AW71" s="11">
        <v>5.17</v>
      </c>
      <c r="AX71" s="8">
        <v>75.391900000000007</v>
      </c>
      <c r="AY71" s="8">
        <v>47.1738</v>
      </c>
      <c r="AZ71" s="8">
        <v>19.131</v>
      </c>
      <c r="BA71" s="8"/>
      <c r="BB71" s="8">
        <v>4.7673409649260359</v>
      </c>
      <c r="BC71" s="8">
        <v>3.0618368093669961</v>
      </c>
      <c r="BE71" s="8"/>
      <c r="BF71" s="5">
        <v>2.92</v>
      </c>
      <c r="BG71" s="8">
        <v>42.912999999999997</v>
      </c>
      <c r="BH71" s="8">
        <v>98.890838025126399</v>
      </c>
      <c r="BI71" s="5">
        <f t="shared" si="1"/>
        <v>-39.992999999999995</v>
      </c>
      <c r="BJ71" s="5">
        <v>196183</v>
      </c>
      <c r="BK71" s="5">
        <v>-0.32531901533246499</v>
      </c>
    </row>
    <row r="72" spans="2:63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Z72" s="5">
        <v>0</v>
      </c>
      <c r="AA72" s="5">
        <v>0.58372891651867997</v>
      </c>
      <c r="AC72" s="8">
        <v>3.9633483460164625</v>
      </c>
      <c r="AD72" s="12">
        <v>110</v>
      </c>
      <c r="AF72" s="4">
        <v>5.1320101754828039E-3</v>
      </c>
      <c r="AG72" s="9">
        <v>4249.2</v>
      </c>
      <c r="AH72" s="9">
        <v>2523.8000000000002</v>
      </c>
      <c r="AI72" s="10">
        <v>62.581000000000003</v>
      </c>
      <c r="AJ72" s="9">
        <v>571.98500000000001</v>
      </c>
      <c r="AK72" s="8">
        <v>44.456000000000003</v>
      </c>
      <c r="AL72" s="8">
        <v>806.85500000000002</v>
      </c>
      <c r="AM72" s="8"/>
      <c r="AN72" s="8"/>
      <c r="AO72" s="8">
        <v>1.0628979655225967</v>
      </c>
      <c r="AP72" s="8">
        <v>60.697000000000003</v>
      </c>
      <c r="AQ72" s="8">
        <v>32.75</v>
      </c>
      <c r="AR72" s="8">
        <v>18.048999999999999</v>
      </c>
      <c r="AS72" s="8">
        <v>38.966999999999999</v>
      </c>
      <c r="AT72" s="8">
        <v>35.166666666666664</v>
      </c>
      <c r="AU72" s="8">
        <v>27.766666666666666</v>
      </c>
      <c r="AV72" s="8">
        <v>3.7</v>
      </c>
      <c r="AW72" s="11">
        <v>5.4</v>
      </c>
      <c r="AX72" s="8">
        <v>77.488299999999995</v>
      </c>
      <c r="AY72" s="8">
        <v>47.598799999999997</v>
      </c>
      <c r="AZ72" s="8">
        <v>19.317</v>
      </c>
      <c r="BA72" s="8"/>
      <c r="BB72" s="8">
        <v>4.6877361909199147</v>
      </c>
      <c r="BC72" s="8">
        <v>3.0230884712947144</v>
      </c>
      <c r="BE72" s="8"/>
      <c r="BF72" s="5">
        <v>2.9366666666666665</v>
      </c>
      <c r="BG72" s="8">
        <v>42.978999999999999</v>
      </c>
      <c r="BH72" s="8">
        <v>99.433302471821804</v>
      </c>
      <c r="BI72" s="5">
        <f t="shared" si="1"/>
        <v>-40.042333333333332</v>
      </c>
      <c r="BJ72" s="5">
        <v>196768.66666666666</v>
      </c>
      <c r="BK72" s="5">
        <v>-0.36759516176909873</v>
      </c>
    </row>
    <row r="73" spans="2:63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Z73" s="5">
        <v>0</v>
      </c>
      <c r="AA73" s="5">
        <v>0.75530331737714396</v>
      </c>
      <c r="AC73" s="8">
        <v>4.1235049535444785</v>
      </c>
      <c r="AD73" s="12">
        <v>105</v>
      </c>
      <c r="AF73" s="4">
        <v>3.8470127014399946E-2</v>
      </c>
      <c r="AG73" s="9">
        <v>4285.6000000000004</v>
      </c>
      <c r="AH73" s="9">
        <v>2534.1999999999998</v>
      </c>
      <c r="AI73" s="10">
        <v>62.412999999999997</v>
      </c>
      <c r="AJ73" s="9">
        <v>575.33799999999997</v>
      </c>
      <c r="AK73" s="8">
        <v>61.182000000000002</v>
      </c>
      <c r="AL73" s="8">
        <v>824.81</v>
      </c>
      <c r="AM73" s="8"/>
      <c r="AN73" s="8"/>
      <c r="AO73" s="8">
        <v>1.0268466711154458</v>
      </c>
      <c r="AP73" s="8">
        <v>61.02</v>
      </c>
      <c r="AQ73" s="8">
        <v>32.92</v>
      </c>
      <c r="AR73" s="8">
        <v>18.187999999999999</v>
      </c>
      <c r="AS73" s="8">
        <v>38.966999999999999</v>
      </c>
      <c r="AT73" s="8">
        <v>35.4</v>
      </c>
      <c r="AU73" s="8">
        <v>28.133333333333333</v>
      </c>
      <c r="AV73" s="8">
        <v>3.8</v>
      </c>
      <c r="AW73" s="11">
        <v>5.4</v>
      </c>
      <c r="AX73" s="8">
        <v>78.975999999999999</v>
      </c>
      <c r="AY73" s="8">
        <v>47.762099999999997</v>
      </c>
      <c r="AZ73" s="8">
        <v>19.481000000000002</v>
      </c>
      <c r="BA73" s="8"/>
      <c r="BB73" s="8">
        <v>4.56614136851291</v>
      </c>
      <c r="BC73" s="8">
        <v>2.9524665058261896</v>
      </c>
      <c r="BE73" s="8"/>
      <c r="BF73" s="5">
        <v>2.97</v>
      </c>
      <c r="BG73" s="8">
        <v>43.273000000000003</v>
      </c>
      <c r="BH73" s="8">
        <v>99.144986063443696</v>
      </c>
      <c r="BI73" s="5">
        <f t="shared" si="1"/>
        <v>-40.303000000000004</v>
      </c>
      <c r="BJ73" s="5">
        <v>197392.33333333334</v>
      </c>
      <c r="BK73" s="5">
        <v>0.16082403484004959</v>
      </c>
    </row>
    <row r="74" spans="2:63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Z74" s="5">
        <v>0</v>
      </c>
      <c r="AA74" s="5">
        <v>0.79275293772088196</v>
      </c>
      <c r="AC74" s="8">
        <v>4.6109804723443411</v>
      </c>
      <c r="AD74" s="12">
        <v>111</v>
      </c>
      <c r="AF74" s="4">
        <v>7.815265438858536E-2</v>
      </c>
      <c r="AG74" s="9">
        <v>4324.8999999999996</v>
      </c>
      <c r="AH74" s="9">
        <v>2548.9</v>
      </c>
      <c r="AI74" s="10">
        <v>62.343000000000004</v>
      </c>
      <c r="AJ74" s="9">
        <v>561.21799999999996</v>
      </c>
      <c r="AK74" s="8">
        <v>57.259</v>
      </c>
      <c r="AL74" s="8">
        <v>841.61300000000006</v>
      </c>
      <c r="AM74" s="8">
        <v>384861.21299999999</v>
      </c>
      <c r="AN74" s="8">
        <v>2.186796100962245E-3</v>
      </c>
      <c r="AO74" s="8">
        <v>1.0767815151824967</v>
      </c>
      <c r="AP74" s="8">
        <v>61.688000000000002</v>
      </c>
      <c r="AQ74" s="8">
        <v>33</v>
      </c>
      <c r="AR74" s="8">
        <v>18.241</v>
      </c>
      <c r="AS74" s="8">
        <v>38.966999999999999</v>
      </c>
      <c r="AT74" s="8">
        <v>35.43333333333333</v>
      </c>
      <c r="AU74" s="8">
        <v>28.4</v>
      </c>
      <c r="AV74" s="8">
        <v>3.8</v>
      </c>
      <c r="AW74" s="11">
        <v>4.53</v>
      </c>
      <c r="AX74" s="8">
        <v>80.123099999999994</v>
      </c>
      <c r="AY74" s="8">
        <v>48.173400000000001</v>
      </c>
      <c r="AZ74" s="8">
        <v>19.562000000000001</v>
      </c>
      <c r="BA74" s="8"/>
      <c r="BB74" s="8">
        <v>4.3852366833657088</v>
      </c>
      <c r="BC74" s="8">
        <v>2.8193436253961761</v>
      </c>
      <c r="BE74" s="8"/>
      <c r="BF74" s="5">
        <v>2.99</v>
      </c>
      <c r="BG74" s="8">
        <v>43.637</v>
      </c>
      <c r="BH74" s="8">
        <v>99.526058386232705</v>
      </c>
      <c r="BI74" s="5">
        <f t="shared" si="1"/>
        <v>-40.646999999999998</v>
      </c>
      <c r="BJ74" s="5">
        <v>197888.33333333334</v>
      </c>
      <c r="BK74" s="5">
        <v>-1.0257593834492538</v>
      </c>
    </row>
    <row r="75" spans="2:63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Z75" s="5">
        <v>0</v>
      </c>
      <c r="AA75" s="5">
        <v>0.75894423385518595</v>
      </c>
      <c r="AC75" s="8">
        <v>4.6101419052947454</v>
      </c>
      <c r="AD75" s="12">
        <v>116</v>
      </c>
      <c r="AF75" s="4">
        <v>4.5354581231547508E-2</v>
      </c>
      <c r="AG75" s="9">
        <v>4328.7</v>
      </c>
      <c r="AH75" s="9">
        <v>2583.6999999999998</v>
      </c>
      <c r="AI75" s="10">
        <v>61.960999999999999</v>
      </c>
      <c r="AJ75" s="9">
        <v>540.91399999999999</v>
      </c>
      <c r="AK75" s="8">
        <v>25.154</v>
      </c>
      <c r="AL75" s="8">
        <v>848.995</v>
      </c>
      <c r="AM75" s="8">
        <v>386711.84700000001</v>
      </c>
      <c r="AN75" s="8">
        <v>2.1954201987507251E-3</v>
      </c>
      <c r="AO75" s="8">
        <v>1.1026906057677635</v>
      </c>
      <c r="AP75" s="8">
        <v>62.311999999999998</v>
      </c>
      <c r="AQ75" s="8">
        <v>33.299999999999997</v>
      </c>
      <c r="AR75" s="8">
        <v>18.327999999999999</v>
      </c>
      <c r="AS75" s="8">
        <v>39.200000000000003</v>
      </c>
      <c r="AT75" s="8">
        <v>35.533333333333331</v>
      </c>
      <c r="AU75" s="8">
        <v>28.666666666666668</v>
      </c>
      <c r="AV75" s="8">
        <v>3.9</v>
      </c>
      <c r="AW75" s="11">
        <v>3.98</v>
      </c>
      <c r="AX75" s="8">
        <v>82.692899999999995</v>
      </c>
      <c r="AY75" s="8">
        <v>48.9846</v>
      </c>
      <c r="AZ75" s="8">
        <v>19.661000000000001</v>
      </c>
      <c r="BA75" s="8"/>
      <c r="BB75" s="8">
        <v>4.3538985809470523</v>
      </c>
      <c r="BC75" s="8">
        <v>2.8105386297746806</v>
      </c>
      <c r="BE75" s="8"/>
      <c r="BF75" s="5">
        <v>3</v>
      </c>
      <c r="BG75" s="8">
        <v>43.817</v>
      </c>
      <c r="BH75" s="8">
        <v>99.501857312881995</v>
      </c>
      <c r="BI75" s="5">
        <f t="shared" si="1"/>
        <v>-40.817</v>
      </c>
      <c r="BJ75" s="5">
        <v>198368.66666666666</v>
      </c>
      <c r="BK75" s="5">
        <v>0.59546976933815354</v>
      </c>
    </row>
    <row r="76" spans="2:63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Z76" s="5">
        <v>0</v>
      </c>
      <c r="AA76" s="5">
        <v>0.90667533533422995</v>
      </c>
      <c r="AC76" s="8">
        <v>4.87228575746889</v>
      </c>
      <c r="AD76" s="12">
        <v>111</v>
      </c>
      <c r="AF76" s="4">
        <v>-1.8524284269032527E-2</v>
      </c>
      <c r="AG76" s="9">
        <v>4366.1000000000004</v>
      </c>
      <c r="AH76" s="9">
        <v>2596.9</v>
      </c>
      <c r="AI76" s="10">
        <v>62.164999999999999</v>
      </c>
      <c r="AJ76" s="9">
        <v>556.77499999999998</v>
      </c>
      <c r="AK76" s="8">
        <v>33.895000000000003</v>
      </c>
      <c r="AL76" s="8">
        <v>858.94100000000003</v>
      </c>
      <c r="AM76" s="8">
        <v>389922.74400000001</v>
      </c>
      <c r="AN76" s="8">
        <v>2.2028491879919681E-3</v>
      </c>
      <c r="AO76" s="8">
        <v>1.1119955665272809</v>
      </c>
      <c r="AP76" s="8">
        <v>62.529000000000003</v>
      </c>
      <c r="AQ76" s="8">
        <v>33.6</v>
      </c>
      <c r="AR76" s="8">
        <v>18.498000000000001</v>
      </c>
      <c r="AS76" s="8">
        <v>39.6</v>
      </c>
      <c r="AT76" s="8">
        <v>35.9</v>
      </c>
      <c r="AU76" s="8">
        <v>28.9</v>
      </c>
      <c r="AV76" s="8">
        <v>3.8</v>
      </c>
      <c r="AW76" s="11">
        <v>3.99</v>
      </c>
      <c r="AX76" s="8">
        <v>83.736500000000007</v>
      </c>
      <c r="AY76" s="8">
        <v>50.181100000000001</v>
      </c>
      <c r="AZ76" s="8">
        <v>19.849</v>
      </c>
      <c r="BA76" s="8"/>
      <c r="BB76" s="8">
        <v>4.3905486422489792</v>
      </c>
      <c r="BC76" s="8">
        <v>2.8485062219759181</v>
      </c>
      <c r="BE76" s="8"/>
      <c r="BF76" s="5">
        <v>3.0466666666666669</v>
      </c>
      <c r="BG76" s="8">
        <v>43.996000000000002</v>
      </c>
      <c r="BH76" s="8">
        <v>99.238054346843398</v>
      </c>
      <c r="BI76" s="5">
        <f t="shared" si="1"/>
        <v>-40.949333333333335</v>
      </c>
      <c r="BJ76" s="5">
        <v>198912</v>
      </c>
      <c r="BK76" s="5">
        <v>-0.44670610787686815</v>
      </c>
    </row>
    <row r="77" spans="2:63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Z77" s="5">
        <v>0</v>
      </c>
      <c r="AA77" s="5">
        <v>0.77423835433549404</v>
      </c>
      <c r="AC77" s="8">
        <v>4.8073952259929236</v>
      </c>
      <c r="AD77" s="12">
        <v>113</v>
      </c>
      <c r="AF77" s="4">
        <v>3.7330211517853852E-2</v>
      </c>
      <c r="AG77" s="9">
        <v>4401.2</v>
      </c>
      <c r="AH77" s="9">
        <v>2612.6999999999998</v>
      </c>
      <c r="AI77" s="10">
        <v>62.447000000000003</v>
      </c>
      <c r="AJ77" s="9">
        <v>568.78499999999997</v>
      </c>
      <c r="AK77" s="8">
        <v>32.975000000000001</v>
      </c>
      <c r="AL77" s="8">
        <v>868.61800000000005</v>
      </c>
      <c r="AM77" s="8">
        <v>399815.63900000002</v>
      </c>
      <c r="AN77" s="8">
        <v>2.1725463320358012E-3</v>
      </c>
      <c r="AO77" s="8">
        <v>1.0576568495539942</v>
      </c>
      <c r="AP77" s="8">
        <v>62.691000000000003</v>
      </c>
      <c r="AQ77" s="8">
        <v>34</v>
      </c>
      <c r="AR77" s="8">
        <v>18.657</v>
      </c>
      <c r="AS77" s="8">
        <v>40.033000000000001</v>
      </c>
      <c r="AT77" s="8">
        <v>36.166666666666664</v>
      </c>
      <c r="AU77" s="8">
        <v>29.266666666666666</v>
      </c>
      <c r="AV77" s="8">
        <v>3.8</v>
      </c>
      <c r="AW77" s="11">
        <v>4.51</v>
      </c>
      <c r="AX77" s="8">
        <v>86.139700000000005</v>
      </c>
      <c r="AY77" s="8">
        <v>51.191400000000002</v>
      </c>
      <c r="AZ77" s="8">
        <v>20.067</v>
      </c>
      <c r="BA77" s="8"/>
      <c r="BB77" s="8">
        <v>4.5787113170877562</v>
      </c>
      <c r="BC77" s="8">
        <v>2.9649175262869387</v>
      </c>
      <c r="BE77" s="8"/>
      <c r="BF77" s="5">
        <v>3.07</v>
      </c>
      <c r="BG77" s="8">
        <v>44.152999999999999</v>
      </c>
      <c r="BH77" s="8">
        <v>99.469528480461094</v>
      </c>
      <c r="BI77" s="5">
        <f t="shared" si="1"/>
        <v>-41.082999999999998</v>
      </c>
      <c r="BJ77" s="5">
        <v>199488.66666666666</v>
      </c>
      <c r="BK77" s="5">
        <v>0.79740285920288234</v>
      </c>
    </row>
    <row r="78" spans="2:63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Z78" s="5">
        <v>0</v>
      </c>
      <c r="AA78" s="5">
        <v>0.77907774678618902</v>
      </c>
      <c r="AC78" s="8">
        <v>4.4455396747166098</v>
      </c>
      <c r="AD78" s="12">
        <v>108</v>
      </c>
      <c r="AF78" s="4">
        <v>5.8780920123515844E-2</v>
      </c>
      <c r="AG78" s="9">
        <v>4490.6000000000004</v>
      </c>
      <c r="AH78" s="9">
        <v>2674.8</v>
      </c>
      <c r="AI78" s="10">
        <v>62.558</v>
      </c>
      <c r="AJ78" s="9">
        <v>580.18899999999996</v>
      </c>
      <c r="AK78" s="8">
        <v>30.126000000000001</v>
      </c>
      <c r="AL78" s="8">
        <v>877.45899999999995</v>
      </c>
      <c r="AM78" s="8">
        <v>405296.03700000001</v>
      </c>
      <c r="AN78" s="8">
        <v>2.1649829258014678E-3</v>
      </c>
      <c r="AO78" s="8">
        <v>1.1140463282405126</v>
      </c>
      <c r="AP78" s="8">
        <v>63.749000000000002</v>
      </c>
      <c r="AQ78" s="8">
        <v>34.299999999999997</v>
      </c>
      <c r="AR78" s="8">
        <v>18.856000000000002</v>
      </c>
      <c r="AS78" s="8">
        <v>40.299999999999997</v>
      </c>
      <c r="AT78" s="8">
        <v>36.533333333333331</v>
      </c>
      <c r="AU78" s="8">
        <v>29.633333333333333</v>
      </c>
      <c r="AV78" s="8">
        <v>3.7</v>
      </c>
      <c r="AW78" s="11">
        <v>5.05</v>
      </c>
      <c r="AX78" s="8">
        <v>87.114000000000004</v>
      </c>
      <c r="AY78" s="8">
        <v>52.465000000000003</v>
      </c>
      <c r="AZ78" s="8">
        <v>20.29</v>
      </c>
      <c r="BA78" s="8"/>
      <c r="BB78" s="8">
        <v>4.6957121734844751</v>
      </c>
      <c r="BC78" s="8">
        <v>2.8989650073928046</v>
      </c>
      <c r="BE78" s="8"/>
      <c r="BF78" s="5">
        <v>3.07</v>
      </c>
      <c r="BG78" s="8">
        <v>45.137999999999998</v>
      </c>
      <c r="BH78" s="8">
        <v>99.595690600074803</v>
      </c>
      <c r="BI78" s="5">
        <f t="shared" si="1"/>
        <v>-42.067999999999998</v>
      </c>
      <c r="BJ78" s="5">
        <v>199928</v>
      </c>
      <c r="BK78" s="5">
        <v>0.2797039149725265</v>
      </c>
    </row>
    <row r="79" spans="2:63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Z79" s="5">
        <v>0</v>
      </c>
      <c r="AA79" s="5">
        <v>0.67207830193530205</v>
      </c>
      <c r="AC79" s="8">
        <v>4.8566133437378065</v>
      </c>
      <c r="AD79" s="12">
        <v>110</v>
      </c>
      <c r="AF79" s="4">
        <v>2.5427053930122626E-2</v>
      </c>
      <c r="AG79" s="9">
        <v>4566.3999999999996</v>
      </c>
      <c r="AH79" s="9">
        <v>2715.6</v>
      </c>
      <c r="AI79" s="10">
        <v>63.158999999999999</v>
      </c>
      <c r="AJ79" s="9">
        <v>602.38099999999997</v>
      </c>
      <c r="AK79" s="8">
        <v>52.768000000000001</v>
      </c>
      <c r="AL79" s="8">
        <v>892.94500000000005</v>
      </c>
      <c r="AM79" s="8">
        <v>408927.91700000002</v>
      </c>
      <c r="AN79" s="8">
        <v>2.1836244552606568E-3</v>
      </c>
      <c r="AO79" s="8">
        <v>1.1398751463129144</v>
      </c>
      <c r="AP79" s="8">
        <v>64.16</v>
      </c>
      <c r="AQ79" s="8">
        <v>34.700000000000003</v>
      </c>
      <c r="AR79" s="8">
        <v>19.048999999999999</v>
      </c>
      <c r="AS79" s="8">
        <v>40.433</v>
      </c>
      <c r="AT79" s="8">
        <v>36.9</v>
      </c>
      <c r="AU79" s="8">
        <v>30.033333333333335</v>
      </c>
      <c r="AV79" s="8">
        <v>3.7</v>
      </c>
      <c r="AW79" s="11">
        <v>6.07</v>
      </c>
      <c r="AX79" s="8">
        <v>89.929500000000004</v>
      </c>
      <c r="AY79" s="8">
        <v>53.870699999999999</v>
      </c>
      <c r="AZ79" s="8">
        <v>20.504000000000001</v>
      </c>
      <c r="BA79" s="8"/>
      <c r="BB79" s="8">
        <v>4.759559110417479</v>
      </c>
      <c r="BC79" s="8">
        <v>2.9519118220834959</v>
      </c>
      <c r="BE79" s="8"/>
      <c r="BF79" s="5">
        <v>3.07</v>
      </c>
      <c r="BG79" s="8">
        <v>45.570999999999998</v>
      </c>
      <c r="BH79" s="8">
        <v>99.2874122815101</v>
      </c>
      <c r="BI79" s="5">
        <f t="shared" si="1"/>
        <v>-42.500999999999998</v>
      </c>
      <c r="BJ79" s="5">
        <v>200368.33333333334</v>
      </c>
      <c r="BK79" s="5">
        <v>0.86951984071792821</v>
      </c>
    </row>
    <row r="80" spans="2:63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Z80" s="5">
        <v>0</v>
      </c>
      <c r="AA80" s="5">
        <v>0.62978626525632997</v>
      </c>
      <c r="AC80" s="8">
        <v>4.9584661450787211</v>
      </c>
      <c r="AD80" s="12">
        <v>112</v>
      </c>
      <c r="AF80" s="4">
        <v>-9.0594122000292824E-3</v>
      </c>
      <c r="AG80" s="9">
        <v>4599.3</v>
      </c>
      <c r="AH80" s="9">
        <v>2766.6</v>
      </c>
      <c r="AI80" s="10">
        <v>63.6</v>
      </c>
      <c r="AJ80" s="9">
        <v>585.95299999999997</v>
      </c>
      <c r="AK80" s="8">
        <v>28.805</v>
      </c>
      <c r="AL80" s="8">
        <v>901.39800000000002</v>
      </c>
      <c r="AM80" s="8">
        <v>412915.20000000001</v>
      </c>
      <c r="AN80" s="8">
        <v>2.183009973960755E-3</v>
      </c>
      <c r="AO80" s="8">
        <v>1.1575388776200135</v>
      </c>
      <c r="AP80" s="8">
        <v>64.34</v>
      </c>
      <c r="AQ80" s="8">
        <v>35.1</v>
      </c>
      <c r="AR80" s="8">
        <v>19.245999999999999</v>
      </c>
      <c r="AS80" s="8">
        <v>40.799999999999997</v>
      </c>
      <c r="AT80" s="8">
        <v>37.299999999999997</v>
      </c>
      <c r="AU80" s="8">
        <v>30.566666666666666</v>
      </c>
      <c r="AV80" s="8">
        <v>3.4</v>
      </c>
      <c r="AW80" s="11">
        <v>5.78</v>
      </c>
      <c r="AX80" s="8">
        <v>91.845200000000006</v>
      </c>
      <c r="AY80" s="8">
        <v>55.681399999999996</v>
      </c>
      <c r="AZ80" s="8">
        <v>20.706</v>
      </c>
      <c r="BA80" s="8"/>
      <c r="BB80" s="8">
        <v>4.7396889790398919</v>
      </c>
      <c r="BC80" s="8">
        <v>2.9471650729257219</v>
      </c>
      <c r="BE80" s="8"/>
      <c r="BF80" s="5">
        <v>3.07</v>
      </c>
      <c r="BG80" s="8">
        <v>45.555999999999997</v>
      </c>
      <c r="BH80" s="8">
        <v>99.029844330292207</v>
      </c>
      <c r="BI80" s="5">
        <f t="shared" si="1"/>
        <v>-42.485999999999997</v>
      </c>
      <c r="BJ80" s="5">
        <v>200899.66666666666</v>
      </c>
      <c r="BK80" s="5">
        <v>-0.58280150236253359</v>
      </c>
    </row>
    <row r="81" spans="2:63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/>
      <c r="O81" s="4"/>
      <c r="P81" s="4"/>
      <c r="Q81" s="4"/>
      <c r="R81" s="4"/>
      <c r="S81" s="4"/>
      <c r="T81" s="4"/>
      <c r="U81" s="4"/>
      <c r="V81" s="4">
        <v>164.8049</v>
      </c>
      <c r="W81" s="4">
        <v>165.67070000000001</v>
      </c>
      <c r="X81" s="4">
        <v>168.2561</v>
      </c>
      <c r="Y81" s="4" t="s">
        <v>5</v>
      </c>
      <c r="Z81" s="5">
        <v>0</v>
      </c>
      <c r="AA81" s="5">
        <v>0.46242099860645097</v>
      </c>
      <c r="AC81" s="8">
        <v>4.9459498071336734</v>
      </c>
      <c r="AD81" s="12">
        <v>109</v>
      </c>
      <c r="AF81" s="4">
        <v>-2.0542221715361533E-2</v>
      </c>
      <c r="AG81" s="9">
        <v>4619.8</v>
      </c>
      <c r="AH81" s="9">
        <v>2779.1</v>
      </c>
      <c r="AI81" s="10">
        <v>63.993000000000002</v>
      </c>
      <c r="AJ81" s="9">
        <v>592.327</v>
      </c>
      <c r="AK81" s="8">
        <v>23.933</v>
      </c>
      <c r="AL81" s="8">
        <v>908.42100000000005</v>
      </c>
      <c r="AM81" s="8">
        <v>421081.85200000001</v>
      </c>
      <c r="AN81" s="8">
        <v>2.1573501581350508E-3</v>
      </c>
      <c r="AO81" s="8">
        <v>1.1522453450164294</v>
      </c>
      <c r="AP81" s="8">
        <v>64.817999999999998</v>
      </c>
      <c r="AQ81" s="8">
        <v>35.6</v>
      </c>
      <c r="AR81" s="8">
        <v>19.459</v>
      </c>
      <c r="AS81" s="8">
        <v>41.1</v>
      </c>
      <c r="AT81" s="8">
        <v>37.799999999999997</v>
      </c>
      <c r="AU81" s="8">
        <v>31.033333333333335</v>
      </c>
      <c r="AV81" s="8">
        <v>3.4</v>
      </c>
      <c r="AW81" s="11">
        <v>6.02</v>
      </c>
      <c r="AX81" s="8">
        <v>96.206500000000005</v>
      </c>
      <c r="AY81" s="8">
        <v>57.679600000000001</v>
      </c>
      <c r="AZ81" s="8">
        <v>20.998999999999999</v>
      </c>
      <c r="BA81" s="8"/>
      <c r="BB81" s="8">
        <v>4.7916091242440118</v>
      </c>
      <c r="BC81" s="8">
        <v>2.9810467165103098</v>
      </c>
      <c r="BE81" s="8"/>
      <c r="BF81" s="5">
        <v>3.07</v>
      </c>
      <c r="BG81" s="8">
        <v>45.476999999999997</v>
      </c>
      <c r="BH81" s="8">
        <v>99.282778059500899</v>
      </c>
      <c r="BI81" s="5">
        <f t="shared" si="1"/>
        <v>-42.406999999999996</v>
      </c>
      <c r="BJ81" s="5">
        <v>201459</v>
      </c>
      <c r="BK81" s="5">
        <v>0.18596221165346902</v>
      </c>
    </row>
    <row r="82" spans="2:63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/>
      <c r="O82" s="4"/>
      <c r="P82" s="4"/>
      <c r="Q82" s="4"/>
      <c r="R82" s="4"/>
      <c r="S82" s="4"/>
      <c r="T82" s="4"/>
      <c r="U82" s="4"/>
      <c r="V82" s="4">
        <v>167.01689999999999</v>
      </c>
      <c r="W82" s="4">
        <v>167.96610000000001</v>
      </c>
      <c r="X82" s="4">
        <v>170.94919999999999</v>
      </c>
      <c r="Y82" s="4" t="s">
        <v>5</v>
      </c>
      <c r="Z82" s="5">
        <v>0</v>
      </c>
      <c r="AA82" s="5">
        <v>0.31535531681382201</v>
      </c>
      <c r="AC82" s="8">
        <v>4.7843710232360852</v>
      </c>
      <c r="AD82" s="12">
        <v>110</v>
      </c>
      <c r="AF82" s="4">
        <v>-8.1876909978461435E-3</v>
      </c>
      <c r="AG82" s="9">
        <v>4691.6000000000004</v>
      </c>
      <c r="AH82" s="9">
        <v>2810.2</v>
      </c>
      <c r="AI82" s="10">
        <v>64.591999999999999</v>
      </c>
      <c r="AJ82" s="9">
        <v>627.20699999999999</v>
      </c>
      <c r="AK82" s="8">
        <v>40.124000000000002</v>
      </c>
      <c r="AL82" s="8">
        <v>920.19600000000003</v>
      </c>
      <c r="AM82" s="8">
        <v>420631.25199999998</v>
      </c>
      <c r="AN82" s="8">
        <v>2.1876548535675615E-3</v>
      </c>
      <c r="AO82" s="8">
        <v>1.1294716500919075</v>
      </c>
      <c r="AP82" s="8">
        <v>64.906999999999996</v>
      </c>
      <c r="AQ82" s="8">
        <v>36.1</v>
      </c>
      <c r="AR82" s="8">
        <v>19.648</v>
      </c>
      <c r="AS82" s="8">
        <v>41.6</v>
      </c>
      <c r="AT82" s="8">
        <v>38.06666666666667</v>
      </c>
      <c r="AU82" s="8">
        <v>31.566666666666666</v>
      </c>
      <c r="AV82" s="8">
        <v>3.4</v>
      </c>
      <c r="AW82" s="11">
        <v>6.79</v>
      </c>
      <c r="AX82" s="8">
        <v>99.238299999999995</v>
      </c>
      <c r="AY82" s="8">
        <v>59.380200000000002</v>
      </c>
      <c r="AZ82" s="8">
        <v>21.216999999999999</v>
      </c>
      <c r="BA82" s="8"/>
      <c r="BB82" s="8">
        <v>4.7459112975444224</v>
      </c>
      <c r="BC82" s="8">
        <v>2.9219022481972003</v>
      </c>
      <c r="BE82" s="8"/>
      <c r="BF82" s="5">
        <v>3.13</v>
      </c>
      <c r="BG82" s="8">
        <v>45.826000000000001</v>
      </c>
      <c r="BH82" s="8">
        <v>99.610774963943101</v>
      </c>
      <c r="BI82" s="5">
        <f t="shared" si="1"/>
        <v>-42.695999999999998</v>
      </c>
      <c r="BJ82" s="5">
        <v>201888</v>
      </c>
      <c r="BK82" s="5">
        <v>-1.2371995856409392</v>
      </c>
    </row>
    <row r="83" spans="2:63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/>
      <c r="O83" s="4"/>
      <c r="P83" s="4"/>
      <c r="Q83" s="4"/>
      <c r="R83" s="4"/>
      <c r="S83" s="4"/>
      <c r="T83" s="4"/>
      <c r="U83" s="4"/>
      <c r="V83" s="4">
        <v>169.98179999999999</v>
      </c>
      <c r="W83" s="4">
        <v>171.1455</v>
      </c>
      <c r="X83" s="4">
        <v>172.60380000000001</v>
      </c>
      <c r="Y83" s="4" t="s">
        <v>5</v>
      </c>
      <c r="Z83" s="5">
        <v>0</v>
      </c>
      <c r="AA83" s="5">
        <v>0.16236983596798599</v>
      </c>
      <c r="AC83" s="8">
        <v>4.5471891288160835</v>
      </c>
      <c r="AD83" s="12">
        <v>108</v>
      </c>
      <c r="AF83" s="4">
        <v>-2.7413303786928897E-2</v>
      </c>
      <c r="AG83" s="9">
        <v>4706.7</v>
      </c>
      <c r="AH83" s="9">
        <v>2828.2</v>
      </c>
      <c r="AI83" s="10">
        <v>65.19</v>
      </c>
      <c r="AJ83" s="9">
        <v>623.51099999999997</v>
      </c>
      <c r="AK83" s="8">
        <v>33.53</v>
      </c>
      <c r="AL83" s="8">
        <v>930.03599999999994</v>
      </c>
      <c r="AM83" s="8">
        <v>423428.35800000001</v>
      </c>
      <c r="AN83" s="8">
        <v>2.1964424026602392E-3</v>
      </c>
      <c r="AO83" s="8">
        <v>1.1226731198808637</v>
      </c>
      <c r="AP83" s="8">
        <v>64.932000000000002</v>
      </c>
      <c r="AQ83" s="8">
        <v>36.6</v>
      </c>
      <c r="AR83" s="8">
        <v>19.898</v>
      </c>
      <c r="AS83" s="8">
        <v>42.1</v>
      </c>
      <c r="AT83" s="8">
        <v>38.6</v>
      </c>
      <c r="AU83" s="8">
        <v>32.166666666666664</v>
      </c>
      <c r="AV83" s="8">
        <v>3.5</v>
      </c>
      <c r="AW83" s="11">
        <v>8.9</v>
      </c>
      <c r="AX83" s="8">
        <v>102.54040000000001</v>
      </c>
      <c r="AY83" s="8">
        <v>60.760300000000001</v>
      </c>
      <c r="AZ83" s="8">
        <v>21.488</v>
      </c>
      <c r="BA83" s="8"/>
      <c r="BB83" s="8">
        <v>4.5515171258376768</v>
      </c>
      <c r="BC83" s="8">
        <v>2.8078462397617274</v>
      </c>
      <c r="BE83" s="8"/>
      <c r="BF83" s="5">
        <v>3.35</v>
      </c>
      <c r="BG83" s="8">
        <v>45.457000000000001</v>
      </c>
      <c r="BH83" s="8">
        <v>99.384569755541705</v>
      </c>
      <c r="BI83" s="5">
        <f t="shared" si="1"/>
        <v>-42.106999999999999</v>
      </c>
      <c r="BJ83" s="5">
        <v>202333</v>
      </c>
      <c r="BK83" s="5">
        <v>0.10344993447461717</v>
      </c>
    </row>
    <row r="84" spans="2:63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/>
      <c r="O84" s="4"/>
      <c r="P84" s="4"/>
      <c r="Q84" s="4"/>
      <c r="R84" s="4"/>
      <c r="S84" s="4"/>
      <c r="T84" s="4"/>
      <c r="U84" s="4"/>
      <c r="V84" s="4">
        <v>173.05260000000001</v>
      </c>
      <c r="W84" s="4">
        <v>174.1404</v>
      </c>
      <c r="X84" s="4">
        <v>174.43860000000001</v>
      </c>
      <c r="Y84" s="4" t="s">
        <v>5</v>
      </c>
      <c r="Z84" s="5">
        <v>0</v>
      </c>
      <c r="AA84" s="5">
        <v>0.23593437279205401</v>
      </c>
      <c r="AC84" s="8">
        <v>4.2735199632859118</v>
      </c>
      <c r="AD84" s="12">
        <v>102</v>
      </c>
      <c r="AF84" s="4">
        <v>-7.5443266651622799E-3</v>
      </c>
      <c r="AG84" s="9">
        <v>4736.1000000000004</v>
      </c>
      <c r="AH84" s="9">
        <v>2841.9</v>
      </c>
      <c r="AI84" s="10">
        <v>65.503</v>
      </c>
      <c r="AJ84" s="9">
        <v>636.16999999999996</v>
      </c>
      <c r="AK84" s="8">
        <v>38.746000000000002</v>
      </c>
      <c r="AL84" s="8">
        <v>941.40599999999995</v>
      </c>
      <c r="AM84" s="8">
        <v>427038.65899999999</v>
      </c>
      <c r="AN84" s="8">
        <v>2.2044983051522742E-3</v>
      </c>
      <c r="AO84" s="8">
        <v>1.1137218907755853</v>
      </c>
      <c r="AP84" s="8">
        <v>65.198999999999998</v>
      </c>
      <c r="AQ84" s="8">
        <v>37.1</v>
      </c>
      <c r="AR84" s="8">
        <v>20.140999999999998</v>
      </c>
      <c r="AS84" s="8">
        <v>42.267000000000003</v>
      </c>
      <c r="AT84" s="8">
        <v>39.200000000000003</v>
      </c>
      <c r="AU84" s="8">
        <v>32.733333333333334</v>
      </c>
      <c r="AV84" s="8">
        <v>3.7</v>
      </c>
      <c r="AW84" s="11">
        <v>9.15</v>
      </c>
      <c r="AX84" s="8">
        <v>103.8176</v>
      </c>
      <c r="AY84" s="8">
        <v>61.671599999999998</v>
      </c>
      <c r="AZ84" s="8">
        <v>21.79</v>
      </c>
      <c r="BA84" s="8"/>
      <c r="BB84" s="8">
        <v>4.34612207434603</v>
      </c>
      <c r="BC84" s="8">
        <v>2.6908673703533732</v>
      </c>
      <c r="BE84" s="8"/>
      <c r="BF84" s="5">
        <v>3.35</v>
      </c>
      <c r="BG84" s="8">
        <v>45.484999999999999</v>
      </c>
      <c r="BH84" s="8">
        <v>99.642831311439096</v>
      </c>
      <c r="BI84" s="5">
        <f t="shared" si="1"/>
        <v>-42.134999999999998</v>
      </c>
      <c r="BJ84" s="5">
        <v>202881.33333333334</v>
      </c>
      <c r="BK84" s="5">
        <v>0.49571730193259356</v>
      </c>
    </row>
    <row r="85" spans="2:63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/>
      <c r="O85" s="4"/>
      <c r="P85" s="4"/>
      <c r="Q85" s="4"/>
      <c r="R85" s="4"/>
      <c r="S85" s="4"/>
      <c r="T85" s="4"/>
      <c r="U85" s="4"/>
      <c r="V85" s="4">
        <v>173.94229999999999</v>
      </c>
      <c r="W85" s="4">
        <v>172.90379999999999</v>
      </c>
      <c r="X85" s="4">
        <v>172.67310000000001</v>
      </c>
      <c r="Y85" s="4">
        <v>174.61539999999999</v>
      </c>
      <c r="Z85" s="5">
        <v>1</v>
      </c>
      <c r="AA85" s="5">
        <v>0.11762661266893699</v>
      </c>
      <c r="AC85" s="8">
        <v>4.171084228172715</v>
      </c>
      <c r="AD85" s="12">
        <v>93</v>
      </c>
      <c r="AF85" s="4">
        <v>-5.4717434250254725E-3</v>
      </c>
      <c r="AG85" s="9">
        <v>4715.5</v>
      </c>
      <c r="AH85" s="9">
        <v>2864.6</v>
      </c>
      <c r="AI85" s="10">
        <v>65.304000000000002</v>
      </c>
      <c r="AJ85" s="9">
        <v>605.45299999999997</v>
      </c>
      <c r="AK85" s="8">
        <v>20.984999999999999</v>
      </c>
      <c r="AL85" s="8">
        <v>947.56500000000005</v>
      </c>
      <c r="AM85" s="8">
        <v>430641.34499999997</v>
      </c>
      <c r="AN85" s="8">
        <v>2.2003577013721249E-3</v>
      </c>
      <c r="AO85" s="8">
        <v>1.1145847492184313</v>
      </c>
      <c r="AP85" s="8">
        <v>65.457999999999998</v>
      </c>
      <c r="AQ85" s="8">
        <v>37.700000000000003</v>
      </c>
      <c r="AR85" s="8">
        <v>20.373999999999999</v>
      </c>
      <c r="AS85" s="8">
        <v>42.8</v>
      </c>
      <c r="AT85" s="8">
        <v>39.766666666666666</v>
      </c>
      <c r="AU85" s="8">
        <v>33.299999999999997</v>
      </c>
      <c r="AV85" s="8">
        <v>3.5</v>
      </c>
      <c r="AW85" s="11">
        <v>8.9700000000000006</v>
      </c>
      <c r="AX85" s="8">
        <v>106.5979</v>
      </c>
      <c r="AY85" s="8">
        <v>62.506500000000003</v>
      </c>
      <c r="AZ85" s="8">
        <v>22.071000000000002</v>
      </c>
      <c r="BA85" s="8"/>
      <c r="BB85" s="8">
        <v>4.2322957727334511</v>
      </c>
      <c r="BC85" s="8">
        <v>2.6195007022790082</v>
      </c>
      <c r="BE85" s="8"/>
      <c r="BF85" s="5">
        <v>3.35</v>
      </c>
      <c r="BG85" s="8">
        <v>45.293999999999997</v>
      </c>
      <c r="BH85" s="8">
        <v>99.599457920601395</v>
      </c>
      <c r="BI85" s="5">
        <f t="shared" si="1"/>
        <v>-41.943999999999996</v>
      </c>
      <c r="BJ85" s="5">
        <v>203492.33333333334</v>
      </c>
      <c r="BK85" s="5">
        <v>0.94655490629996875</v>
      </c>
    </row>
    <row r="86" spans="2:63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/>
      <c r="O86" s="4"/>
      <c r="P86" s="4"/>
      <c r="Q86" s="4"/>
      <c r="R86" s="4"/>
      <c r="S86" s="4"/>
      <c r="T86" s="4"/>
      <c r="U86" s="4"/>
      <c r="V86" s="4">
        <v>171.98150000000001</v>
      </c>
      <c r="W86" s="4">
        <v>170.12960000000001</v>
      </c>
      <c r="X86" s="4">
        <v>173.4074</v>
      </c>
      <c r="Y86" s="13">
        <f>(Y85+Y87)/2</f>
        <v>175.2482</v>
      </c>
      <c r="Z86" s="5">
        <v>1</v>
      </c>
      <c r="AA86" s="5">
        <v>0.102734851618834</v>
      </c>
      <c r="AC86" s="8">
        <v>4.0045572334911981</v>
      </c>
      <c r="AD86" s="12">
        <v>95</v>
      </c>
      <c r="AF86" s="4">
        <v>4.2302509071275536E-2</v>
      </c>
      <c r="AG86" s="9">
        <v>4707.1000000000004</v>
      </c>
      <c r="AH86" s="9">
        <v>2882.3</v>
      </c>
      <c r="AI86" s="10">
        <v>65.046999999999997</v>
      </c>
      <c r="AJ86" s="9">
        <v>587.39499999999998</v>
      </c>
      <c r="AK86" s="8">
        <v>3.82</v>
      </c>
      <c r="AL86" s="8">
        <v>948.68600000000004</v>
      </c>
      <c r="AM86" s="8">
        <v>421313.71</v>
      </c>
      <c r="AN86" s="8">
        <v>2.2517330375980407E-3</v>
      </c>
      <c r="AO86" s="8">
        <v>1.0949870431596818</v>
      </c>
      <c r="AP86" s="8">
        <v>65.59</v>
      </c>
      <c r="AQ86" s="8">
        <v>38.299999999999997</v>
      </c>
      <c r="AR86" s="8">
        <v>20.61</v>
      </c>
      <c r="AS86" s="8">
        <v>43.167000000000002</v>
      </c>
      <c r="AT86" s="8">
        <v>40.299999999999997</v>
      </c>
      <c r="AU86" s="8">
        <v>34.06666666666667</v>
      </c>
      <c r="AV86" s="8">
        <v>4.4000000000000004</v>
      </c>
      <c r="AW86" s="11">
        <v>7.76</v>
      </c>
      <c r="AX86" s="8">
        <v>105.4128</v>
      </c>
      <c r="AY86" s="8">
        <v>63.204000000000001</v>
      </c>
      <c r="AZ86" s="8">
        <v>22.382000000000001</v>
      </c>
      <c r="BA86" s="8"/>
      <c r="BB86" s="8">
        <v>3.8602001608435348</v>
      </c>
      <c r="BC86" s="8">
        <v>2.4717630238584576</v>
      </c>
      <c r="BE86" s="8"/>
      <c r="BF86" s="5">
        <v>3.35</v>
      </c>
      <c r="BG86" s="8">
        <v>45.412999999999997</v>
      </c>
      <c r="BH86" s="8">
        <v>100.112031329982</v>
      </c>
      <c r="BI86" s="5">
        <f t="shared" si="1"/>
        <v>-42.062999999999995</v>
      </c>
      <c r="BJ86" s="5">
        <v>204004.33333333334</v>
      </c>
      <c r="BK86" s="5">
        <v>0.15456380802888742</v>
      </c>
    </row>
    <row r="87" spans="2:63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/>
      <c r="O87" s="4"/>
      <c r="P87" s="4"/>
      <c r="Q87" s="4"/>
      <c r="R87" s="4"/>
      <c r="S87" s="4"/>
      <c r="T87" s="4"/>
      <c r="U87" s="4"/>
      <c r="V87" s="4">
        <v>170.02379999999999</v>
      </c>
      <c r="W87" s="4">
        <v>169.71430000000001</v>
      </c>
      <c r="X87" s="4">
        <v>173.881</v>
      </c>
      <c r="Y87" s="4">
        <v>175.881</v>
      </c>
      <c r="Z87" s="5">
        <v>1</v>
      </c>
      <c r="AA87" s="5">
        <v>0.139529894308591</v>
      </c>
      <c r="AC87" s="8">
        <v>3.2043711994359745</v>
      </c>
      <c r="AD87" s="12">
        <v>95</v>
      </c>
      <c r="AF87" s="4">
        <v>7.1031792954573417E-2</v>
      </c>
      <c r="AG87" s="9">
        <v>4715.3999999999996</v>
      </c>
      <c r="AH87" s="9">
        <v>2895.6</v>
      </c>
      <c r="AI87" s="10">
        <v>64.188999999999993</v>
      </c>
      <c r="AJ87" s="9">
        <v>588.67100000000005</v>
      </c>
      <c r="AK87" s="8">
        <v>17.783000000000001</v>
      </c>
      <c r="AL87" s="8">
        <v>953.90499999999997</v>
      </c>
      <c r="AM87" s="8">
        <v>419603.54499999998</v>
      </c>
      <c r="AN87" s="8">
        <v>2.2733482864164076E-3</v>
      </c>
      <c r="AO87" s="8">
        <v>1.0690050233541906</v>
      </c>
      <c r="AP87" s="8">
        <v>65.715000000000003</v>
      </c>
      <c r="AQ87" s="8">
        <v>38.799999999999997</v>
      </c>
      <c r="AR87" s="8">
        <v>20.838000000000001</v>
      </c>
      <c r="AS87" s="8">
        <v>43.767000000000003</v>
      </c>
      <c r="AT87" s="8">
        <v>40.633333333333333</v>
      </c>
      <c r="AU87" s="8">
        <v>34.799999999999997</v>
      </c>
      <c r="AV87" s="8">
        <v>4.9000000000000004</v>
      </c>
      <c r="AW87" s="11">
        <v>7.6</v>
      </c>
      <c r="AX87" s="8">
        <v>106.83580000000001</v>
      </c>
      <c r="AY87" s="8">
        <v>63.401800000000001</v>
      </c>
      <c r="AZ87" s="8">
        <v>22.693999999999999</v>
      </c>
      <c r="BA87" s="8"/>
      <c r="BB87" s="8">
        <v>3.8049704767780028</v>
      </c>
      <c r="BC87" s="8">
        <v>2.4320965894068918</v>
      </c>
      <c r="BE87" s="8"/>
      <c r="BF87" s="5">
        <v>3.35</v>
      </c>
      <c r="BG87" s="8">
        <v>46.106000000000002</v>
      </c>
      <c r="BH87" s="8">
        <v>99.967277451790807</v>
      </c>
      <c r="BI87" s="5">
        <f t="shared" si="1"/>
        <v>-42.756</v>
      </c>
      <c r="BJ87" s="5">
        <v>204612.66666666666</v>
      </c>
      <c r="BK87" s="5">
        <v>0.78992700281644268</v>
      </c>
    </row>
    <row r="88" spans="2:63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/>
      <c r="O88" s="4"/>
      <c r="P88" s="4"/>
      <c r="Q88" s="4"/>
      <c r="R88" s="4"/>
      <c r="S88" s="4"/>
      <c r="T88" s="4"/>
      <c r="U88" s="4"/>
      <c r="V88" s="4">
        <v>169.0189</v>
      </c>
      <c r="W88" s="4">
        <v>169.30189999999999</v>
      </c>
      <c r="X88" s="4">
        <v>174.19229999999999</v>
      </c>
      <c r="Y88" s="4">
        <v>175.9615</v>
      </c>
      <c r="Z88" s="5">
        <v>1</v>
      </c>
      <c r="AA88" s="5">
        <v>0.18749041301253999</v>
      </c>
      <c r="AC88" s="8">
        <v>3.6844405594405596</v>
      </c>
      <c r="AD88" s="12">
        <v>108</v>
      </c>
      <c r="AF88" s="4">
        <v>5.5030242336994988E-2</v>
      </c>
      <c r="AG88" s="9">
        <v>4757.2</v>
      </c>
      <c r="AH88" s="9">
        <v>2921.1</v>
      </c>
      <c r="AI88" s="10">
        <v>63.863</v>
      </c>
      <c r="AJ88" s="9">
        <v>598.25199999999995</v>
      </c>
      <c r="AK88" s="8">
        <v>17.873000000000001</v>
      </c>
      <c r="AL88" s="8">
        <v>959.15</v>
      </c>
      <c r="AM88" s="8">
        <v>422308.41499999998</v>
      </c>
      <c r="AN88" s="8">
        <v>2.2712074065585459E-3</v>
      </c>
      <c r="AO88" s="8">
        <v>1.0594405594405594</v>
      </c>
      <c r="AP88" s="8">
        <v>66.108999999999995</v>
      </c>
      <c r="AQ88" s="8">
        <v>39.200000000000003</v>
      </c>
      <c r="AR88" s="8">
        <v>21.041</v>
      </c>
      <c r="AS88" s="8">
        <v>44.3</v>
      </c>
      <c r="AT88" s="8">
        <v>40.9</v>
      </c>
      <c r="AU88" s="8">
        <v>35.4</v>
      </c>
      <c r="AV88" s="8">
        <v>5.4</v>
      </c>
      <c r="AW88" s="11">
        <v>6.29</v>
      </c>
      <c r="AX88" s="8">
        <v>109.52889999999999</v>
      </c>
      <c r="AY88" s="8">
        <v>64.638300000000001</v>
      </c>
      <c r="AZ88" s="8">
        <v>22.88</v>
      </c>
      <c r="BA88" s="8"/>
      <c r="BB88" s="8">
        <v>3.8582167832167831</v>
      </c>
      <c r="BC88" s="8">
        <v>2.4533216783216782</v>
      </c>
      <c r="BE88" s="8"/>
      <c r="BF88" s="5">
        <v>3.31</v>
      </c>
      <c r="BG88" s="8">
        <v>46.814</v>
      </c>
      <c r="BH88" s="8">
        <v>99.826992430005006</v>
      </c>
      <c r="BI88" s="5">
        <f t="shared" si="1"/>
        <v>-43.503999999999998</v>
      </c>
      <c r="BJ88" s="5">
        <v>205295.66666666666</v>
      </c>
      <c r="BK88" s="5">
        <v>0.57853730217822985</v>
      </c>
    </row>
    <row r="89" spans="2:63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/>
      <c r="O89" s="4"/>
      <c r="P89" s="4"/>
      <c r="Q89" s="4"/>
      <c r="R89" s="4"/>
      <c r="S89" s="4"/>
      <c r="T89" s="4"/>
      <c r="U89" s="4"/>
      <c r="V89" s="4">
        <v>167.70590000000001</v>
      </c>
      <c r="W89" s="4">
        <v>164.63239999999999</v>
      </c>
      <c r="X89" s="4">
        <v>173.55879999999999</v>
      </c>
      <c r="Y89" s="4">
        <v>175.61760000000001</v>
      </c>
      <c r="Z89" s="5">
        <v>1</v>
      </c>
      <c r="AA89" s="5">
        <v>0.47893747190998698</v>
      </c>
      <c r="AC89" s="8">
        <v>3.9750668622206891</v>
      </c>
      <c r="AD89" s="12">
        <v>103</v>
      </c>
      <c r="AF89" s="4">
        <v>-3.360415895203923E-3</v>
      </c>
      <c r="AG89" s="9">
        <v>4708.3</v>
      </c>
      <c r="AH89" s="9">
        <v>2913.1</v>
      </c>
      <c r="AI89" s="10">
        <v>63.375999999999998</v>
      </c>
      <c r="AJ89" s="9">
        <v>566.48900000000003</v>
      </c>
      <c r="AK89" s="8">
        <v>-14.853</v>
      </c>
      <c r="AL89" s="8">
        <v>954.79100000000005</v>
      </c>
      <c r="AM89" s="8">
        <v>417037.02799999999</v>
      </c>
      <c r="AN89" s="8">
        <v>2.2894633711038246E-3</v>
      </c>
      <c r="AO89" s="8">
        <v>1.044776119402985</v>
      </c>
      <c r="AP89" s="8">
        <v>65.81</v>
      </c>
      <c r="AQ89" s="8">
        <v>39.799999999999997</v>
      </c>
      <c r="AR89" s="8">
        <v>21.314</v>
      </c>
      <c r="AS89" s="8">
        <v>45.1</v>
      </c>
      <c r="AT89" s="8">
        <v>41.266666666666666</v>
      </c>
      <c r="AU89" s="8">
        <v>36</v>
      </c>
      <c r="AV89" s="8">
        <v>6.1</v>
      </c>
      <c r="AW89" s="11">
        <v>4.9000000000000004</v>
      </c>
      <c r="AX89" s="8">
        <v>111.3578</v>
      </c>
      <c r="AY89" s="8">
        <v>65.207700000000003</v>
      </c>
      <c r="AZ89" s="8">
        <v>23.181999999999999</v>
      </c>
      <c r="BA89" s="8"/>
      <c r="BB89" s="8">
        <v>3.6246225519799844</v>
      </c>
      <c r="BC89" s="8">
        <v>2.3013544991803987</v>
      </c>
      <c r="BE89" s="8"/>
      <c r="BF89" s="5">
        <v>3.3933333333333331</v>
      </c>
      <c r="BG89" s="8">
        <v>46.412999999999997</v>
      </c>
      <c r="BH89" s="8">
        <v>99.899331574606805</v>
      </c>
      <c r="BI89" s="5">
        <f t="shared" si="1"/>
        <v>-43.019666666666666</v>
      </c>
      <c r="BJ89" s="5">
        <v>206016.66666666666</v>
      </c>
      <c r="BK89" s="5">
        <v>0.72162875444462515</v>
      </c>
    </row>
    <row r="90" spans="2:63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/>
      <c r="O90" s="4"/>
      <c r="P90" s="4"/>
      <c r="Q90" s="4"/>
      <c r="R90" s="4"/>
      <c r="S90" s="4"/>
      <c r="T90" s="4"/>
      <c r="U90" s="4"/>
      <c r="V90" s="4">
        <v>163</v>
      </c>
      <c r="W90" s="4">
        <v>168.13730000000001</v>
      </c>
      <c r="X90" s="4">
        <v>175.54900000000001</v>
      </c>
      <c r="Y90" s="4">
        <v>177.88239999999999</v>
      </c>
      <c r="Z90" s="5">
        <v>0</v>
      </c>
      <c r="AA90" s="5">
        <v>0.55349447601189194</v>
      </c>
      <c r="AC90" s="8">
        <v>4.2619816451393611</v>
      </c>
      <c r="AD90" s="12">
        <v>114</v>
      </c>
      <c r="AF90" s="4">
        <v>4.9064815119526352E-2</v>
      </c>
      <c r="AG90" s="9">
        <v>4834.3</v>
      </c>
      <c r="AH90" s="9">
        <v>2968.9</v>
      </c>
      <c r="AI90" s="10">
        <v>63.673999999999999</v>
      </c>
      <c r="AJ90" s="9">
        <v>632.53300000000002</v>
      </c>
      <c r="AK90" s="8">
        <v>42.097000000000001</v>
      </c>
      <c r="AL90" s="8">
        <v>967.14499999999998</v>
      </c>
      <c r="AM90" s="8">
        <v>429718.14399999997</v>
      </c>
      <c r="AN90" s="8">
        <v>2.250649672358261E-3</v>
      </c>
      <c r="AO90" s="8">
        <v>1.0642420122365737</v>
      </c>
      <c r="AP90" s="8">
        <v>66.605000000000004</v>
      </c>
      <c r="AQ90" s="8">
        <v>40</v>
      </c>
      <c r="AR90" s="8">
        <v>21.515999999999998</v>
      </c>
      <c r="AS90" s="8">
        <v>45.6</v>
      </c>
      <c r="AT90" s="8">
        <v>41.466666666666669</v>
      </c>
      <c r="AU90" s="8">
        <v>36.466666666666669</v>
      </c>
      <c r="AV90" s="8">
        <v>6</v>
      </c>
      <c r="AW90" s="11">
        <v>3.71</v>
      </c>
      <c r="AX90" s="8">
        <v>111.9877</v>
      </c>
      <c r="AY90" s="8">
        <v>66.540300000000002</v>
      </c>
      <c r="AZ90" s="8">
        <v>23.536000000000001</v>
      </c>
      <c r="BA90" s="8"/>
      <c r="BB90" s="8">
        <v>4.016655336505778</v>
      </c>
      <c r="BC90" s="8">
        <v>2.5557443915703604</v>
      </c>
      <c r="BE90" s="8"/>
      <c r="BF90" s="5">
        <v>3.56</v>
      </c>
      <c r="BG90" s="8">
        <v>47.762</v>
      </c>
      <c r="BH90" s="8">
        <v>100.160918259003</v>
      </c>
      <c r="BI90" s="5">
        <f t="shared" si="1"/>
        <v>-44.201999999999998</v>
      </c>
      <c r="BJ90" s="5">
        <v>206663</v>
      </c>
      <c r="BK90" s="5">
        <v>0.39213466947051479</v>
      </c>
    </row>
    <row r="91" spans="2:63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/>
      <c r="O91" s="4"/>
      <c r="P91" s="4"/>
      <c r="Q91" s="4"/>
      <c r="R91" s="4"/>
      <c r="S91" s="4"/>
      <c r="T91" s="4"/>
      <c r="U91" s="4"/>
      <c r="V91" s="4">
        <v>165</v>
      </c>
      <c r="W91" s="4">
        <v>169.2037</v>
      </c>
      <c r="X91" s="4">
        <v>176.37039999999999</v>
      </c>
      <c r="Y91" s="4">
        <v>179.1481</v>
      </c>
      <c r="Z91" s="5">
        <v>0</v>
      </c>
      <c r="AA91" s="5">
        <v>0.792605032615466</v>
      </c>
      <c r="AC91" s="8">
        <v>4.1390589616707203</v>
      </c>
      <c r="AD91" s="12">
        <v>113</v>
      </c>
      <c r="AF91" s="4">
        <v>2.24053473677505E-3</v>
      </c>
      <c r="AG91" s="9">
        <v>4861.8999999999996</v>
      </c>
      <c r="AH91" s="9">
        <v>2996.1</v>
      </c>
      <c r="AI91" s="10">
        <v>63.88</v>
      </c>
      <c r="AJ91" s="9">
        <v>650.48199999999997</v>
      </c>
      <c r="AK91" s="8">
        <v>35.825000000000003</v>
      </c>
      <c r="AL91" s="8">
        <v>977.65800000000002</v>
      </c>
      <c r="AM91" s="8">
        <v>437460.85100000002</v>
      </c>
      <c r="AN91" s="8">
        <v>2.2348468389003337E-3</v>
      </c>
      <c r="AO91" s="8">
        <v>1.0465486874108865</v>
      </c>
      <c r="AP91" s="8">
        <v>66.97</v>
      </c>
      <c r="AQ91" s="8">
        <v>40.5</v>
      </c>
      <c r="AR91" s="8">
        <v>21.760999999999999</v>
      </c>
      <c r="AS91" s="8">
        <v>45.966999999999999</v>
      </c>
      <c r="AT91" s="8">
        <v>41.93333333333333</v>
      </c>
      <c r="AU91" s="8">
        <v>36.766666666666666</v>
      </c>
      <c r="AV91" s="8">
        <v>5.9</v>
      </c>
      <c r="AW91" s="11">
        <v>4.91</v>
      </c>
      <c r="AX91" s="8">
        <v>114.12649999999999</v>
      </c>
      <c r="AY91" s="8">
        <v>68.561599999999999</v>
      </c>
      <c r="AZ91" s="8">
        <v>23.846</v>
      </c>
      <c r="BA91" s="8"/>
      <c r="BB91" s="8">
        <v>4.0986328944057702</v>
      </c>
      <c r="BC91" s="8">
        <v>2.6176297911599429</v>
      </c>
      <c r="BE91" s="8"/>
      <c r="BF91" s="5">
        <v>3.56</v>
      </c>
      <c r="BG91" s="8">
        <v>47.923000000000002</v>
      </c>
      <c r="BH91" s="8">
        <v>99.930712139525397</v>
      </c>
      <c r="BI91" s="5">
        <f t="shared" si="1"/>
        <v>-44.363</v>
      </c>
      <c r="BJ91" s="5">
        <v>207262.33333333334</v>
      </c>
      <c r="BK91" s="5">
        <v>0.84653495441183813</v>
      </c>
    </row>
    <row r="92" spans="2:63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/>
      <c r="O92" s="4"/>
      <c r="P92" s="4"/>
      <c r="Q92" s="4"/>
      <c r="R92" s="4"/>
      <c r="S92" s="4"/>
      <c r="T92" s="4"/>
      <c r="U92" s="4"/>
      <c r="V92" s="4">
        <v>167.75360000000001</v>
      </c>
      <c r="W92" s="4">
        <v>170.9855</v>
      </c>
      <c r="X92" s="4">
        <v>180.4058</v>
      </c>
      <c r="Y92" s="4">
        <v>183.24639999999999</v>
      </c>
      <c r="Z92" s="5">
        <v>0</v>
      </c>
      <c r="AA92" s="5">
        <v>0.93036437366201497</v>
      </c>
      <c r="AC92" s="8">
        <v>4.0825307206908006</v>
      </c>
      <c r="AD92" s="12">
        <v>120</v>
      </c>
      <c r="AF92" s="4">
        <v>8.5237472814360546E-2</v>
      </c>
      <c r="AG92" s="9">
        <v>4900</v>
      </c>
      <c r="AH92" s="9">
        <v>3020</v>
      </c>
      <c r="AI92" s="10">
        <v>63.88</v>
      </c>
      <c r="AJ92" s="9">
        <v>658.37400000000002</v>
      </c>
      <c r="AK92" s="8">
        <v>34.049999999999997</v>
      </c>
      <c r="AL92" s="8">
        <v>987.65</v>
      </c>
      <c r="AM92" s="8">
        <v>440219.45500000002</v>
      </c>
      <c r="AN92" s="8">
        <v>2.2435400997895469E-3</v>
      </c>
      <c r="AO92" s="8">
        <v>1.0448356027897707</v>
      </c>
      <c r="AP92" s="8">
        <v>67.224000000000004</v>
      </c>
      <c r="AQ92" s="8">
        <v>40.799999999999997</v>
      </c>
      <c r="AR92" s="8">
        <v>21.975000000000001</v>
      </c>
      <c r="AS92" s="8">
        <v>46.1</v>
      </c>
      <c r="AT92" s="8">
        <v>42.333333333333336</v>
      </c>
      <c r="AU92" s="8">
        <v>37.266666666666666</v>
      </c>
      <c r="AV92" s="8">
        <v>6</v>
      </c>
      <c r="AW92" s="11">
        <v>5.55</v>
      </c>
      <c r="AX92" s="8">
        <v>116.67449999999999</v>
      </c>
      <c r="AY92" s="8">
        <v>70.795199999999994</v>
      </c>
      <c r="AZ92" s="8">
        <v>24.088000000000001</v>
      </c>
      <c r="BA92" s="8"/>
      <c r="BB92" s="8">
        <v>4.196944536698771</v>
      </c>
      <c r="BC92" s="8">
        <v>2.7625373630023247</v>
      </c>
      <c r="BE92" s="8"/>
      <c r="BF92" s="5">
        <v>3.56</v>
      </c>
      <c r="BG92" s="8">
        <v>48.35</v>
      </c>
      <c r="BH92" s="8">
        <v>100.22361145019801</v>
      </c>
      <c r="BI92" s="5">
        <f t="shared" si="1"/>
        <v>-44.79</v>
      </c>
      <c r="BJ92" s="5">
        <v>207885.33333333334</v>
      </c>
      <c r="BK92" s="5">
        <v>0.13694182386202802</v>
      </c>
    </row>
    <row r="93" spans="2:63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/>
      <c r="O93" s="4"/>
      <c r="P93" s="4"/>
      <c r="Q93" s="4"/>
      <c r="R93" s="4"/>
      <c r="S93" s="4"/>
      <c r="T93" s="4"/>
      <c r="U93" s="4"/>
      <c r="V93" s="4">
        <v>105.9041</v>
      </c>
      <c r="W93" s="4">
        <v>107.1806</v>
      </c>
      <c r="X93" s="4">
        <v>113.54170000000001</v>
      </c>
      <c r="Y93" s="4">
        <v>115.5694</v>
      </c>
      <c r="Z93" s="5">
        <v>0</v>
      </c>
      <c r="AA93" s="5">
        <v>0.97365042020697201</v>
      </c>
      <c r="AC93" s="8">
        <v>4.2033102766798418</v>
      </c>
      <c r="AD93" s="12">
        <v>120</v>
      </c>
      <c r="AF93" s="4">
        <v>-5.4260577185662073E-2</v>
      </c>
      <c r="AG93" s="9">
        <v>4914.3</v>
      </c>
      <c r="AH93" s="9">
        <v>3070.2</v>
      </c>
      <c r="AI93" s="10">
        <v>64.563999999999993</v>
      </c>
      <c r="AJ93" s="9">
        <v>640.64499999999998</v>
      </c>
      <c r="AK93" s="8">
        <v>-1.9670000000000001</v>
      </c>
      <c r="AL93" s="8">
        <v>987.07299999999998</v>
      </c>
      <c r="AM93" s="8">
        <v>450493.14</v>
      </c>
      <c r="AN93" s="8">
        <v>2.1910944082300563E-3</v>
      </c>
      <c r="AO93" s="8">
        <v>1.0266798418972332</v>
      </c>
      <c r="AP93" s="8">
        <v>67.19</v>
      </c>
      <c r="AQ93" s="8">
        <v>41.1</v>
      </c>
      <c r="AR93" s="8">
        <v>22.111000000000001</v>
      </c>
      <c r="AS93" s="8">
        <v>46.1</v>
      </c>
      <c r="AT93" s="8">
        <v>42.633333333333333</v>
      </c>
      <c r="AU93" s="8">
        <v>37.6</v>
      </c>
      <c r="AV93" s="8">
        <v>6</v>
      </c>
      <c r="AW93" s="11">
        <v>4.1399999999999997</v>
      </c>
      <c r="AX93" s="8">
        <v>117.7961</v>
      </c>
      <c r="AY93" s="8">
        <v>73.166899999999998</v>
      </c>
      <c r="AZ93" s="8">
        <v>24.288</v>
      </c>
      <c r="BA93" s="8"/>
      <c r="BB93" s="8">
        <v>4.2702157444005273</v>
      </c>
      <c r="BC93" s="8">
        <v>2.8299983530961792</v>
      </c>
      <c r="BE93" s="8"/>
      <c r="BF93" s="5">
        <v>3.56</v>
      </c>
      <c r="BG93" s="8">
        <v>47.966000000000001</v>
      </c>
      <c r="BH93" s="8">
        <v>99.7509716976665</v>
      </c>
      <c r="BI93" s="5">
        <f t="shared" si="1"/>
        <v>-44.405999999999999</v>
      </c>
      <c r="BJ93" s="5">
        <v>208546.66666666666</v>
      </c>
      <c r="BK93" s="5">
        <v>-0.17597323375223428</v>
      </c>
    </row>
    <row r="94" spans="2:63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/>
      <c r="O94" s="4"/>
      <c r="P94" s="4"/>
      <c r="Q94" s="4"/>
      <c r="R94" s="4"/>
      <c r="S94" s="4"/>
      <c r="T94" s="4"/>
      <c r="U94" s="4"/>
      <c r="V94" s="4">
        <v>107.0484</v>
      </c>
      <c r="W94" s="4">
        <v>109.0492</v>
      </c>
      <c r="X94" s="4">
        <v>115.85250000000001</v>
      </c>
      <c r="Y94" s="4">
        <v>117.7119</v>
      </c>
      <c r="Z94" s="5">
        <v>0</v>
      </c>
      <c r="AA94" s="5">
        <v>0.95495490412388095</v>
      </c>
      <c r="AC94" s="8">
        <v>4.3464158287382419</v>
      </c>
      <c r="AD94" s="12">
        <v>130</v>
      </c>
      <c r="AF94" s="4">
        <v>1.1538741517792829E-2</v>
      </c>
      <c r="AG94" s="9">
        <v>5002.3999999999996</v>
      </c>
      <c r="AH94" s="9">
        <v>3110.8</v>
      </c>
      <c r="AI94" s="10">
        <v>65.350999999999999</v>
      </c>
      <c r="AJ94" s="9">
        <v>682.85900000000004</v>
      </c>
      <c r="AK94" s="8">
        <v>12.298999999999999</v>
      </c>
      <c r="AL94" s="8">
        <v>990.68200000000002</v>
      </c>
      <c r="AM94" s="8">
        <v>460124.56</v>
      </c>
      <c r="AN94" s="8">
        <v>2.1530735068782244E-3</v>
      </c>
      <c r="AO94" s="8">
        <v>1.0583846902367822</v>
      </c>
      <c r="AP94" s="8">
        <v>68.432000000000002</v>
      </c>
      <c r="AQ94" s="8">
        <v>41.4</v>
      </c>
      <c r="AR94" s="8">
        <v>22.344000000000001</v>
      </c>
      <c r="AS94" s="8">
        <v>46.466999999999999</v>
      </c>
      <c r="AT94" s="8">
        <v>42.966666666666669</v>
      </c>
      <c r="AU94" s="8">
        <v>38</v>
      </c>
      <c r="AV94" s="8">
        <v>5.8</v>
      </c>
      <c r="AW94" s="11">
        <v>3.83</v>
      </c>
      <c r="AX94" s="8">
        <v>119.691</v>
      </c>
      <c r="AY94" s="8">
        <v>76.114500000000007</v>
      </c>
      <c r="AZ94" s="8">
        <v>24.664000000000001</v>
      </c>
      <c r="BA94" s="8"/>
      <c r="BB94" s="8">
        <v>4.456900746026597</v>
      </c>
      <c r="BC94" s="8">
        <v>2.9510622770029191</v>
      </c>
      <c r="BE94" s="8"/>
      <c r="BF94" s="5">
        <v>3.56</v>
      </c>
      <c r="BG94" s="8">
        <v>48.64</v>
      </c>
      <c r="BH94" s="8">
        <v>99.815062002631805</v>
      </c>
      <c r="BI94" s="5">
        <f t="shared" si="1"/>
        <v>-45.08</v>
      </c>
      <c r="BJ94" s="5">
        <v>209063.33333333334</v>
      </c>
      <c r="BK94" s="5">
        <v>-0.13648611966246665</v>
      </c>
    </row>
    <row r="95" spans="2:63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/>
      <c r="O95" s="4"/>
      <c r="P95" s="4"/>
      <c r="Q95" s="4"/>
      <c r="R95" s="4"/>
      <c r="S95" s="4"/>
      <c r="T95" s="4"/>
      <c r="U95" s="4"/>
      <c r="V95" s="4">
        <v>108.98390000000001</v>
      </c>
      <c r="W95" s="4">
        <v>111.67740000000001</v>
      </c>
      <c r="X95" s="4">
        <v>117.871</v>
      </c>
      <c r="Y95" s="4">
        <v>119.8387</v>
      </c>
      <c r="Z95" s="5">
        <v>0</v>
      </c>
      <c r="AA95" s="5">
        <v>0.93963034670810996</v>
      </c>
      <c r="AC95" s="8">
        <v>4.3175498690308283</v>
      </c>
      <c r="AD95" s="12">
        <v>119</v>
      </c>
      <c r="AF95" s="4">
        <v>2.9131301276431692E-2</v>
      </c>
      <c r="AG95" s="9">
        <v>5118.3</v>
      </c>
      <c r="AH95" s="9">
        <v>3170.2</v>
      </c>
      <c r="AI95" s="10">
        <v>65.819000000000003</v>
      </c>
      <c r="AJ95" s="9">
        <v>721.64700000000005</v>
      </c>
      <c r="AK95" s="8">
        <v>40.280999999999999</v>
      </c>
      <c r="AL95" s="8">
        <v>1002.503</v>
      </c>
      <c r="AM95" s="8">
        <v>469850.33100000001</v>
      </c>
      <c r="AN95" s="8">
        <v>2.1336645605129945E-3</v>
      </c>
      <c r="AO95" s="8">
        <v>1.0650010074551681</v>
      </c>
      <c r="AP95" s="8">
        <v>68.795000000000002</v>
      </c>
      <c r="AQ95" s="8">
        <v>41.7</v>
      </c>
      <c r="AR95" s="8">
        <v>22.472999999999999</v>
      </c>
      <c r="AS95" s="8">
        <v>46.7</v>
      </c>
      <c r="AT95" s="8">
        <v>43.2</v>
      </c>
      <c r="AU95" s="8">
        <v>38.299999999999997</v>
      </c>
      <c r="AV95" s="8">
        <v>5.7</v>
      </c>
      <c r="AW95" s="11">
        <v>4.46</v>
      </c>
      <c r="AX95" s="8">
        <v>123.7672</v>
      </c>
      <c r="AY95" s="8">
        <v>78.954800000000006</v>
      </c>
      <c r="AZ95" s="8">
        <v>24.815000000000001</v>
      </c>
      <c r="BA95" s="8"/>
      <c r="BB95" s="8">
        <v>4.4845859359258506</v>
      </c>
      <c r="BC95" s="8">
        <v>2.9750151118275237</v>
      </c>
      <c r="BE95" s="8"/>
      <c r="BF95" s="5">
        <v>3.56</v>
      </c>
      <c r="BG95" s="8">
        <v>49.633000000000003</v>
      </c>
      <c r="BH95" s="8">
        <v>99.7501084742579</v>
      </c>
      <c r="BI95" s="5">
        <f t="shared" si="1"/>
        <v>-46.073</v>
      </c>
      <c r="BJ95" s="5">
        <v>209552</v>
      </c>
      <c r="BK95" s="5">
        <v>-1.1956689730359069</v>
      </c>
    </row>
    <row r="96" spans="2:63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/>
      <c r="O96" s="4"/>
      <c r="P96" s="4"/>
      <c r="Q96" s="4"/>
      <c r="R96" s="4"/>
      <c r="S96" s="4"/>
      <c r="T96" s="4"/>
      <c r="U96" s="4"/>
      <c r="V96" s="4">
        <v>112.10169999999999</v>
      </c>
      <c r="W96" s="4">
        <v>114.4068</v>
      </c>
      <c r="X96" s="4">
        <v>120.2881</v>
      </c>
      <c r="Y96" s="4">
        <v>121.89830000000001</v>
      </c>
      <c r="Z96" s="5">
        <v>0</v>
      </c>
      <c r="AA96" s="5">
        <v>0.85953099181473802</v>
      </c>
      <c r="AC96" s="8">
        <v>4.4135260300223571</v>
      </c>
      <c r="AD96" s="12">
        <v>125</v>
      </c>
      <c r="AF96" s="4">
        <v>2.3295138382291376E-2</v>
      </c>
      <c r="AG96" s="9">
        <v>5165.3999999999996</v>
      </c>
      <c r="AH96" s="9">
        <v>3219.1</v>
      </c>
      <c r="AI96" s="10">
        <v>66.188999999999993</v>
      </c>
      <c r="AJ96" s="9">
        <v>731.89400000000001</v>
      </c>
      <c r="AK96" s="8">
        <v>43.104999999999997</v>
      </c>
      <c r="AL96" s="8">
        <v>1015.153</v>
      </c>
      <c r="AM96" s="8">
        <v>479498.25199999998</v>
      </c>
      <c r="AN96" s="8">
        <v>2.1171151214123716E-3</v>
      </c>
      <c r="AO96" s="8">
        <v>1.082082401788566</v>
      </c>
      <c r="AP96" s="8">
        <v>69.159000000000006</v>
      </c>
      <c r="AQ96" s="8">
        <v>42.1</v>
      </c>
      <c r="AR96" s="8">
        <v>22.670999999999999</v>
      </c>
      <c r="AS96" s="8">
        <v>47.1</v>
      </c>
      <c r="AT96" s="8">
        <v>43.56666666666667</v>
      </c>
      <c r="AU96" s="8">
        <v>38.6</v>
      </c>
      <c r="AV96" s="8">
        <v>5.5</v>
      </c>
      <c r="AW96" s="11">
        <v>4.87</v>
      </c>
      <c r="AX96" s="8">
        <v>126.95740000000001</v>
      </c>
      <c r="AY96" s="8">
        <v>82.446899999999999</v>
      </c>
      <c r="AZ96" s="8">
        <v>25.047999999999998</v>
      </c>
      <c r="BA96" s="8"/>
      <c r="BB96" s="8">
        <v>4.6220057489619935</v>
      </c>
      <c r="BC96" s="8">
        <v>3.0742574257425748</v>
      </c>
      <c r="BE96" s="8"/>
      <c r="BF96" s="5">
        <v>3.56</v>
      </c>
      <c r="BG96" s="8">
        <v>49.902000000000001</v>
      </c>
      <c r="BH96" s="8">
        <v>99.532736054496695</v>
      </c>
      <c r="BI96" s="5">
        <f t="shared" si="1"/>
        <v>-46.341999999999999</v>
      </c>
      <c r="BJ96" s="5">
        <v>210083</v>
      </c>
      <c r="BK96" s="5">
        <v>1.9677645520177809</v>
      </c>
    </row>
    <row r="97" spans="2:63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/>
      <c r="O97" s="4"/>
      <c r="P97" s="4"/>
      <c r="Q97" s="4"/>
      <c r="R97" s="4"/>
      <c r="S97" s="4"/>
      <c r="T97" s="4"/>
      <c r="U97" s="4"/>
      <c r="V97" s="4">
        <v>115.0847</v>
      </c>
      <c r="W97" s="4">
        <v>117.34480000000001</v>
      </c>
      <c r="X97" s="4">
        <v>122.6897</v>
      </c>
      <c r="Y97" s="4">
        <v>123.8793</v>
      </c>
      <c r="Z97" s="5">
        <v>0</v>
      </c>
      <c r="AA97" s="5">
        <v>0.72264102791846796</v>
      </c>
      <c r="AC97" s="8">
        <v>4.6538673815343374</v>
      </c>
      <c r="AD97" s="12">
        <v>117</v>
      </c>
      <c r="AF97" s="4">
        <v>3.5716605140186826E-2</v>
      </c>
      <c r="AG97" s="9">
        <v>5251.2</v>
      </c>
      <c r="AH97" s="9">
        <v>3294.6</v>
      </c>
      <c r="AI97" s="10">
        <v>66.881</v>
      </c>
      <c r="AJ97" s="9">
        <v>736.48400000000004</v>
      </c>
      <c r="AK97" s="8">
        <v>17.312999999999999</v>
      </c>
      <c r="AL97" s="8">
        <v>1020.234</v>
      </c>
      <c r="AM97" s="8">
        <v>504067.174</v>
      </c>
      <c r="AN97" s="8">
        <v>2.0240040467304861E-3</v>
      </c>
      <c r="AO97" s="8">
        <v>1.0923283134904991</v>
      </c>
      <c r="AP97" s="8">
        <v>69.739999999999995</v>
      </c>
      <c r="AQ97" s="8">
        <v>42.5</v>
      </c>
      <c r="AR97" s="8">
        <v>22.855</v>
      </c>
      <c r="AS97" s="8">
        <v>47.332999999999998</v>
      </c>
      <c r="AT97" s="8">
        <v>44.166666666666664</v>
      </c>
      <c r="AU97" s="8">
        <v>38.9</v>
      </c>
      <c r="AV97" s="8">
        <v>5.2</v>
      </c>
      <c r="AW97" s="11">
        <v>5.33</v>
      </c>
      <c r="AX97" s="8">
        <v>133.10929999999999</v>
      </c>
      <c r="AY97" s="8">
        <v>85.260099999999994</v>
      </c>
      <c r="AZ97" s="8">
        <v>25.366</v>
      </c>
      <c r="BA97" s="8"/>
      <c r="BB97" s="8">
        <v>4.9891981392415046</v>
      </c>
      <c r="BC97" s="8">
        <v>3.2911771662855789</v>
      </c>
      <c r="BE97" s="8"/>
      <c r="BF97" s="5">
        <v>3.56</v>
      </c>
      <c r="BG97" s="8">
        <v>50.313000000000002</v>
      </c>
      <c r="BH97" s="8">
        <v>99.420365373735194</v>
      </c>
      <c r="BI97" s="5">
        <f t="shared" si="1"/>
        <v>-46.753</v>
      </c>
      <c r="BJ97" s="5">
        <v>210652</v>
      </c>
      <c r="BK97" s="5">
        <v>0.55439697192577553</v>
      </c>
    </row>
    <row r="98" spans="2:63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/>
      <c r="O98" s="4"/>
      <c r="P98" s="4"/>
      <c r="Q98" s="4"/>
      <c r="R98" s="4"/>
      <c r="S98" s="4"/>
      <c r="T98" s="4"/>
      <c r="U98" s="4"/>
      <c r="V98" s="4">
        <v>118</v>
      </c>
      <c r="W98" s="4">
        <v>120.386</v>
      </c>
      <c r="X98" s="4">
        <v>125.56140000000001</v>
      </c>
      <c r="Y98" s="4">
        <v>126.50879999999999</v>
      </c>
      <c r="Z98" s="5">
        <v>0</v>
      </c>
      <c r="AA98" s="5">
        <v>0.55245626324339003</v>
      </c>
      <c r="AC98" s="8">
        <v>4.3458945481469931</v>
      </c>
      <c r="AD98" s="12">
        <v>103</v>
      </c>
      <c r="AF98" s="4">
        <v>4.2510455782099596E-2</v>
      </c>
      <c r="AG98" s="9">
        <v>5380.5</v>
      </c>
      <c r="AH98" s="9">
        <v>3354.8</v>
      </c>
      <c r="AI98" s="10">
        <v>67.891000000000005</v>
      </c>
      <c r="AJ98" s="9">
        <v>779.64499999999998</v>
      </c>
      <c r="AK98" s="8">
        <v>28.391999999999999</v>
      </c>
      <c r="AL98" s="8">
        <v>1028.566</v>
      </c>
      <c r="AM98" s="8">
        <v>518083.59</v>
      </c>
      <c r="AN98" s="8">
        <v>1.9853282749218134E-3</v>
      </c>
      <c r="AO98" s="8">
        <v>1.1065819726433108</v>
      </c>
      <c r="AP98" s="8">
        <v>70.459999999999994</v>
      </c>
      <c r="AQ98" s="8">
        <v>43.4</v>
      </c>
      <c r="AR98" s="8">
        <v>23.131</v>
      </c>
      <c r="AS98" s="8">
        <v>47.6</v>
      </c>
      <c r="AT98" s="8">
        <v>45.266666666666666</v>
      </c>
      <c r="AU98" s="8">
        <v>39.233333333333334</v>
      </c>
      <c r="AV98" s="8">
        <v>4.9000000000000004</v>
      </c>
      <c r="AW98" s="11">
        <v>7.09</v>
      </c>
      <c r="AX98" s="8">
        <v>144.95760000000001</v>
      </c>
      <c r="AY98" s="8">
        <v>89.855500000000006</v>
      </c>
      <c r="AZ98" s="8">
        <v>25.661000000000001</v>
      </c>
      <c r="BA98" s="8"/>
      <c r="BB98" s="8">
        <v>5.5166595222321808</v>
      </c>
      <c r="BC98" s="8">
        <v>3.7234324461244688</v>
      </c>
      <c r="BD98" s="5">
        <v>1.026</v>
      </c>
      <c r="BE98" s="8"/>
      <c r="BF98" s="5">
        <v>3.56</v>
      </c>
      <c r="BG98" s="8">
        <v>51.438000000000002</v>
      </c>
      <c r="BH98" s="8">
        <v>100.144834029121</v>
      </c>
      <c r="BI98" s="5">
        <f t="shared" si="1"/>
        <v>-47.878</v>
      </c>
      <c r="BJ98" s="5">
        <v>211119.66666666666</v>
      </c>
      <c r="BK98" s="5">
        <v>-2.9581193780114954</v>
      </c>
    </row>
    <row r="99" spans="2:63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/>
      <c r="O99" s="4"/>
      <c r="P99" s="4"/>
      <c r="Q99" s="4"/>
      <c r="R99" s="4"/>
      <c r="S99" s="4"/>
      <c r="T99" s="4"/>
      <c r="U99" s="4"/>
      <c r="V99" s="4">
        <v>120.98309999999999</v>
      </c>
      <c r="W99" s="4">
        <v>123.322</v>
      </c>
      <c r="X99" s="4">
        <v>127.61020000000001</v>
      </c>
      <c r="Y99" s="4">
        <v>128.37289999999999</v>
      </c>
      <c r="Z99" s="5">
        <v>0</v>
      </c>
      <c r="AA99" s="5">
        <v>0.45817298020109898</v>
      </c>
      <c r="AC99" s="8">
        <v>4.0019960079840322</v>
      </c>
      <c r="AD99" s="12">
        <v>94</v>
      </c>
      <c r="AF99" s="4">
        <v>-2.2984991461160186E-2</v>
      </c>
      <c r="AG99" s="9">
        <v>5441.5</v>
      </c>
      <c r="AH99" s="9">
        <v>3353.4</v>
      </c>
      <c r="AI99" s="10">
        <v>68.600999999999999</v>
      </c>
      <c r="AJ99" s="9">
        <v>812.87800000000004</v>
      </c>
      <c r="AK99" s="8">
        <v>55.488999999999997</v>
      </c>
      <c r="AL99" s="8">
        <v>1044.8499999999999</v>
      </c>
      <c r="AM99" s="8">
        <v>513391.42499999999</v>
      </c>
      <c r="AN99" s="8">
        <v>2.0351917642566779E-3</v>
      </c>
      <c r="AO99" s="8">
        <v>1.1249808076155381</v>
      </c>
      <c r="AP99" s="8">
        <v>69.98</v>
      </c>
      <c r="AQ99" s="8">
        <v>44.2</v>
      </c>
      <c r="AR99" s="8">
        <v>23.576000000000001</v>
      </c>
      <c r="AS99" s="8">
        <v>47.966999999999999</v>
      </c>
      <c r="AT99" s="8">
        <v>46.766666666666666</v>
      </c>
      <c r="AU99" s="8">
        <v>39.633333333333333</v>
      </c>
      <c r="AV99" s="8">
        <v>4.9000000000000004</v>
      </c>
      <c r="AW99" s="11">
        <v>8.49</v>
      </c>
      <c r="AX99" s="8">
        <v>152.82919999999999</v>
      </c>
      <c r="AY99" s="8">
        <v>93.248599999999996</v>
      </c>
      <c r="AZ99" s="8">
        <v>26.052</v>
      </c>
      <c r="BA99" s="8"/>
      <c r="BB99" s="8">
        <v>5.5684400429909404</v>
      </c>
      <c r="BC99" s="8">
        <v>3.8013588208198987</v>
      </c>
      <c r="BD99" s="5">
        <v>1.0113000000000001</v>
      </c>
      <c r="BE99" s="8"/>
      <c r="BF99" s="5">
        <v>3.56</v>
      </c>
      <c r="BG99" s="8">
        <v>51.485999999999997</v>
      </c>
      <c r="BH99" s="8">
        <v>99.929490261360499</v>
      </c>
      <c r="BI99" s="5">
        <f t="shared" si="1"/>
        <v>-47.925999999999995</v>
      </c>
      <c r="BJ99" s="5">
        <v>211581</v>
      </c>
      <c r="BK99" s="5">
        <v>-1.3149625422057518</v>
      </c>
    </row>
    <row r="100" spans="2:63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/>
      <c r="O100" s="4"/>
      <c r="P100" s="4"/>
      <c r="Q100" s="4"/>
      <c r="R100" s="4"/>
      <c r="S100" s="4"/>
      <c r="T100" s="4"/>
      <c r="U100" s="4"/>
      <c r="V100" s="4">
        <v>125</v>
      </c>
      <c r="W100" s="4">
        <v>126.4091</v>
      </c>
      <c r="X100" s="4">
        <v>128.13640000000001</v>
      </c>
      <c r="Y100" s="4">
        <v>129.22730000000001</v>
      </c>
      <c r="Z100" s="5">
        <v>0</v>
      </c>
      <c r="AA100" s="5">
        <v>0.26848945431377302</v>
      </c>
      <c r="AC100" s="8">
        <v>4.0841462955290222</v>
      </c>
      <c r="AD100" s="12">
        <v>92</v>
      </c>
      <c r="AF100" s="4">
        <v>-4.0251481996575675E-2</v>
      </c>
      <c r="AG100" s="9">
        <v>5411.9</v>
      </c>
      <c r="AH100" s="9">
        <v>3365.3</v>
      </c>
      <c r="AI100" s="10">
        <v>69.064999999999998</v>
      </c>
      <c r="AJ100" s="9">
        <v>783.40300000000002</v>
      </c>
      <c r="AK100" s="8">
        <v>26.456</v>
      </c>
      <c r="AL100" s="8">
        <v>1052.614</v>
      </c>
      <c r="AM100" s="8">
        <v>513156.18199999997</v>
      </c>
      <c r="AN100" s="8">
        <v>2.0512546412234395E-3</v>
      </c>
      <c r="AO100" s="8">
        <v>1.1452032091604203</v>
      </c>
      <c r="AP100" s="8">
        <v>69.814999999999998</v>
      </c>
      <c r="AQ100" s="8">
        <v>45.2</v>
      </c>
      <c r="AR100" s="8">
        <v>24.004999999999999</v>
      </c>
      <c r="AS100" s="8">
        <v>48.167000000000002</v>
      </c>
      <c r="AT100" s="8">
        <v>48.266666666666666</v>
      </c>
      <c r="AU100" s="8">
        <v>40.200000000000003</v>
      </c>
      <c r="AV100" s="8">
        <v>4.8</v>
      </c>
      <c r="AW100" s="11">
        <v>10.78</v>
      </c>
      <c r="AX100" s="8">
        <v>158.50659999999999</v>
      </c>
      <c r="AY100" s="8">
        <v>96.007199999999997</v>
      </c>
      <c r="AZ100" s="8">
        <v>26.548999999999999</v>
      </c>
      <c r="BA100" s="8"/>
      <c r="BB100" s="8">
        <v>5.4670609062488236</v>
      </c>
      <c r="BC100" s="8">
        <v>3.8103506723417078</v>
      </c>
      <c r="BD100" s="5">
        <v>0.97560000000000002</v>
      </c>
      <c r="BE100" s="8"/>
      <c r="BF100" s="5">
        <v>4.0599999999999996</v>
      </c>
      <c r="BG100" s="8">
        <v>50.987000000000002</v>
      </c>
      <c r="BH100" s="8">
        <v>99.904912528668007</v>
      </c>
      <c r="BI100" s="5">
        <f t="shared" si="1"/>
        <v>-46.927</v>
      </c>
      <c r="BJ100" s="5">
        <v>212096.66666666666</v>
      </c>
      <c r="BK100" s="5">
        <v>1.2069000586331566</v>
      </c>
    </row>
    <row r="101" spans="2:63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/>
      <c r="O101" s="4"/>
      <c r="P101" s="4"/>
      <c r="Q101" s="4"/>
      <c r="R101" s="4"/>
      <c r="S101" s="4"/>
      <c r="T101" s="4"/>
      <c r="U101" s="4"/>
      <c r="V101" s="4">
        <v>127.0185</v>
      </c>
      <c r="W101" s="4">
        <v>127.5556</v>
      </c>
      <c r="X101" s="4">
        <v>126.4815</v>
      </c>
      <c r="Y101" s="4">
        <v>127.4259</v>
      </c>
      <c r="Z101" s="5">
        <v>1</v>
      </c>
      <c r="AA101" s="5">
        <v>0.23674654857656699</v>
      </c>
      <c r="AC101" s="8">
        <v>3.6026886287254865</v>
      </c>
      <c r="AD101" s="12">
        <v>95</v>
      </c>
      <c r="AF101" s="4">
        <v>9.510287533062203E-3</v>
      </c>
      <c r="AG101" s="9">
        <v>5462.4</v>
      </c>
      <c r="AH101" s="9">
        <v>3355.5</v>
      </c>
      <c r="AI101" s="10">
        <v>69.408000000000001</v>
      </c>
      <c r="AJ101" s="9">
        <v>811.30799999999999</v>
      </c>
      <c r="AK101" s="8">
        <v>61.393000000000001</v>
      </c>
      <c r="AL101" s="8">
        <v>1070.6300000000001</v>
      </c>
      <c r="AM101" s="8">
        <v>528332.31099999999</v>
      </c>
      <c r="AN101" s="8">
        <v>2.0264329432617269E-3</v>
      </c>
      <c r="AO101" s="8">
        <v>1.1640876020238577</v>
      </c>
      <c r="AP101" s="8">
        <v>69.47</v>
      </c>
      <c r="AQ101" s="8">
        <v>46.3</v>
      </c>
      <c r="AR101" s="8">
        <v>24.495999999999999</v>
      </c>
      <c r="AS101" s="8">
        <v>48.5</v>
      </c>
      <c r="AT101" s="8">
        <v>49.666666666666664</v>
      </c>
      <c r="AU101" s="8">
        <v>41.266666666666666</v>
      </c>
      <c r="AV101" s="8">
        <v>4.9000000000000004</v>
      </c>
      <c r="AW101" s="11">
        <v>9.9499999999999993</v>
      </c>
      <c r="AX101" s="8">
        <v>161.21129999999999</v>
      </c>
      <c r="AY101" s="8">
        <v>98.350700000000003</v>
      </c>
      <c r="AZ101" s="8">
        <v>27.077000000000002</v>
      </c>
      <c r="BA101" s="8"/>
      <c r="BB101" s="8">
        <v>5.6411345422314136</v>
      </c>
      <c r="BC101" s="8">
        <v>3.9241053292462236</v>
      </c>
      <c r="BD101" s="5">
        <v>1.2197</v>
      </c>
      <c r="BE101" s="8"/>
      <c r="BF101" s="5">
        <v>4.3099999999999996</v>
      </c>
      <c r="BG101" s="8">
        <v>50.656999999999996</v>
      </c>
      <c r="BH101" s="8">
        <v>100.38488821077399</v>
      </c>
      <c r="BI101" s="5">
        <f t="shared" si="1"/>
        <v>-46.346999999999994</v>
      </c>
      <c r="BJ101" s="5">
        <v>212631.33333333334</v>
      </c>
      <c r="BK101" s="5">
        <v>-2.3229412531303026</v>
      </c>
    </row>
    <row r="102" spans="2:63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/>
      <c r="O102" s="4"/>
      <c r="P102" s="4"/>
      <c r="Q102" s="4"/>
      <c r="R102" s="4"/>
      <c r="S102" s="4"/>
      <c r="T102" s="4"/>
      <c r="U102" s="4"/>
      <c r="V102" s="4">
        <v>127.0351</v>
      </c>
      <c r="W102" s="4">
        <v>124.7368</v>
      </c>
      <c r="X102" s="4">
        <v>126.56140000000001</v>
      </c>
      <c r="Y102" s="4">
        <v>128.12960000000001</v>
      </c>
      <c r="Z102" s="5">
        <v>1</v>
      </c>
      <c r="AA102" s="5">
        <v>0.214484957505266</v>
      </c>
      <c r="AC102" s="8">
        <v>3.4060597274572344</v>
      </c>
      <c r="AD102" s="12">
        <v>83</v>
      </c>
      <c r="AF102" s="4">
        <v>-3.1089608833443406E-2</v>
      </c>
      <c r="AG102" s="9">
        <v>5417</v>
      </c>
      <c r="AH102" s="9">
        <v>3326.2</v>
      </c>
      <c r="AI102" s="10">
        <v>69.111999999999995</v>
      </c>
      <c r="AJ102" s="9">
        <v>764.976</v>
      </c>
      <c r="AK102" s="8">
        <v>29.94</v>
      </c>
      <c r="AL102" s="8">
        <v>1079.4169999999999</v>
      </c>
      <c r="AM102" s="8">
        <v>525744.63899999997</v>
      </c>
      <c r="AN102" s="8">
        <v>2.0531203172192499E-3</v>
      </c>
      <c r="AO102" s="8">
        <v>1.1794723108147289</v>
      </c>
      <c r="AP102" s="8">
        <v>69</v>
      </c>
      <c r="AQ102" s="8">
        <v>47.8</v>
      </c>
      <c r="AR102" s="8">
        <v>25.225000000000001</v>
      </c>
      <c r="AS102" s="8">
        <v>49.1</v>
      </c>
      <c r="AT102" s="8">
        <v>51.833333333333336</v>
      </c>
      <c r="AU102" s="8">
        <v>42.06666666666667</v>
      </c>
      <c r="AV102" s="8">
        <v>5.0999999999999996</v>
      </c>
      <c r="AW102" s="11">
        <v>9.35</v>
      </c>
      <c r="AX102" s="8">
        <v>168.8168</v>
      </c>
      <c r="AY102" s="8">
        <v>100.3</v>
      </c>
      <c r="AZ102" s="8">
        <v>27.591999999999999</v>
      </c>
      <c r="BA102" s="8"/>
      <c r="BB102" s="8">
        <v>5.6994781095969849</v>
      </c>
      <c r="BC102" s="8">
        <v>4.0829225862568865</v>
      </c>
      <c r="BD102" s="5">
        <v>1.1686000000000001</v>
      </c>
      <c r="BE102" s="8"/>
      <c r="BF102" s="5">
        <v>10.11</v>
      </c>
      <c r="BG102" s="8">
        <v>50.554000000000002</v>
      </c>
      <c r="BH102" s="8">
        <v>100.398311724679</v>
      </c>
      <c r="BI102" s="5">
        <f t="shared" si="1"/>
        <v>-40.444000000000003</v>
      </c>
      <c r="BJ102" s="5">
        <v>213072.33333333334</v>
      </c>
      <c r="BK102" s="5">
        <v>-1.2750514571005933</v>
      </c>
    </row>
    <row r="103" spans="2:63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/>
      <c r="O103" s="4"/>
      <c r="P103" s="4"/>
      <c r="Q103" s="4"/>
      <c r="R103" s="4"/>
      <c r="S103" s="4"/>
      <c r="T103" s="4"/>
      <c r="U103" s="4"/>
      <c r="V103" s="4">
        <v>124.9783</v>
      </c>
      <c r="W103" s="4">
        <v>124.1739</v>
      </c>
      <c r="X103" s="4">
        <v>127.2222</v>
      </c>
      <c r="Y103" s="4">
        <v>128.9091</v>
      </c>
      <c r="Z103" s="5">
        <v>1</v>
      </c>
      <c r="AA103" s="5">
        <v>0.18220191069090499</v>
      </c>
      <c r="AC103" s="8">
        <v>3.0444633248371566</v>
      </c>
      <c r="AD103" s="12">
        <v>95</v>
      </c>
      <c r="AF103" s="4">
        <v>3.1489101794790669E-2</v>
      </c>
      <c r="AG103" s="9">
        <v>5431.3</v>
      </c>
      <c r="AH103" s="9">
        <v>3337.9</v>
      </c>
      <c r="AI103" s="10">
        <v>69.293000000000006</v>
      </c>
      <c r="AJ103" s="9">
        <v>761.923</v>
      </c>
      <c r="AK103" s="8">
        <v>39.262</v>
      </c>
      <c r="AL103" s="8">
        <v>1090.9390000000001</v>
      </c>
      <c r="AM103" s="8">
        <v>523152.73599999998</v>
      </c>
      <c r="AN103" s="8">
        <v>2.0853164380659956E-3</v>
      </c>
      <c r="AO103" s="8">
        <v>1.1791277258566977</v>
      </c>
      <c r="AP103" s="8">
        <v>68.960999999999999</v>
      </c>
      <c r="AQ103" s="8">
        <v>49</v>
      </c>
      <c r="AR103" s="8">
        <v>25.939</v>
      </c>
      <c r="AS103" s="8">
        <v>50.332999999999998</v>
      </c>
      <c r="AT103" s="8">
        <v>53.3</v>
      </c>
      <c r="AU103" s="8">
        <v>43.06666666666667</v>
      </c>
      <c r="AV103" s="8">
        <v>5.4</v>
      </c>
      <c r="AW103" s="11">
        <v>11.93</v>
      </c>
      <c r="AX103" s="8">
        <v>180.10820000000001</v>
      </c>
      <c r="AY103" s="8">
        <v>101.80500000000001</v>
      </c>
      <c r="AZ103" s="8">
        <v>28.248000000000001</v>
      </c>
      <c r="BA103" s="8"/>
      <c r="BB103" s="8">
        <v>5.7422472387425652</v>
      </c>
      <c r="BC103" s="8">
        <v>4.090307278391391</v>
      </c>
      <c r="BD103" s="5">
        <v>1.6315</v>
      </c>
      <c r="BE103" s="8"/>
      <c r="BF103" s="5">
        <v>10.11</v>
      </c>
      <c r="BG103" s="8">
        <v>50.420999999999999</v>
      </c>
      <c r="BH103" s="8">
        <v>100.142343527319</v>
      </c>
      <c r="BI103" s="5">
        <f t="shared" si="1"/>
        <v>-40.311</v>
      </c>
      <c r="BJ103" s="5">
        <v>213520</v>
      </c>
      <c r="BK103" s="5">
        <v>0.76752528898868166</v>
      </c>
    </row>
    <row r="104" spans="2:63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/>
      <c r="O104" s="4"/>
      <c r="P104" s="4"/>
      <c r="Q104" s="4"/>
      <c r="R104" s="4"/>
      <c r="S104" s="4"/>
      <c r="T104" s="4"/>
      <c r="U104" s="4"/>
      <c r="V104" s="4">
        <v>125</v>
      </c>
      <c r="W104" s="4">
        <v>125.48</v>
      </c>
      <c r="X104" s="4">
        <v>128.34</v>
      </c>
      <c r="Y104" s="13">
        <f>(Y103+Y105)/2</f>
        <v>126.74455</v>
      </c>
      <c r="Z104" s="5">
        <v>1</v>
      </c>
      <c r="AA104" s="5">
        <v>0.370633512642492</v>
      </c>
      <c r="AC104" s="8">
        <v>2.1859841056868614</v>
      </c>
      <c r="AD104" s="12">
        <v>99</v>
      </c>
      <c r="AF104" s="4">
        <v>-6.5295997006070181E-2</v>
      </c>
      <c r="AG104" s="9">
        <v>5378.7</v>
      </c>
      <c r="AH104" s="9">
        <v>3351.6</v>
      </c>
      <c r="AI104" s="10">
        <v>69.052000000000007</v>
      </c>
      <c r="AJ104" s="9">
        <v>722.43399999999997</v>
      </c>
      <c r="AK104" s="8">
        <v>12.561999999999999</v>
      </c>
      <c r="AL104" s="8">
        <v>1094.625</v>
      </c>
      <c r="AM104" s="8">
        <v>516672.55599999998</v>
      </c>
      <c r="AN104" s="8">
        <v>2.1186048828960831E-3</v>
      </c>
      <c r="AO104" s="8">
        <v>1.1548491416382838</v>
      </c>
      <c r="AP104" s="8">
        <v>69.063999999999993</v>
      </c>
      <c r="AQ104" s="8">
        <v>50.6</v>
      </c>
      <c r="AR104" s="8">
        <v>26.638999999999999</v>
      </c>
      <c r="AS104" s="8">
        <v>52.3</v>
      </c>
      <c r="AT104" s="8">
        <v>54.56666666666667</v>
      </c>
      <c r="AU104" s="8">
        <v>44.5</v>
      </c>
      <c r="AV104" s="8">
        <v>5.9</v>
      </c>
      <c r="AW104" s="11">
        <v>11.34</v>
      </c>
      <c r="AX104" s="8">
        <v>187.9941</v>
      </c>
      <c r="AY104" s="8">
        <v>102.4773</v>
      </c>
      <c r="AZ104" s="8">
        <v>29.067</v>
      </c>
      <c r="BA104" s="8"/>
      <c r="BB104" s="8">
        <v>5.9370420063990093</v>
      </c>
      <c r="BC104" s="8">
        <v>4.1648604947190977</v>
      </c>
      <c r="BD104" s="5">
        <v>2.1772</v>
      </c>
      <c r="BE104" s="8"/>
      <c r="BF104" s="5">
        <v>10.11</v>
      </c>
      <c r="BG104" s="8">
        <v>49.886000000000003</v>
      </c>
      <c r="BH104" s="8">
        <v>100.856870541698</v>
      </c>
      <c r="BI104" s="5">
        <f t="shared" si="1"/>
        <v>-39.776000000000003</v>
      </c>
      <c r="BJ104" s="5">
        <v>214047.33333333334</v>
      </c>
      <c r="BK104" s="5">
        <v>1.4088521195154355</v>
      </c>
    </row>
    <row r="105" spans="2:63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/>
      <c r="O105" s="4"/>
      <c r="P105" s="4"/>
      <c r="Q105" s="4"/>
      <c r="R105" s="4"/>
      <c r="S105" s="4"/>
      <c r="T105" s="4"/>
      <c r="U105" s="4"/>
      <c r="V105" s="4">
        <v>125</v>
      </c>
      <c r="W105" s="4">
        <v>122.78</v>
      </c>
      <c r="X105" s="4">
        <v>122.54</v>
      </c>
      <c r="Y105" s="4">
        <v>124.58</v>
      </c>
      <c r="Z105" s="5">
        <v>1</v>
      </c>
      <c r="AA105" s="5">
        <v>0.41234007211885598</v>
      </c>
      <c r="AC105" s="8">
        <v>2.2912141162316613</v>
      </c>
      <c r="AD105" s="12">
        <v>82</v>
      </c>
      <c r="AF105" s="4">
        <v>5.4157009108342355E-2</v>
      </c>
      <c r="AG105" s="9">
        <v>5357.2</v>
      </c>
      <c r="AH105" s="9">
        <v>3302.5</v>
      </c>
      <c r="AI105" s="10">
        <v>67.91</v>
      </c>
      <c r="AJ105" s="9">
        <v>726.81899999999996</v>
      </c>
      <c r="AK105" s="8">
        <v>46.331000000000003</v>
      </c>
      <c r="AL105" s="8">
        <v>1108.221</v>
      </c>
      <c r="AM105" s="8">
        <v>494845.73599999998</v>
      </c>
      <c r="AN105" s="8">
        <v>2.2395282395643399E-3</v>
      </c>
      <c r="AO105" s="8">
        <v>1.1180697122614713</v>
      </c>
      <c r="AP105" s="8">
        <v>68.856999999999999</v>
      </c>
      <c r="AQ105" s="8">
        <v>51.9</v>
      </c>
      <c r="AR105" s="8">
        <v>27.315999999999999</v>
      </c>
      <c r="AS105" s="8">
        <v>54.3</v>
      </c>
      <c r="AT105" s="8">
        <v>56.2</v>
      </c>
      <c r="AU105" s="8">
        <v>45.8</v>
      </c>
      <c r="AV105" s="8">
        <v>7.2</v>
      </c>
      <c r="AW105" s="11">
        <v>8.5299999999999994</v>
      </c>
      <c r="AX105" s="8">
        <v>191.27610000000001</v>
      </c>
      <c r="AY105" s="8">
        <v>102.1348</v>
      </c>
      <c r="AZ105" s="8">
        <v>29.922999999999998</v>
      </c>
      <c r="BA105" s="8"/>
      <c r="BB105" s="8">
        <v>5.1488152925843007</v>
      </c>
      <c r="BC105" s="8">
        <v>3.6061892189954219</v>
      </c>
      <c r="BD105" s="5">
        <v>2.1158999999999999</v>
      </c>
      <c r="BE105" s="8"/>
      <c r="BF105" s="5">
        <v>11.16</v>
      </c>
      <c r="BG105" s="8">
        <v>50.328000000000003</v>
      </c>
      <c r="BH105" s="8">
        <v>101.425284072656</v>
      </c>
      <c r="BI105" s="5">
        <f t="shared" si="1"/>
        <v>-39.168000000000006</v>
      </c>
      <c r="BJ105" s="5">
        <v>214619.33333333334</v>
      </c>
      <c r="BK105" s="5">
        <v>-0.2402299117350889</v>
      </c>
    </row>
    <row r="106" spans="2:63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/>
      <c r="O106" s="4"/>
      <c r="P106" s="4"/>
      <c r="Q106" s="4"/>
      <c r="R106" s="4"/>
      <c r="S106" s="4"/>
      <c r="T106" s="4"/>
      <c r="U106" s="4"/>
      <c r="V106" s="4">
        <v>121.97620000000001</v>
      </c>
      <c r="W106" s="4">
        <v>117.381</v>
      </c>
      <c r="X106" s="4">
        <v>120.40479999999999</v>
      </c>
      <c r="Y106" s="4">
        <v>122.59520000000001</v>
      </c>
      <c r="Z106" s="5">
        <v>1</v>
      </c>
      <c r="AA106" s="5">
        <v>0.14203375702314699</v>
      </c>
      <c r="AC106" s="8">
        <v>2.7240939838567368</v>
      </c>
      <c r="AD106" s="12">
        <v>105</v>
      </c>
      <c r="AF106" s="4">
        <v>9.8249044039586592E-2</v>
      </c>
      <c r="AG106" s="9">
        <v>5292.4</v>
      </c>
      <c r="AH106" s="9">
        <v>3330.1</v>
      </c>
      <c r="AI106" s="10">
        <v>65.78</v>
      </c>
      <c r="AJ106" s="9">
        <v>609.74400000000003</v>
      </c>
      <c r="AK106" s="8">
        <v>-18.667999999999999</v>
      </c>
      <c r="AL106" s="8">
        <v>1102.7429999999999</v>
      </c>
      <c r="AM106" s="8">
        <v>475233.41700000002</v>
      </c>
      <c r="AN106" s="8">
        <v>2.3204239444298167E-3</v>
      </c>
      <c r="AO106" s="8">
        <v>1.0761739812424431</v>
      </c>
      <c r="AP106" s="8">
        <v>69.457999999999998</v>
      </c>
      <c r="AQ106" s="8">
        <v>52.8</v>
      </c>
      <c r="AR106" s="8">
        <v>27.83</v>
      </c>
      <c r="AS106" s="8">
        <v>55.832999999999998</v>
      </c>
      <c r="AT106" s="8">
        <v>57.133333333333333</v>
      </c>
      <c r="AU106" s="8">
        <v>46.8</v>
      </c>
      <c r="AV106" s="8">
        <v>8.6</v>
      </c>
      <c r="AW106" s="11">
        <v>5.54</v>
      </c>
      <c r="AX106" s="8">
        <v>188.1191</v>
      </c>
      <c r="AY106" s="8">
        <v>101.89830000000001</v>
      </c>
      <c r="AZ106" s="8">
        <v>30.600999999999999</v>
      </c>
      <c r="BA106" s="8"/>
      <c r="BB106" s="8">
        <v>4.34688408875527</v>
      </c>
      <c r="BC106" s="8">
        <v>3.0948988595143949</v>
      </c>
      <c r="BD106" s="5">
        <v>1.5933999999999999</v>
      </c>
      <c r="BE106" s="8"/>
      <c r="BF106" s="5">
        <v>11.16</v>
      </c>
      <c r="BG106" s="8">
        <v>50.726999999999997</v>
      </c>
      <c r="BH106" s="8">
        <v>101.194855319955</v>
      </c>
      <c r="BI106" s="5">
        <f t="shared" si="1"/>
        <v>-39.566999999999993</v>
      </c>
      <c r="BJ106" s="5">
        <v>215064.66666666666</v>
      </c>
      <c r="BK106" s="5">
        <v>0.54795137402078431</v>
      </c>
    </row>
    <row r="107" spans="2:63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/>
      <c r="O107" s="4"/>
      <c r="P107" s="4"/>
      <c r="Q107" s="4"/>
      <c r="R107" s="4"/>
      <c r="S107" s="4"/>
      <c r="T107" s="4"/>
      <c r="U107" s="4"/>
      <c r="V107" s="4">
        <v>110.9333</v>
      </c>
      <c r="W107" s="4">
        <v>109.6889</v>
      </c>
      <c r="X107" s="4">
        <v>117.0222</v>
      </c>
      <c r="Y107" s="4">
        <v>119.86669999999999</v>
      </c>
      <c r="Z107" s="5">
        <v>0</v>
      </c>
      <c r="AA107" s="5">
        <v>0.12934078250463399</v>
      </c>
      <c r="AC107" s="8">
        <v>3.0648121317492514</v>
      </c>
      <c r="AD107" s="12">
        <v>125</v>
      </c>
      <c r="AF107" s="4">
        <v>4.3740224576307787E-2</v>
      </c>
      <c r="AG107" s="9">
        <v>5333.2</v>
      </c>
      <c r="AH107" s="9">
        <v>3385.7</v>
      </c>
      <c r="AI107" s="10">
        <v>65.173000000000002</v>
      </c>
      <c r="AJ107" s="9">
        <v>591.59100000000001</v>
      </c>
      <c r="AK107" s="8">
        <v>-32.74</v>
      </c>
      <c r="AL107" s="8">
        <v>1093.135</v>
      </c>
      <c r="AM107" s="8">
        <v>470591.6</v>
      </c>
      <c r="AN107" s="8">
        <v>2.322895266298846E-3</v>
      </c>
      <c r="AO107" s="8">
        <v>1.0521909913390644</v>
      </c>
      <c r="AP107" s="8">
        <v>70.099000000000004</v>
      </c>
      <c r="AQ107" s="8">
        <v>53.5</v>
      </c>
      <c r="AR107" s="8">
        <v>28.172000000000001</v>
      </c>
      <c r="AS107" s="8">
        <v>57</v>
      </c>
      <c r="AT107" s="8">
        <v>57.43333333333333</v>
      </c>
      <c r="AU107" s="8">
        <v>47.533333333333331</v>
      </c>
      <c r="AV107" s="8">
        <v>8.8000000000000007</v>
      </c>
      <c r="AW107" s="11">
        <v>5.55</v>
      </c>
      <c r="AX107" s="8">
        <v>184.63800000000001</v>
      </c>
      <c r="AY107" s="8">
        <v>101.102</v>
      </c>
      <c r="AZ107" s="8">
        <v>31.059000000000001</v>
      </c>
      <c r="BA107" s="8"/>
      <c r="BB107" s="8">
        <v>4.5341446923597024</v>
      </c>
      <c r="BC107" s="8">
        <v>3.2005537847322838</v>
      </c>
      <c r="BD107" s="5">
        <v>1.4368000000000001</v>
      </c>
      <c r="BE107" s="8"/>
      <c r="BF107" s="5">
        <v>11.16</v>
      </c>
      <c r="BG107" s="8">
        <v>51.573999999999998</v>
      </c>
      <c r="BH107" s="8">
        <v>100.36468975224901</v>
      </c>
      <c r="BI107" s="5">
        <f t="shared" si="1"/>
        <v>-40.414000000000001</v>
      </c>
      <c r="BJ107" s="5">
        <v>215548</v>
      </c>
      <c r="BK107" s="5">
        <v>1.2077310323012673</v>
      </c>
    </row>
    <row r="108" spans="2:63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/>
      <c r="O108" s="4"/>
      <c r="P108" s="4"/>
      <c r="Q108" s="4"/>
      <c r="R108" s="4"/>
      <c r="S108" s="4"/>
      <c r="T108" s="4"/>
      <c r="U108" s="4"/>
      <c r="V108" s="4">
        <v>110</v>
      </c>
      <c r="W108" s="4">
        <v>111.6842</v>
      </c>
      <c r="X108" s="4">
        <v>119.9211</v>
      </c>
      <c r="Y108" s="4">
        <v>122.8947</v>
      </c>
      <c r="Z108" s="5">
        <v>0</v>
      </c>
      <c r="AA108" s="5">
        <v>0.121831451441403</v>
      </c>
      <c r="AC108" s="8">
        <v>2.6531064152853348</v>
      </c>
      <c r="AD108" s="12">
        <v>120</v>
      </c>
      <c r="AF108" s="4">
        <v>-1.7260278031241291E-2</v>
      </c>
      <c r="AG108" s="9">
        <v>5421.4</v>
      </c>
      <c r="AH108" s="9">
        <v>3434.1</v>
      </c>
      <c r="AI108" s="10">
        <v>65.769000000000005</v>
      </c>
      <c r="AJ108" s="9">
        <v>637.45399999999995</v>
      </c>
      <c r="AK108" s="8">
        <v>-5.234</v>
      </c>
      <c r="AL108" s="8">
        <v>1091.5989999999999</v>
      </c>
      <c r="AM108" s="8">
        <v>479823.19199999998</v>
      </c>
      <c r="AN108" s="8">
        <v>2.2750025805338731E-3</v>
      </c>
      <c r="AO108" s="8">
        <v>1.0392256105276476</v>
      </c>
      <c r="AP108" s="8">
        <v>69.930000000000007</v>
      </c>
      <c r="AQ108" s="8">
        <v>54.6</v>
      </c>
      <c r="AR108" s="8">
        <v>28.699000000000002</v>
      </c>
      <c r="AS108" s="8">
        <v>57.933</v>
      </c>
      <c r="AT108" s="8">
        <v>58.866666666666667</v>
      </c>
      <c r="AU108" s="8">
        <v>48.333333333333336</v>
      </c>
      <c r="AV108" s="8">
        <v>8.4</v>
      </c>
      <c r="AW108" s="11">
        <v>6.24</v>
      </c>
      <c r="AX108" s="8">
        <v>182.822</v>
      </c>
      <c r="AY108" s="8">
        <v>102.182</v>
      </c>
      <c r="AZ108" s="8">
        <v>31.611999999999998</v>
      </c>
      <c r="BA108" s="8"/>
      <c r="BB108" s="8">
        <v>5.3098506896115403</v>
      </c>
      <c r="BC108" s="8">
        <v>3.6641465266354554</v>
      </c>
      <c r="BD108" s="5">
        <v>1.3525</v>
      </c>
      <c r="BE108" s="8"/>
      <c r="BF108" s="5">
        <v>11.16</v>
      </c>
      <c r="BG108" s="8">
        <v>52.158000000000001</v>
      </c>
      <c r="BH108" s="8">
        <v>100.224827928425</v>
      </c>
      <c r="BI108" s="5">
        <f t="shared" si="1"/>
        <v>-40.998000000000005</v>
      </c>
      <c r="BJ108" s="5">
        <v>216187</v>
      </c>
      <c r="BK108" s="5">
        <v>-0.74670711676322377</v>
      </c>
    </row>
    <row r="109" spans="2:63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/>
      <c r="O109" s="4"/>
      <c r="P109" s="4"/>
      <c r="Q109" s="4"/>
      <c r="R109" s="4"/>
      <c r="S109" s="4"/>
      <c r="T109" s="4"/>
      <c r="U109" s="4"/>
      <c r="V109" s="4">
        <v>114.0444</v>
      </c>
      <c r="W109" s="4">
        <v>117.13330000000001</v>
      </c>
      <c r="X109" s="4">
        <v>124.84439999999999</v>
      </c>
      <c r="Y109" s="4">
        <v>127.37779999999999</v>
      </c>
      <c r="Z109" s="5">
        <v>0</v>
      </c>
      <c r="AA109" s="5">
        <v>0.230888685123222</v>
      </c>
      <c r="AC109" s="8">
        <v>2.8062478608544135</v>
      </c>
      <c r="AD109" s="12">
        <v>113</v>
      </c>
      <c r="AF109" s="4">
        <v>-4.2805911614615132E-2</v>
      </c>
      <c r="AG109" s="9">
        <v>5494.4</v>
      </c>
      <c r="AH109" s="9">
        <v>3470.5</v>
      </c>
      <c r="AI109" s="10">
        <v>66.897999999999996</v>
      </c>
      <c r="AJ109" s="9">
        <v>655.24699999999996</v>
      </c>
      <c r="AK109" s="8">
        <v>0.34200000000000003</v>
      </c>
      <c r="AL109" s="8">
        <v>1091.6990000000001</v>
      </c>
      <c r="AM109" s="8">
        <v>484271.652</v>
      </c>
      <c r="AN109" s="8">
        <v>2.2543111815266858E-3</v>
      </c>
      <c r="AO109" s="8">
        <v>1.0384890631320201</v>
      </c>
      <c r="AP109" s="8">
        <v>69.787000000000006</v>
      </c>
      <c r="AQ109" s="8">
        <v>55.6</v>
      </c>
      <c r="AR109" s="8">
        <v>29.18</v>
      </c>
      <c r="AS109" s="8">
        <v>58.767000000000003</v>
      </c>
      <c r="AT109" s="8">
        <v>59.833333333333336</v>
      </c>
      <c r="AU109" s="8">
        <v>49.5</v>
      </c>
      <c r="AV109" s="8">
        <v>8.1999999999999993</v>
      </c>
      <c r="AW109" s="11">
        <v>5.2</v>
      </c>
      <c r="AX109" s="8">
        <v>183.3586</v>
      </c>
      <c r="AY109" s="8">
        <v>104.3327</v>
      </c>
      <c r="AZ109" s="8">
        <v>32.139000000000003</v>
      </c>
      <c r="BA109" s="8"/>
      <c r="BB109" s="8">
        <v>5.5194934503251494</v>
      </c>
      <c r="BC109" s="8">
        <v>3.861072217554995</v>
      </c>
      <c r="BD109" s="5">
        <v>1.1652</v>
      </c>
      <c r="BE109" s="8"/>
      <c r="BF109" s="5">
        <v>11.16</v>
      </c>
      <c r="BG109" s="8">
        <v>52.207999999999998</v>
      </c>
      <c r="BH109" s="8">
        <v>100.352850705968</v>
      </c>
      <c r="BI109" s="5">
        <f t="shared" si="1"/>
        <v>-41.048000000000002</v>
      </c>
      <c r="BJ109" s="5">
        <v>216763</v>
      </c>
      <c r="BK109" s="5">
        <v>3.1710000206158773E-4</v>
      </c>
    </row>
    <row r="110" spans="2:63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/>
      <c r="O110" s="4"/>
      <c r="P110" s="4"/>
      <c r="Q110" s="4"/>
      <c r="R110" s="4"/>
      <c r="S110" s="4"/>
      <c r="T110" s="4"/>
      <c r="U110" s="4"/>
      <c r="V110" s="4">
        <v>117.8</v>
      </c>
      <c r="W110" s="4">
        <v>120.2</v>
      </c>
      <c r="X110" s="4">
        <v>128.62219999999999</v>
      </c>
      <c r="Y110" s="4">
        <v>131.06819999999999</v>
      </c>
      <c r="Z110" s="5">
        <v>0</v>
      </c>
      <c r="AA110" s="5">
        <v>0.38133162090031097</v>
      </c>
      <c r="AC110" s="8">
        <v>3.16478305053429</v>
      </c>
      <c r="AD110" s="12">
        <v>129</v>
      </c>
      <c r="AF110" s="4">
        <v>3.9735963444518328E-3</v>
      </c>
      <c r="AG110" s="9">
        <v>5618.5</v>
      </c>
      <c r="AH110" s="9">
        <v>3539.9</v>
      </c>
      <c r="AI110" s="10">
        <v>68.004999999999995</v>
      </c>
      <c r="AJ110" s="9">
        <v>718.46900000000005</v>
      </c>
      <c r="AK110" s="8">
        <v>34.594000000000001</v>
      </c>
      <c r="AL110" s="8">
        <v>1101.8510000000001</v>
      </c>
      <c r="AM110" s="8">
        <v>502236.42599999998</v>
      </c>
      <c r="AN110" s="8">
        <v>2.1938890589349651E-3</v>
      </c>
      <c r="AO110" s="8">
        <v>1.1135404797832045</v>
      </c>
      <c r="AP110" s="8">
        <v>70.313000000000002</v>
      </c>
      <c r="AQ110" s="8">
        <v>56</v>
      </c>
      <c r="AR110" s="8">
        <v>29.501999999999999</v>
      </c>
      <c r="AS110" s="8">
        <v>59.4</v>
      </c>
      <c r="AT110" s="8">
        <v>59.866666666666667</v>
      </c>
      <c r="AU110" s="8">
        <v>50.8</v>
      </c>
      <c r="AV110" s="8">
        <v>7.6</v>
      </c>
      <c r="AW110" s="11">
        <v>4.84</v>
      </c>
      <c r="AX110" s="8">
        <v>179.48769999999999</v>
      </c>
      <c r="AY110" s="8">
        <v>106.6009</v>
      </c>
      <c r="AZ110" s="8">
        <v>32.472999999999999</v>
      </c>
      <c r="BA110" s="8"/>
      <c r="BB110" s="8">
        <v>5.9602131001139407</v>
      </c>
      <c r="BC110" s="8">
        <v>4.0865334277707639</v>
      </c>
      <c r="BD110" s="5">
        <v>1.0137</v>
      </c>
      <c r="BE110" s="8"/>
      <c r="BF110" s="5">
        <v>11.763333333333334</v>
      </c>
      <c r="BG110" s="8">
        <v>52.976999999999997</v>
      </c>
      <c r="BH110" s="8">
        <v>99.953299326872994</v>
      </c>
      <c r="BI110" s="5">
        <f t="shared" si="1"/>
        <v>-41.213666666666661</v>
      </c>
      <c r="BJ110" s="5">
        <v>217241.66666666666</v>
      </c>
      <c r="BK110" s="5">
        <v>-1.38538633821923E-2</v>
      </c>
    </row>
    <row r="111" spans="2:63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/>
      <c r="O111" s="4"/>
      <c r="P111" s="4"/>
      <c r="Q111" s="4"/>
      <c r="R111" s="4"/>
      <c r="S111" s="4"/>
      <c r="T111" s="4"/>
      <c r="U111" s="4"/>
      <c r="V111" s="4">
        <v>120.087</v>
      </c>
      <c r="W111" s="4">
        <v>123</v>
      </c>
      <c r="X111" s="4">
        <v>130.8913</v>
      </c>
      <c r="Y111" s="4">
        <v>133.08699999999999</v>
      </c>
      <c r="Z111" s="5">
        <v>0</v>
      </c>
      <c r="AA111" s="5">
        <v>0.31006830243710598</v>
      </c>
      <c r="AC111" s="8">
        <v>3.1789775325427554</v>
      </c>
      <c r="AD111" s="12">
        <v>119</v>
      </c>
      <c r="AF111" s="4">
        <v>3.3660166830048022E-2</v>
      </c>
      <c r="AG111" s="9">
        <v>5661</v>
      </c>
      <c r="AH111" s="9">
        <v>3572.4</v>
      </c>
      <c r="AI111" s="10">
        <v>68.028999999999996</v>
      </c>
      <c r="AJ111" s="9">
        <v>746.90599999999995</v>
      </c>
      <c r="AK111" s="8">
        <v>52.04</v>
      </c>
      <c r="AL111" s="8">
        <v>1117.123</v>
      </c>
      <c r="AM111" s="8">
        <v>509618.65299999999</v>
      </c>
      <c r="AN111" s="8">
        <v>2.1920763563573879E-3</v>
      </c>
      <c r="AO111" s="8">
        <v>1.1618449532054997</v>
      </c>
      <c r="AP111" s="8">
        <v>71.004000000000005</v>
      </c>
      <c r="AQ111" s="8">
        <v>56.7</v>
      </c>
      <c r="AR111" s="8">
        <v>29.748999999999999</v>
      </c>
      <c r="AS111" s="8">
        <v>60.366999999999997</v>
      </c>
      <c r="AT111" s="8">
        <v>59.8</v>
      </c>
      <c r="AU111" s="8">
        <v>51.466666666666669</v>
      </c>
      <c r="AV111" s="8">
        <v>7.6</v>
      </c>
      <c r="AW111" s="11">
        <v>5.48</v>
      </c>
      <c r="AX111" s="8">
        <v>179.102</v>
      </c>
      <c r="AY111" s="8">
        <v>109.554</v>
      </c>
      <c r="AZ111" s="8">
        <v>32.802999999999997</v>
      </c>
      <c r="BA111" s="8"/>
      <c r="BB111" s="8">
        <v>5.9729597902630864</v>
      </c>
      <c r="BC111" s="8">
        <v>4.1627595037039296</v>
      </c>
      <c r="BD111" s="5">
        <v>0.99609999999999999</v>
      </c>
      <c r="BE111" s="8"/>
      <c r="BF111" s="5">
        <v>12.17</v>
      </c>
      <c r="BG111" s="8">
        <v>53.485999999999997</v>
      </c>
      <c r="BH111" s="8">
        <v>99.824379207238394</v>
      </c>
      <c r="BI111" s="5">
        <f t="shared" si="1"/>
        <v>-41.315999999999995</v>
      </c>
      <c r="BJ111" s="5">
        <v>217691.33333333334</v>
      </c>
      <c r="BK111" s="5">
        <v>0.62375192706789517</v>
      </c>
    </row>
    <row r="112" spans="2:63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/>
      <c r="O112" s="4"/>
      <c r="P112" s="4"/>
      <c r="Q112" s="4"/>
      <c r="R112" s="4"/>
      <c r="S112" s="4"/>
      <c r="T112" s="4"/>
      <c r="U112" s="4"/>
      <c r="V112" s="4">
        <v>128.48570000000001</v>
      </c>
      <c r="W112" s="4">
        <v>130.9143</v>
      </c>
      <c r="X112" s="4">
        <v>138</v>
      </c>
      <c r="Y112" s="4">
        <v>139.8571</v>
      </c>
      <c r="Z112" s="5">
        <v>0</v>
      </c>
      <c r="AA112" s="5">
        <v>0.316197957272977</v>
      </c>
      <c r="AC112" s="8">
        <v>3.1673990248600492</v>
      </c>
      <c r="AD112" s="12">
        <v>126</v>
      </c>
      <c r="AF112" s="4">
        <v>-5.4120744233244001E-3</v>
      </c>
      <c r="AG112" s="9">
        <v>5689.8</v>
      </c>
      <c r="AH112" s="9">
        <v>3610.3</v>
      </c>
      <c r="AI112" s="10">
        <v>68.3</v>
      </c>
      <c r="AJ112" s="9">
        <v>749.51</v>
      </c>
      <c r="AK112" s="8">
        <v>47.017000000000003</v>
      </c>
      <c r="AL112" s="8">
        <v>1130.921</v>
      </c>
      <c r="AM112" s="8">
        <v>515628.348</v>
      </c>
      <c r="AN112" s="8">
        <v>2.1932870921208547E-3</v>
      </c>
      <c r="AO112" s="8">
        <v>1.2015891169566002</v>
      </c>
      <c r="AP112" s="8">
        <v>71.358000000000004</v>
      </c>
      <c r="AQ112" s="8">
        <v>57.6</v>
      </c>
      <c r="AR112" s="8">
        <v>30.2</v>
      </c>
      <c r="AS112" s="8">
        <v>61.466999999999999</v>
      </c>
      <c r="AT112" s="8">
        <v>60.7</v>
      </c>
      <c r="AU112" s="8">
        <v>52.43333333333333</v>
      </c>
      <c r="AV112" s="8">
        <v>7.6</v>
      </c>
      <c r="AW112" s="11">
        <v>5.25</v>
      </c>
      <c r="AX112" s="8">
        <v>181.17320000000001</v>
      </c>
      <c r="AY112" s="8">
        <v>112.5009</v>
      </c>
      <c r="AZ112" s="8">
        <v>33.225999999999999</v>
      </c>
      <c r="BA112" s="8"/>
      <c r="BB112" s="8">
        <v>5.9537711430807203</v>
      </c>
      <c r="BC112" s="8">
        <v>4.1786552699693011</v>
      </c>
      <c r="BD112" s="5">
        <v>0.89380000000000004</v>
      </c>
      <c r="BE112" s="8"/>
      <c r="BF112" s="5">
        <v>12.746666666666666</v>
      </c>
      <c r="BG112" s="8">
        <v>53.582999999999998</v>
      </c>
      <c r="BH112" s="8">
        <v>99.752194553663003</v>
      </c>
      <c r="BI112" s="5">
        <f t="shared" si="1"/>
        <v>-40.836333333333329</v>
      </c>
      <c r="BJ112" s="5">
        <v>218236</v>
      </c>
      <c r="BK112" s="5">
        <v>0.32131581717887803</v>
      </c>
    </row>
    <row r="113" spans="2:63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/>
      <c r="O113" s="4"/>
      <c r="P113" s="4"/>
      <c r="Q113" s="4"/>
      <c r="R113" s="4"/>
      <c r="S113" s="4"/>
      <c r="T113" s="4"/>
      <c r="U113" s="4"/>
      <c r="V113" s="4">
        <v>131</v>
      </c>
      <c r="W113" s="4">
        <v>132.9375</v>
      </c>
      <c r="X113" s="4">
        <v>139.4375</v>
      </c>
      <c r="Y113" s="4">
        <v>141.09379999999999</v>
      </c>
      <c r="Z113" s="5">
        <v>0</v>
      </c>
      <c r="AA113" s="5">
        <v>0.67793543130451395</v>
      </c>
      <c r="AC113" s="8">
        <v>3.177879639213367</v>
      </c>
      <c r="AD113" s="12">
        <v>131</v>
      </c>
      <c r="AF113" s="4">
        <v>4.0275157945420456E-2</v>
      </c>
      <c r="AG113" s="9">
        <v>5732.5</v>
      </c>
      <c r="AH113" s="9">
        <v>3657.5</v>
      </c>
      <c r="AI113" s="10">
        <v>68.665000000000006</v>
      </c>
      <c r="AJ113" s="9">
        <v>755.11900000000003</v>
      </c>
      <c r="AK113" s="8">
        <v>17.177</v>
      </c>
      <c r="AL113" s="8">
        <v>1135.961</v>
      </c>
      <c r="AM113" s="8">
        <v>521264.87</v>
      </c>
      <c r="AN113" s="8">
        <v>2.1792395102321013E-3</v>
      </c>
      <c r="AO113" s="8">
        <v>1.2379121691557002</v>
      </c>
      <c r="AP113" s="8">
        <v>71.834999999999994</v>
      </c>
      <c r="AQ113" s="8">
        <v>58.4</v>
      </c>
      <c r="AR113" s="8">
        <v>30.678000000000001</v>
      </c>
      <c r="AS113" s="8">
        <v>62.3</v>
      </c>
      <c r="AT113" s="8">
        <v>61.6</v>
      </c>
      <c r="AU113" s="8">
        <v>53.4</v>
      </c>
      <c r="AV113" s="8">
        <v>7.8</v>
      </c>
      <c r="AW113" s="11">
        <v>4.6500000000000004</v>
      </c>
      <c r="AX113" s="8">
        <v>185.24780000000001</v>
      </c>
      <c r="AY113" s="8">
        <v>115.8047</v>
      </c>
      <c r="AZ113" s="8">
        <v>33.814999999999998</v>
      </c>
      <c r="BA113" s="8"/>
      <c r="BB113" s="8">
        <v>5.8423480703829664</v>
      </c>
      <c r="BC113" s="8">
        <v>4.1132929173443742</v>
      </c>
      <c r="BD113" s="5">
        <v>0.95240000000000002</v>
      </c>
      <c r="BE113" s="8"/>
      <c r="BF113" s="5">
        <v>13.9</v>
      </c>
      <c r="BG113" s="8">
        <v>53.756999999999998</v>
      </c>
      <c r="BH113" s="8">
        <v>100.271510450671</v>
      </c>
      <c r="BI113" s="5">
        <f t="shared" si="1"/>
        <v>-39.856999999999999</v>
      </c>
      <c r="BJ113" s="5">
        <v>218828</v>
      </c>
      <c r="BK113" s="5">
        <v>0.67094192522375729</v>
      </c>
    </row>
    <row r="114" spans="2:63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/>
      <c r="O114" s="4"/>
      <c r="P114" s="4"/>
      <c r="Q114" s="4"/>
      <c r="R114" s="4"/>
      <c r="S114" s="4"/>
      <c r="T114" s="4"/>
      <c r="U114" s="4"/>
      <c r="V114" s="4">
        <v>132.05260000000001</v>
      </c>
      <c r="W114" s="4">
        <v>132.5789</v>
      </c>
      <c r="X114" s="4">
        <v>141.1842</v>
      </c>
      <c r="Y114" s="4">
        <v>143.34209999999999</v>
      </c>
      <c r="Z114" s="5">
        <v>0</v>
      </c>
      <c r="AA114" s="5">
        <v>0.88593751388666397</v>
      </c>
      <c r="AC114" s="8">
        <v>2.8644605489100381</v>
      </c>
      <c r="AD114" s="12">
        <v>132</v>
      </c>
      <c r="AF114" s="4">
        <v>2.0016363266192213E-2</v>
      </c>
      <c r="AG114" s="9">
        <v>5799.2</v>
      </c>
      <c r="AH114" s="9">
        <v>3699.3</v>
      </c>
      <c r="AI114" s="10">
        <v>69.397000000000006</v>
      </c>
      <c r="AJ114" s="9">
        <v>790.10699999999997</v>
      </c>
      <c r="AK114" s="8">
        <v>29.257000000000001</v>
      </c>
      <c r="AL114" s="8">
        <v>1144.547</v>
      </c>
      <c r="AM114" s="8">
        <v>536559.89</v>
      </c>
      <c r="AN114" s="8">
        <v>2.1331206848130223E-3</v>
      </c>
      <c r="AO114" s="8">
        <v>1.2420617596554033</v>
      </c>
      <c r="AP114" s="8">
        <v>71.87</v>
      </c>
      <c r="AQ114" s="8">
        <v>59.6</v>
      </c>
      <c r="AR114" s="8">
        <v>31.231000000000002</v>
      </c>
      <c r="AS114" s="8">
        <v>63.4</v>
      </c>
      <c r="AT114" s="8">
        <v>62.4</v>
      </c>
      <c r="AU114" s="8">
        <v>54.43333333333333</v>
      </c>
      <c r="AV114" s="8">
        <v>7.4</v>
      </c>
      <c r="AW114" s="11">
        <v>4.6900000000000004</v>
      </c>
      <c r="AX114" s="8">
        <v>189.15469999999999</v>
      </c>
      <c r="AY114" s="8">
        <v>120.785</v>
      </c>
      <c r="AZ114" s="8">
        <v>34.359000000000002</v>
      </c>
      <c r="BA114" s="8"/>
      <c r="BB114" s="8">
        <v>6.1920020955208237</v>
      </c>
      <c r="BC114" s="8">
        <v>4.3607497307837821</v>
      </c>
      <c r="BD114" s="5">
        <v>0.90690000000000004</v>
      </c>
      <c r="BE114" s="8"/>
      <c r="BF114" s="5">
        <v>13.9</v>
      </c>
      <c r="BG114" s="8">
        <v>54.082000000000001</v>
      </c>
      <c r="BH114" s="8">
        <v>100.34145505428801</v>
      </c>
      <c r="BI114" s="5">
        <f t="shared" si="1"/>
        <v>-40.182000000000002</v>
      </c>
      <c r="BJ114" s="5">
        <v>219342.33333333334</v>
      </c>
      <c r="BK114" s="5">
        <v>9.3953106362731104E-2</v>
      </c>
    </row>
    <row r="115" spans="2:63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/>
      <c r="O115" s="4"/>
      <c r="P115" s="4"/>
      <c r="Q115" s="4"/>
      <c r="R115" s="4"/>
      <c r="S115" s="4"/>
      <c r="T115" s="4"/>
      <c r="U115" s="4"/>
      <c r="V115" s="4">
        <v>133.875</v>
      </c>
      <c r="W115" s="4">
        <v>136.625</v>
      </c>
      <c r="X115" s="4">
        <v>143.375</v>
      </c>
      <c r="Y115" s="4">
        <v>145.30000000000001</v>
      </c>
      <c r="Z115" s="5">
        <v>0</v>
      </c>
      <c r="AA115" s="5">
        <v>0.93660044919335905</v>
      </c>
      <c r="AC115" s="8">
        <v>2.8839585545765045</v>
      </c>
      <c r="AD115" s="12">
        <v>121</v>
      </c>
      <c r="AF115" s="4">
        <v>-2.0827924215341288E-2</v>
      </c>
      <c r="AG115" s="9">
        <v>5913</v>
      </c>
      <c r="AH115" s="9">
        <v>3719.7</v>
      </c>
      <c r="AI115" s="10">
        <v>70.72</v>
      </c>
      <c r="AJ115" s="9">
        <v>846.75199999999995</v>
      </c>
      <c r="AK115" s="8">
        <v>43.655000000000001</v>
      </c>
      <c r="AL115" s="8">
        <v>1157.3579999999999</v>
      </c>
      <c r="AM115" s="8">
        <v>544492.99199999997</v>
      </c>
      <c r="AN115" s="8">
        <v>2.1255700569237077E-3</v>
      </c>
      <c r="AO115" s="8">
        <v>1.2611578312907206</v>
      </c>
      <c r="AP115" s="8">
        <v>72.075000000000003</v>
      </c>
      <c r="AQ115" s="8">
        <v>60.5</v>
      </c>
      <c r="AR115" s="8">
        <v>31.765999999999998</v>
      </c>
      <c r="AS115" s="8">
        <v>64.266999999999996</v>
      </c>
      <c r="AT115" s="8">
        <v>63.466666666666669</v>
      </c>
      <c r="AU115" s="8">
        <v>55.466666666666669</v>
      </c>
      <c r="AV115" s="8">
        <v>7.2</v>
      </c>
      <c r="AW115" s="11">
        <v>5.39</v>
      </c>
      <c r="AX115" s="8">
        <v>193.5548</v>
      </c>
      <c r="AY115" s="8">
        <v>126.60209999999999</v>
      </c>
      <c r="AZ115" s="8">
        <v>34.841000000000001</v>
      </c>
      <c r="BA115" s="8"/>
      <c r="BB115" s="8">
        <v>6.5202204299532154</v>
      </c>
      <c r="BC115" s="8">
        <v>4.5564421227863727</v>
      </c>
      <c r="BD115" s="5">
        <v>0.84830000000000005</v>
      </c>
      <c r="BE115" s="8"/>
      <c r="BF115" s="5">
        <v>13.9</v>
      </c>
      <c r="BG115" s="8">
        <v>54.314</v>
      </c>
      <c r="BH115" s="8">
        <v>99.897049852114094</v>
      </c>
      <c r="BI115" s="5">
        <f t="shared" si="1"/>
        <v>-40.414000000000001</v>
      </c>
      <c r="BJ115" s="5">
        <v>219863</v>
      </c>
      <c r="BK115" s="5">
        <v>-1.2618600802020823</v>
      </c>
    </row>
    <row r="116" spans="2:63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/>
      <c r="O116" s="4"/>
      <c r="P116" s="4"/>
      <c r="Q116" s="4"/>
      <c r="R116" s="4"/>
      <c r="S116" s="4"/>
      <c r="T116" s="4"/>
      <c r="U116" s="4"/>
      <c r="V116" s="4">
        <v>137.94290000000001</v>
      </c>
      <c r="W116" s="4">
        <v>139.94290000000001</v>
      </c>
      <c r="X116" s="4">
        <v>145.37139999999999</v>
      </c>
      <c r="Y116" s="4">
        <v>146.94290000000001</v>
      </c>
      <c r="Z116" s="5">
        <v>0</v>
      </c>
      <c r="AA116" s="5">
        <v>0.87858518888609705</v>
      </c>
      <c r="AC116" s="8">
        <v>2.7368868726963425</v>
      </c>
      <c r="AD116" s="12">
        <v>110</v>
      </c>
      <c r="AF116" s="4">
        <v>7.0662316602616085E-2</v>
      </c>
      <c r="AG116" s="9">
        <v>6017.6</v>
      </c>
      <c r="AH116" s="9">
        <v>3755.2</v>
      </c>
      <c r="AI116" s="10">
        <v>71.477000000000004</v>
      </c>
      <c r="AJ116" s="9">
        <v>889.601</v>
      </c>
      <c r="AK116" s="8">
        <v>76.626000000000005</v>
      </c>
      <c r="AL116" s="8">
        <v>1179.845</v>
      </c>
      <c r="AM116" s="8">
        <v>550642.73199999996</v>
      </c>
      <c r="AN116" s="8">
        <v>2.1426687967253514E-3</v>
      </c>
      <c r="AO116" s="8">
        <v>1.2937907570172951</v>
      </c>
      <c r="AP116" s="8">
        <v>72.477000000000004</v>
      </c>
      <c r="AQ116" s="8">
        <v>61.3</v>
      </c>
      <c r="AR116" s="8">
        <v>32.243000000000002</v>
      </c>
      <c r="AS116" s="8">
        <v>64.632999999999996</v>
      </c>
      <c r="AT116" s="8">
        <v>64.466666666666669</v>
      </c>
      <c r="AU116" s="8">
        <v>56.6</v>
      </c>
      <c r="AV116" s="8">
        <v>6.8</v>
      </c>
      <c r="AW116" s="11">
        <v>6.14</v>
      </c>
      <c r="AX116" s="8">
        <v>198.9991</v>
      </c>
      <c r="AY116" s="8">
        <v>132.11930000000001</v>
      </c>
      <c r="AZ116" s="8">
        <v>35.270000000000003</v>
      </c>
      <c r="BA116" s="8"/>
      <c r="BB116" s="8">
        <v>6.6907570172951516</v>
      </c>
      <c r="BC116" s="8">
        <v>4.6822512049900764</v>
      </c>
      <c r="BD116" s="5">
        <v>0.96399999999999997</v>
      </c>
      <c r="BE116" s="8"/>
      <c r="BF116" s="5">
        <v>14.533333333333333</v>
      </c>
      <c r="BG116" s="8">
        <v>54.853999999999999</v>
      </c>
      <c r="BH116" s="8">
        <v>100.03042195926299</v>
      </c>
      <c r="BI116" s="5">
        <f t="shared" si="1"/>
        <v>-40.320666666666668</v>
      </c>
      <c r="BJ116" s="5">
        <v>220461.66666666666</v>
      </c>
      <c r="BK116" s="5">
        <v>-1.5336741611098712</v>
      </c>
    </row>
    <row r="117" spans="2:63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/>
      <c r="O117" s="4"/>
      <c r="P117" s="4"/>
      <c r="Q117" s="4"/>
      <c r="R117" s="4"/>
      <c r="S117" s="4"/>
      <c r="T117" s="4"/>
      <c r="U117" s="4"/>
      <c r="V117" s="4">
        <v>139.07320000000001</v>
      </c>
      <c r="W117" s="4">
        <v>140.60980000000001</v>
      </c>
      <c r="X117" s="4">
        <v>145.2439</v>
      </c>
      <c r="Y117" s="4">
        <v>146.9512</v>
      </c>
      <c r="Z117" s="5">
        <v>0</v>
      </c>
      <c r="AA117" s="5">
        <v>0.75729386786655395</v>
      </c>
      <c r="AC117" s="8">
        <v>2.6390276390276388</v>
      </c>
      <c r="AD117" s="12">
        <v>106</v>
      </c>
      <c r="AF117" s="4">
        <v>-5.244985422355404E-2</v>
      </c>
      <c r="AG117" s="9">
        <v>6018.2</v>
      </c>
      <c r="AH117" s="9">
        <v>3811.8</v>
      </c>
      <c r="AI117" s="10">
        <v>72.176000000000002</v>
      </c>
      <c r="AJ117" s="9">
        <v>867.28399999999999</v>
      </c>
      <c r="AK117" s="8">
        <v>40.304000000000002</v>
      </c>
      <c r="AL117" s="8">
        <v>1191.673</v>
      </c>
      <c r="AM117" s="8">
        <v>560593.16899999999</v>
      </c>
      <c r="AN117" s="8">
        <v>2.1257358560500049E-3</v>
      </c>
      <c r="AO117" s="8">
        <v>1.2994782994782994</v>
      </c>
      <c r="AP117" s="8">
        <v>72.662999999999997</v>
      </c>
      <c r="AQ117" s="8">
        <v>62.3</v>
      </c>
      <c r="AR117" s="8">
        <v>32.701999999999998</v>
      </c>
      <c r="AS117" s="8">
        <v>65.2</v>
      </c>
      <c r="AT117" s="8">
        <v>65.599999999999994</v>
      </c>
      <c r="AU117" s="8">
        <v>57.56666666666667</v>
      </c>
      <c r="AV117" s="8">
        <v>6.4</v>
      </c>
      <c r="AW117" s="11">
        <v>6.56</v>
      </c>
      <c r="AX117" s="8">
        <v>204.67740000000001</v>
      </c>
      <c r="AY117" s="8">
        <v>138.03030000000001</v>
      </c>
      <c r="AZ117" s="8">
        <v>36.036000000000001</v>
      </c>
      <c r="BA117" s="8"/>
      <c r="BB117" s="8">
        <v>6.6063658563658567</v>
      </c>
      <c r="BC117" s="8">
        <v>4.6129148629148622</v>
      </c>
      <c r="BD117" s="5">
        <v>0.88529999999999998</v>
      </c>
      <c r="BE117" s="8"/>
      <c r="BF117" s="5">
        <v>14.85</v>
      </c>
      <c r="BG117" s="8">
        <v>54.15</v>
      </c>
      <c r="BH117" s="8">
        <v>100.269582090841</v>
      </c>
      <c r="BI117" s="5">
        <f t="shared" si="1"/>
        <v>-39.299999999999997</v>
      </c>
      <c r="BJ117" s="5">
        <v>221105.33333333334</v>
      </c>
      <c r="BK117" s="5">
        <v>1.4605479879109931</v>
      </c>
    </row>
    <row r="118" spans="2:63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/>
      <c r="O118" s="4"/>
      <c r="P118" s="4"/>
      <c r="Q118" s="4"/>
      <c r="R118" s="4"/>
      <c r="S118" s="4"/>
      <c r="T118" s="4"/>
      <c r="U118" s="4"/>
      <c r="V118" s="4">
        <v>139.19229999999999</v>
      </c>
      <c r="W118" s="4">
        <v>140.57689999999999</v>
      </c>
      <c r="X118" s="4">
        <v>146.19229999999999</v>
      </c>
      <c r="Y118" s="4">
        <v>146.5385</v>
      </c>
      <c r="Z118" s="5">
        <v>0</v>
      </c>
      <c r="AA118" s="5">
        <v>0.85668189559687202</v>
      </c>
      <c r="AC118" s="8">
        <v>2.4392311267875209</v>
      </c>
      <c r="AD118" s="12">
        <v>106</v>
      </c>
      <c r="AF118" s="4">
        <v>3.4439540632412641E-2</v>
      </c>
      <c r="AG118" s="9">
        <v>6039.2</v>
      </c>
      <c r="AH118" s="9">
        <v>3833.8</v>
      </c>
      <c r="AI118" s="10">
        <v>72.516999999999996</v>
      </c>
      <c r="AJ118" s="9">
        <v>884.18600000000004</v>
      </c>
      <c r="AK118" s="8">
        <v>48.17</v>
      </c>
      <c r="AL118" s="8">
        <v>1205.761</v>
      </c>
      <c r="AM118" s="8">
        <v>559313.29500000004</v>
      </c>
      <c r="AN118" s="8">
        <v>2.1557881973822916E-3</v>
      </c>
      <c r="AO118" s="8">
        <v>1.3197714160719656</v>
      </c>
      <c r="AP118" s="8">
        <v>73.965999999999994</v>
      </c>
      <c r="AQ118" s="8">
        <v>63.4</v>
      </c>
      <c r="AR118" s="8">
        <v>33.238</v>
      </c>
      <c r="AS118" s="8">
        <v>66.367000000000004</v>
      </c>
      <c r="AT118" s="8">
        <v>66.2</v>
      </c>
      <c r="AU118" s="8">
        <v>58.7</v>
      </c>
      <c r="AV118" s="8">
        <v>6.3</v>
      </c>
      <c r="AW118" s="11">
        <v>6.79</v>
      </c>
      <c r="AX118" s="8">
        <v>213.60579999999999</v>
      </c>
      <c r="AY118" s="8">
        <v>143.93430000000001</v>
      </c>
      <c r="AZ118" s="8">
        <v>36.573</v>
      </c>
      <c r="BA118" s="8"/>
      <c r="BB118" s="8">
        <v>6.5111147567877943</v>
      </c>
      <c r="BC118" s="8">
        <v>4.7012550241981783</v>
      </c>
      <c r="BD118" s="5">
        <v>0.74839999999999995</v>
      </c>
      <c r="BE118" s="8"/>
      <c r="BF118" s="5">
        <v>14.85</v>
      </c>
      <c r="BG118" s="8">
        <v>54.185000000000002</v>
      </c>
      <c r="BH118" s="8">
        <v>100.85556334491299</v>
      </c>
      <c r="BI118" s="5">
        <f t="shared" si="1"/>
        <v>-39.335000000000001</v>
      </c>
      <c r="BJ118" s="5">
        <v>221632.66666666666</v>
      </c>
      <c r="BK118" s="5">
        <v>1.8898476297325426</v>
      </c>
    </row>
    <row r="119" spans="2:63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/>
      <c r="O119" s="4"/>
      <c r="P119" s="4"/>
      <c r="Q119" s="4"/>
      <c r="R119" s="4"/>
      <c r="S119" s="4"/>
      <c r="T119" s="4"/>
      <c r="U119" s="4"/>
      <c r="V119" s="4">
        <v>139.7353</v>
      </c>
      <c r="W119" s="4">
        <v>142.8235</v>
      </c>
      <c r="X119" s="4">
        <v>147.0882</v>
      </c>
      <c r="Y119" s="4">
        <v>147.9118</v>
      </c>
      <c r="Z119" s="5">
        <v>0</v>
      </c>
      <c r="AA119" s="5">
        <v>0.800336689412524</v>
      </c>
      <c r="AC119" s="8">
        <v>2.5651146554964828</v>
      </c>
      <c r="AD119" s="12">
        <v>99</v>
      </c>
      <c r="AE119" s="12">
        <v>75</v>
      </c>
      <c r="AF119" s="4">
        <v>-3.8465345158021692E-3</v>
      </c>
      <c r="AG119" s="9">
        <v>6274</v>
      </c>
      <c r="AH119" s="9">
        <v>3915.6</v>
      </c>
      <c r="AI119" s="10">
        <v>74.63</v>
      </c>
      <c r="AJ119" s="9">
        <v>941.61500000000001</v>
      </c>
      <c r="AK119" s="8">
        <v>47.177</v>
      </c>
      <c r="AL119" s="8">
        <v>1219.6210000000001</v>
      </c>
      <c r="AM119" s="8">
        <v>585164.63</v>
      </c>
      <c r="AN119" s="8">
        <v>2.0842356791113642E-3</v>
      </c>
      <c r="AO119" s="8">
        <v>1.3279630524676442</v>
      </c>
      <c r="AP119" s="8">
        <v>73.19</v>
      </c>
      <c r="AQ119" s="8">
        <v>65</v>
      </c>
      <c r="AR119" s="8">
        <v>33.920999999999999</v>
      </c>
      <c r="AS119" s="8">
        <v>67.966999999999999</v>
      </c>
      <c r="AT119" s="8">
        <v>67.966666666666669</v>
      </c>
      <c r="AU119" s="8">
        <v>60.033333333333331</v>
      </c>
      <c r="AV119" s="8">
        <v>5.9</v>
      </c>
      <c r="AW119" s="11">
        <v>7.6</v>
      </c>
      <c r="AX119" s="8">
        <v>223.4759</v>
      </c>
      <c r="AY119" s="8">
        <v>151.83279999999999</v>
      </c>
      <c r="AZ119" s="8">
        <v>37.241999999999997</v>
      </c>
      <c r="BA119" s="8"/>
      <c r="BB119" s="8">
        <v>7.2700177219268571</v>
      </c>
      <c r="BC119" s="8">
        <v>5.1216905644165189</v>
      </c>
      <c r="BD119" s="5">
        <v>0.69720000000000004</v>
      </c>
      <c r="BE119" s="8"/>
      <c r="BF119" s="5">
        <v>14.85</v>
      </c>
      <c r="BG119" s="8">
        <v>55.247999999999998</v>
      </c>
      <c r="BH119" s="8">
        <v>100.371019012445</v>
      </c>
      <c r="BI119" s="5">
        <f t="shared" si="1"/>
        <v>-40.397999999999996</v>
      </c>
      <c r="BJ119" s="5">
        <v>222182</v>
      </c>
      <c r="BK119" s="5">
        <v>-2.8303062930852656</v>
      </c>
    </row>
    <row r="120" spans="2:63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/>
      <c r="O120" s="4"/>
      <c r="P120" s="4"/>
      <c r="Q120" s="4"/>
      <c r="R120" s="4"/>
      <c r="S120" s="4"/>
      <c r="T120" s="4"/>
      <c r="U120" s="4"/>
      <c r="V120" s="4">
        <v>143.9615</v>
      </c>
      <c r="W120" s="4">
        <v>145.76920000000001</v>
      </c>
      <c r="X120" s="4">
        <v>148.5</v>
      </c>
      <c r="Y120" s="4">
        <v>149.30770000000001</v>
      </c>
      <c r="Z120" s="5">
        <v>0</v>
      </c>
      <c r="AA120" s="5">
        <v>0.88729462767796696</v>
      </c>
      <c r="AC120" s="8">
        <v>2.7080417271886965</v>
      </c>
      <c r="AD120" s="12">
        <v>95</v>
      </c>
      <c r="AE120" s="12">
        <v>70</v>
      </c>
      <c r="AF120" s="4">
        <v>-6.0734120372788196E-4</v>
      </c>
      <c r="AG120" s="9">
        <v>6335.3</v>
      </c>
      <c r="AH120" s="9">
        <v>3932</v>
      </c>
      <c r="AI120" s="10">
        <v>75.254000000000005</v>
      </c>
      <c r="AJ120" s="9">
        <v>969.053</v>
      </c>
      <c r="AK120" s="8">
        <v>48.08</v>
      </c>
      <c r="AL120" s="8">
        <v>1233.7470000000001</v>
      </c>
      <c r="AM120" s="8">
        <v>586913.72</v>
      </c>
      <c r="AN120" s="8">
        <v>2.1020926210414711E-3</v>
      </c>
      <c r="AO120" s="8">
        <v>1.3673841278225274</v>
      </c>
      <c r="AP120" s="8">
        <v>72.986999999999995</v>
      </c>
      <c r="AQ120" s="8">
        <v>66.5</v>
      </c>
      <c r="AR120" s="8">
        <v>34.517000000000003</v>
      </c>
      <c r="AS120" s="8">
        <v>69.233000000000004</v>
      </c>
      <c r="AT120" s="8">
        <v>69.433333333333337</v>
      </c>
      <c r="AU120" s="8">
        <v>61.533333333333331</v>
      </c>
      <c r="AV120" s="8">
        <v>6</v>
      </c>
      <c r="AW120" s="11">
        <v>8.4499999999999993</v>
      </c>
      <c r="AX120" s="8">
        <v>230.50110000000001</v>
      </c>
      <c r="AY120" s="8">
        <v>159.5009</v>
      </c>
      <c r="AZ120" s="8">
        <v>37.865000000000002</v>
      </c>
      <c r="BA120" s="8"/>
      <c r="BB120" s="8">
        <v>7.338888155288525</v>
      </c>
      <c r="BC120" s="8">
        <v>5.2200977155684667</v>
      </c>
      <c r="BD120" s="5">
        <v>0.61029999999999995</v>
      </c>
      <c r="BE120" s="8"/>
      <c r="BF120" s="5">
        <v>14.85</v>
      </c>
      <c r="BG120" s="8">
        <v>55.25</v>
      </c>
      <c r="BH120" s="8">
        <v>100.389282626336</v>
      </c>
      <c r="BI120" s="5">
        <f t="shared" si="1"/>
        <v>-40.4</v>
      </c>
      <c r="BJ120" s="5">
        <v>222814.33333333334</v>
      </c>
      <c r="BK120" s="5">
        <v>-1.2376194449220692</v>
      </c>
    </row>
    <row r="121" spans="2:63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/>
      <c r="O121" s="4"/>
      <c r="P121" s="4"/>
      <c r="Q121" s="4"/>
      <c r="R121" s="4"/>
      <c r="S121" s="4"/>
      <c r="T121" s="4"/>
      <c r="U121" s="4"/>
      <c r="V121" s="4">
        <v>147.07140000000001</v>
      </c>
      <c r="W121" s="4">
        <v>148.46430000000001</v>
      </c>
      <c r="X121" s="4">
        <v>148.57140000000001</v>
      </c>
      <c r="Y121" s="4">
        <v>148.6429</v>
      </c>
      <c r="Z121" s="5">
        <v>0</v>
      </c>
      <c r="AA121" s="5">
        <v>0.86817293743935398</v>
      </c>
      <c r="AC121" s="8">
        <v>2.4859677711388737</v>
      </c>
      <c r="AD121" s="12">
        <v>87</v>
      </c>
      <c r="AE121" s="12">
        <v>66</v>
      </c>
      <c r="AF121" s="4">
        <v>-6.6778341727102512E-3</v>
      </c>
      <c r="AG121" s="9">
        <v>6420.3</v>
      </c>
      <c r="AH121" s="9">
        <v>3963.5</v>
      </c>
      <c r="AI121" s="10">
        <v>76.165000000000006</v>
      </c>
      <c r="AJ121" s="9">
        <v>991.471</v>
      </c>
      <c r="AK121" s="8">
        <v>57.173000000000002</v>
      </c>
      <c r="AL121" s="8">
        <v>1250.5409999999999</v>
      </c>
      <c r="AM121" s="8">
        <v>596577.71900000004</v>
      </c>
      <c r="AN121" s="8">
        <v>2.0961912591978648E-3</v>
      </c>
      <c r="AO121" s="8">
        <v>1.3882724192338531</v>
      </c>
      <c r="AP121" s="8">
        <v>73.263999999999996</v>
      </c>
      <c r="AQ121" s="8">
        <v>67.900000000000006</v>
      </c>
      <c r="AR121" s="8">
        <v>35.168999999999997</v>
      </c>
      <c r="AS121" s="8">
        <v>70.667000000000002</v>
      </c>
      <c r="AT121" s="8">
        <v>71.033333333333331</v>
      </c>
      <c r="AU121" s="8">
        <v>63</v>
      </c>
      <c r="AV121" s="8">
        <v>6</v>
      </c>
      <c r="AW121" s="11">
        <v>10.029999999999999</v>
      </c>
      <c r="AX121" s="8">
        <v>237.23939999999999</v>
      </c>
      <c r="AY121" s="8">
        <v>164.43190000000001</v>
      </c>
      <c r="AZ121" s="8">
        <v>38.661000000000001</v>
      </c>
      <c r="BA121" s="8"/>
      <c r="BB121" s="8">
        <v>7.6270919013993419</v>
      </c>
      <c r="BC121" s="8">
        <v>5.4290111481855092</v>
      </c>
      <c r="BD121" s="5">
        <v>0.63759999999999994</v>
      </c>
      <c r="BE121" s="8"/>
      <c r="BF121" s="5">
        <v>14.85</v>
      </c>
      <c r="BG121" s="8">
        <v>55.597999999999999</v>
      </c>
      <c r="BH121" s="8">
        <v>100.29366675989201</v>
      </c>
      <c r="BI121" s="5">
        <f t="shared" si="1"/>
        <v>-40.747999999999998</v>
      </c>
      <c r="BJ121" s="5">
        <v>223472.66666666666</v>
      </c>
      <c r="BK121" s="5">
        <v>-0.15835149616905947</v>
      </c>
    </row>
    <row r="122" spans="2:63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/>
      <c r="O122" s="4"/>
      <c r="P122" s="4"/>
      <c r="Q122" s="4"/>
      <c r="R122" s="4"/>
      <c r="S122" s="4"/>
      <c r="T122" s="4"/>
      <c r="U122" s="4"/>
      <c r="V122" s="4">
        <v>149.74189999999999</v>
      </c>
      <c r="W122" s="4">
        <v>150.87100000000001</v>
      </c>
      <c r="X122" s="4">
        <v>148.8065</v>
      </c>
      <c r="Y122" s="4">
        <v>149.1935</v>
      </c>
      <c r="Z122" s="5">
        <v>0</v>
      </c>
      <c r="AA122" s="5">
        <v>0.82832465374425401</v>
      </c>
      <c r="AC122" s="8">
        <v>2.5815714576133364</v>
      </c>
      <c r="AD122" s="12">
        <v>81</v>
      </c>
      <c r="AE122" s="12">
        <v>63</v>
      </c>
      <c r="AF122" s="4">
        <v>-1.6316378726113389E-3</v>
      </c>
      <c r="AG122" s="9">
        <v>6433</v>
      </c>
      <c r="AH122" s="9">
        <v>3983.6</v>
      </c>
      <c r="AI122" s="10">
        <v>76.709000000000003</v>
      </c>
      <c r="AJ122" s="9">
        <v>993.13</v>
      </c>
      <c r="AK122" s="8">
        <v>43.289000000000001</v>
      </c>
      <c r="AL122" s="8">
        <v>1263.2449999999999</v>
      </c>
      <c r="AM122" s="8">
        <v>596829.88600000006</v>
      </c>
      <c r="AN122" s="8">
        <v>2.1165913933472156E-3</v>
      </c>
      <c r="AO122" s="8">
        <v>1.4085179914616792</v>
      </c>
      <c r="AP122" s="8">
        <v>73.766999999999996</v>
      </c>
      <c r="AQ122" s="8">
        <v>69.900000000000006</v>
      </c>
      <c r="AR122" s="8">
        <v>35.831000000000003</v>
      </c>
      <c r="AS122" s="8">
        <v>72.766999999999996</v>
      </c>
      <c r="AT122" s="8">
        <v>73</v>
      </c>
      <c r="AU122" s="8">
        <v>64.36666666666666</v>
      </c>
      <c r="AV122" s="8">
        <v>5.8</v>
      </c>
      <c r="AW122" s="11">
        <v>10.09</v>
      </c>
      <c r="AX122" s="8">
        <v>247.89330000000001</v>
      </c>
      <c r="AY122" s="8">
        <v>168.87960000000001</v>
      </c>
      <c r="AZ122" s="8">
        <v>39.351999999999997</v>
      </c>
      <c r="BA122" s="8"/>
      <c r="BB122" s="8">
        <v>7.4817544216304137</v>
      </c>
      <c r="BC122" s="8">
        <v>5.3999288473266924</v>
      </c>
      <c r="BD122" s="5">
        <v>0.66539999999999999</v>
      </c>
      <c r="BE122" s="8"/>
      <c r="BF122" s="5">
        <v>15.516666666666667</v>
      </c>
      <c r="BG122" s="8">
        <v>55.101999999999997</v>
      </c>
      <c r="BH122" s="8">
        <v>100.25906951041399</v>
      </c>
      <c r="BI122" s="5">
        <f t="shared" si="1"/>
        <v>-39.585333333333331</v>
      </c>
      <c r="BJ122" s="5">
        <v>224051</v>
      </c>
      <c r="BK122" s="5">
        <v>1.6716834715960625</v>
      </c>
    </row>
    <row r="123" spans="2:63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/>
      <c r="O123" s="4"/>
      <c r="P123" s="4"/>
      <c r="Q123" s="4"/>
      <c r="R123" s="4"/>
      <c r="S123" s="4"/>
      <c r="T123" s="4"/>
      <c r="U123" s="4"/>
      <c r="V123" s="4">
        <v>151.09379999999999</v>
      </c>
      <c r="W123" s="4">
        <v>151.46879999999999</v>
      </c>
      <c r="X123" s="4">
        <v>148.96879999999999</v>
      </c>
      <c r="Y123" s="4">
        <v>149.45160000000001</v>
      </c>
      <c r="Z123" s="5">
        <v>0</v>
      </c>
      <c r="AA123" s="5">
        <v>0.92586220770254402</v>
      </c>
      <c r="AC123" s="8">
        <v>2.5533445811830089</v>
      </c>
      <c r="AD123" s="12">
        <v>73</v>
      </c>
      <c r="AE123" s="12">
        <v>58</v>
      </c>
      <c r="AF123" s="4">
        <v>4.607477424017057E-2</v>
      </c>
      <c r="AG123" s="9">
        <v>6440.8</v>
      </c>
      <c r="AH123" s="9">
        <v>3981.3</v>
      </c>
      <c r="AI123" s="10">
        <v>77.022000000000006</v>
      </c>
      <c r="AJ123" s="9">
        <v>992.23199999999997</v>
      </c>
      <c r="AK123" s="8">
        <v>48.975999999999999</v>
      </c>
      <c r="AL123" s="8">
        <v>1277.6179999999999</v>
      </c>
      <c r="AM123" s="8">
        <v>597563.53899999999</v>
      </c>
      <c r="AN123" s="8">
        <v>2.138045440553561E-3</v>
      </c>
      <c r="AO123" s="8">
        <v>1.4128622469233822</v>
      </c>
      <c r="AP123" s="8">
        <v>73.41</v>
      </c>
      <c r="AQ123" s="8">
        <v>72.2</v>
      </c>
      <c r="AR123" s="8">
        <v>36.81</v>
      </c>
      <c r="AS123" s="8">
        <v>74.832999999999998</v>
      </c>
      <c r="AT123" s="8">
        <v>75.766666666666666</v>
      </c>
      <c r="AU123" s="8">
        <v>66.166666666666671</v>
      </c>
      <c r="AV123" s="8">
        <v>5.7</v>
      </c>
      <c r="AW123" s="11">
        <v>10.29</v>
      </c>
      <c r="AX123" s="8">
        <v>263.48149999999998</v>
      </c>
      <c r="AY123" s="8">
        <v>177.119</v>
      </c>
      <c r="AZ123" s="8">
        <v>40.304000000000002</v>
      </c>
      <c r="BA123" s="8"/>
      <c r="BB123" s="8">
        <v>7.5181867804684392</v>
      </c>
      <c r="BC123" s="8">
        <v>5.4808703850734419</v>
      </c>
      <c r="BD123" s="5">
        <v>0.69</v>
      </c>
      <c r="BE123" s="8"/>
      <c r="BF123" s="5">
        <v>17.683333333333334</v>
      </c>
      <c r="BG123" s="8">
        <v>54.95</v>
      </c>
      <c r="BH123" s="8">
        <v>100.32653980257101</v>
      </c>
      <c r="BI123" s="5">
        <f t="shared" si="1"/>
        <v>-37.266666666666666</v>
      </c>
      <c r="BJ123" s="5">
        <v>224637.66666666666</v>
      </c>
      <c r="BK123" s="5">
        <v>1.436167679159893</v>
      </c>
    </row>
    <row r="124" spans="2:63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/>
      <c r="O124" s="4"/>
      <c r="P124" s="4"/>
      <c r="Q124" s="4"/>
      <c r="R124" s="4"/>
      <c r="S124" s="4"/>
      <c r="T124" s="4"/>
      <c r="U124" s="4"/>
      <c r="V124" s="4">
        <v>151.13890000000001</v>
      </c>
      <c r="W124" s="4">
        <v>149.5676</v>
      </c>
      <c r="X124" s="4">
        <v>147.3784</v>
      </c>
      <c r="Y124" s="4">
        <v>149.19999999999999</v>
      </c>
      <c r="Z124" s="5">
        <v>0</v>
      </c>
      <c r="AA124" s="5">
        <v>0.96682753613403305</v>
      </c>
      <c r="AC124" s="8">
        <v>2.6556540750637678</v>
      </c>
      <c r="AD124" s="12">
        <v>74</v>
      </c>
      <c r="AE124" s="12">
        <v>46</v>
      </c>
      <c r="AF124" s="4">
        <v>-5.421332481003388E-2</v>
      </c>
      <c r="AG124" s="9">
        <v>6487.1</v>
      </c>
      <c r="AH124" s="9">
        <v>4020.4</v>
      </c>
      <c r="AI124" s="10">
        <v>77.668999999999997</v>
      </c>
      <c r="AJ124" s="9">
        <v>975.505</v>
      </c>
      <c r="AK124" s="8">
        <v>18.045000000000002</v>
      </c>
      <c r="AL124" s="8">
        <v>1282.913</v>
      </c>
      <c r="AM124" s="8">
        <v>596622.56799999997</v>
      </c>
      <c r="AN124" s="8">
        <v>2.1502924441839082E-3</v>
      </c>
      <c r="AO124" s="8">
        <v>1.409935624924086</v>
      </c>
      <c r="AP124" s="8">
        <v>73.165999999999997</v>
      </c>
      <c r="AQ124" s="8">
        <v>74.400000000000006</v>
      </c>
      <c r="AR124" s="8">
        <v>37.723999999999997</v>
      </c>
      <c r="AS124" s="8">
        <v>76.033000000000001</v>
      </c>
      <c r="AT124" s="8">
        <v>78.7</v>
      </c>
      <c r="AU124" s="8">
        <v>68.433333333333337</v>
      </c>
      <c r="AV124" s="8">
        <v>5.9</v>
      </c>
      <c r="AW124" s="11">
        <v>11.43</v>
      </c>
      <c r="AX124" s="8">
        <v>274.37610000000001</v>
      </c>
      <c r="AY124" s="8">
        <v>182.10910000000001</v>
      </c>
      <c r="AZ124" s="8">
        <v>41.164999999999999</v>
      </c>
      <c r="BA124" s="8"/>
      <c r="BB124" s="8">
        <v>7.4536135066197007</v>
      </c>
      <c r="BC124" s="8">
        <v>5.4850479776509173</v>
      </c>
      <c r="BD124" s="5">
        <v>0.65900000000000003</v>
      </c>
      <c r="BE124" s="8"/>
      <c r="BF124" s="5">
        <v>25.583333333333332</v>
      </c>
      <c r="BG124" s="8">
        <v>54.890999999999998</v>
      </c>
      <c r="BH124" s="8">
        <v>100.39281427424601</v>
      </c>
      <c r="BI124" s="5">
        <f t="shared" si="1"/>
        <v>-29.307666666666666</v>
      </c>
      <c r="BJ124" s="5">
        <v>225299</v>
      </c>
      <c r="BK124" s="5">
        <v>0.41340291301625365</v>
      </c>
    </row>
    <row r="125" spans="2:63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/>
      <c r="O125" s="4"/>
      <c r="P125" s="4"/>
      <c r="Q125" s="4"/>
      <c r="R125" s="4"/>
      <c r="S125" s="4"/>
      <c r="T125" s="4"/>
      <c r="U125" s="4"/>
      <c r="V125" s="4">
        <v>151.93549999999999</v>
      </c>
      <c r="W125" s="4">
        <v>150.32259999999999</v>
      </c>
      <c r="X125" s="4">
        <v>146.5806</v>
      </c>
      <c r="Y125" s="4">
        <v>148.96770000000001</v>
      </c>
      <c r="Z125" s="5">
        <v>0</v>
      </c>
      <c r="AA125" s="5">
        <v>0.92409273280523296</v>
      </c>
      <c r="AC125" s="8">
        <v>2.5708569523174392</v>
      </c>
      <c r="AD125" s="12">
        <v>80</v>
      </c>
      <c r="AE125" s="12">
        <v>51</v>
      </c>
      <c r="AF125" s="4">
        <v>-5.6490428189635176E-3</v>
      </c>
      <c r="AG125" s="9">
        <v>6503.9</v>
      </c>
      <c r="AH125" s="9">
        <v>4031.2</v>
      </c>
      <c r="AI125" s="10">
        <v>77.822000000000003</v>
      </c>
      <c r="AJ125" s="9">
        <v>958.17</v>
      </c>
      <c r="AK125" s="8">
        <v>12.975</v>
      </c>
      <c r="AL125" s="8">
        <v>1286.721</v>
      </c>
      <c r="AM125" s="8">
        <v>592512.58600000001</v>
      </c>
      <c r="AN125" s="8">
        <v>2.171634882368558E-3</v>
      </c>
      <c r="AO125" s="8">
        <v>1.4211403801267091</v>
      </c>
      <c r="AP125" s="8">
        <v>73.215999999999994</v>
      </c>
      <c r="AQ125" s="8">
        <v>76.900000000000006</v>
      </c>
      <c r="AR125" s="8">
        <v>38.637</v>
      </c>
      <c r="AS125" s="8">
        <v>77.8</v>
      </c>
      <c r="AT125" s="8">
        <v>81.266666666666666</v>
      </c>
      <c r="AU125" s="8">
        <v>71.066666666666663</v>
      </c>
      <c r="AV125" s="8">
        <v>6</v>
      </c>
      <c r="AW125" s="11">
        <v>13.78</v>
      </c>
      <c r="AX125" s="8">
        <v>279.72570000000002</v>
      </c>
      <c r="AY125" s="8">
        <v>183.78110000000001</v>
      </c>
      <c r="AZ125" s="8">
        <v>41.985999999999997</v>
      </c>
      <c r="BA125" s="8"/>
      <c r="BB125" s="8">
        <v>7.1524793978945365</v>
      </c>
      <c r="BC125" s="8">
        <v>5.2976706521221359</v>
      </c>
      <c r="BD125" s="5">
        <v>0.77180000000000004</v>
      </c>
      <c r="BE125" s="8"/>
      <c r="BF125" s="5">
        <v>30.833333333333332</v>
      </c>
      <c r="BG125" s="8">
        <v>54.843000000000004</v>
      </c>
      <c r="BH125" s="8">
        <v>100.63056941188</v>
      </c>
      <c r="BI125" s="5">
        <f t="shared" si="1"/>
        <v>-24.009666666666671</v>
      </c>
      <c r="BJ125" s="5">
        <v>226023.66666666666</v>
      </c>
      <c r="BK125" s="5">
        <v>-0.75652630102839646</v>
      </c>
    </row>
    <row r="126" spans="2:63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/>
      <c r="O126" s="4"/>
      <c r="P126" s="4"/>
      <c r="Q126" s="4"/>
      <c r="R126" s="4"/>
      <c r="S126" s="4"/>
      <c r="T126" s="4"/>
      <c r="U126" s="4"/>
      <c r="V126" s="4">
        <v>152</v>
      </c>
      <c r="W126" s="4">
        <v>151.15379999999999</v>
      </c>
      <c r="X126" s="4">
        <v>148.69229999999999</v>
      </c>
      <c r="Y126" s="4">
        <v>149.83330000000001</v>
      </c>
      <c r="Z126" s="5">
        <v>1</v>
      </c>
      <c r="AA126" s="5">
        <v>0.88738459889529597</v>
      </c>
      <c r="AC126" s="8">
        <v>2.3819967801395272</v>
      </c>
      <c r="AD126" s="12">
        <v>84</v>
      </c>
      <c r="AE126" s="12">
        <v>50</v>
      </c>
      <c r="AF126" s="4">
        <v>8.5236929046256779E-2</v>
      </c>
      <c r="AG126" s="9">
        <v>6524.9</v>
      </c>
      <c r="AH126" s="9">
        <v>4025</v>
      </c>
      <c r="AI126" s="10">
        <v>77.635000000000005</v>
      </c>
      <c r="AJ126" s="9">
        <v>951.572</v>
      </c>
      <c r="AK126" s="8">
        <v>14.343</v>
      </c>
      <c r="AL126" s="8">
        <v>1290.93</v>
      </c>
      <c r="AM126" s="8">
        <v>588215.17200000002</v>
      </c>
      <c r="AN126" s="8">
        <v>2.1946560739171143E-3</v>
      </c>
      <c r="AO126" s="8">
        <v>1.4414708695956508</v>
      </c>
      <c r="AP126" s="8">
        <v>72.989000000000004</v>
      </c>
      <c r="AQ126" s="8">
        <v>80.099999999999994</v>
      </c>
      <c r="AR126" s="8">
        <v>39.796999999999997</v>
      </c>
      <c r="AS126" s="8">
        <v>80.132999999999996</v>
      </c>
      <c r="AT126" s="8">
        <v>84.5</v>
      </c>
      <c r="AU126" s="8">
        <v>74.2</v>
      </c>
      <c r="AV126" s="8">
        <v>6.3</v>
      </c>
      <c r="AW126" s="11">
        <v>17.190000000000001</v>
      </c>
      <c r="AX126" s="8">
        <v>289.38440000000003</v>
      </c>
      <c r="AY126" s="8">
        <v>186.4768</v>
      </c>
      <c r="AZ126" s="8">
        <v>42.859000000000002</v>
      </c>
      <c r="BA126" s="8"/>
      <c r="BB126" s="8">
        <v>7.2011012856109566</v>
      </c>
      <c r="BC126" s="8">
        <v>5.2088009519587484</v>
      </c>
      <c r="BD126" s="5">
        <v>0.92379999999999995</v>
      </c>
      <c r="BE126" s="8"/>
      <c r="BF126" s="5">
        <v>35.833333333333336</v>
      </c>
      <c r="BG126" s="8">
        <v>55.103000000000002</v>
      </c>
      <c r="BH126" s="8">
        <v>101.01275113040499</v>
      </c>
      <c r="BI126" s="5">
        <f t="shared" si="1"/>
        <v>-19.269666666666666</v>
      </c>
      <c r="BJ126" s="5">
        <v>226652</v>
      </c>
      <c r="BK126" s="5">
        <v>-1.901864320385654</v>
      </c>
    </row>
    <row r="127" spans="2:63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/>
      <c r="O127" s="4"/>
      <c r="P127" s="4"/>
      <c r="Q127" s="4"/>
      <c r="R127" s="4"/>
      <c r="S127" s="4"/>
      <c r="T127" s="4"/>
      <c r="U127" s="4"/>
      <c r="V127" s="4">
        <v>152.1429</v>
      </c>
      <c r="W127" s="4">
        <v>148.1071</v>
      </c>
      <c r="X127" s="4">
        <v>145.78569999999999</v>
      </c>
      <c r="Y127" s="4">
        <v>147.5926</v>
      </c>
      <c r="Z127" s="5">
        <v>1</v>
      </c>
      <c r="AA127" s="5">
        <v>0.66596692675182001</v>
      </c>
      <c r="AC127" s="8">
        <v>2.6082191780821917</v>
      </c>
      <c r="AD127" s="12">
        <v>81</v>
      </c>
      <c r="AE127" s="12">
        <v>51</v>
      </c>
      <c r="AF127" s="4">
        <v>-3.5002754294015039E-2</v>
      </c>
      <c r="AG127" s="9">
        <v>6392.6</v>
      </c>
      <c r="AH127" s="9">
        <v>3934.5</v>
      </c>
      <c r="AI127" s="10">
        <v>76.281000000000006</v>
      </c>
      <c r="AJ127" s="9">
        <v>870.67399999999998</v>
      </c>
      <c r="AK127" s="8">
        <v>12.244</v>
      </c>
      <c r="AL127" s="8">
        <v>1294.5229999999999</v>
      </c>
      <c r="AM127" s="8">
        <v>559658.12100000004</v>
      </c>
      <c r="AN127" s="8">
        <v>2.3130603334888442E-3</v>
      </c>
      <c r="AO127" s="8">
        <v>1.4675799086757992</v>
      </c>
      <c r="AP127" s="8">
        <v>73.081000000000003</v>
      </c>
      <c r="AQ127" s="8">
        <v>82.5</v>
      </c>
      <c r="AR127" s="8">
        <v>40.771000000000001</v>
      </c>
      <c r="AS127" s="8">
        <v>81.7</v>
      </c>
      <c r="AT127" s="8">
        <v>86.63333333333334</v>
      </c>
      <c r="AU127" s="8">
        <v>77.733333333333334</v>
      </c>
      <c r="AV127" s="8">
        <v>7.6</v>
      </c>
      <c r="AW127" s="11">
        <v>9.4700000000000006</v>
      </c>
      <c r="AX127" s="8">
        <v>287.0378</v>
      </c>
      <c r="AY127" s="8">
        <v>179.7834</v>
      </c>
      <c r="AZ127" s="8">
        <v>43.8</v>
      </c>
      <c r="BA127" s="8"/>
      <c r="BB127" s="8">
        <v>5.9279908675799096</v>
      </c>
      <c r="BC127" s="8">
        <v>4.4455251141552514</v>
      </c>
      <c r="BD127" s="5">
        <v>0.93500000000000005</v>
      </c>
      <c r="BE127" s="8"/>
      <c r="BF127" s="5">
        <v>39.5</v>
      </c>
      <c r="BG127" s="8">
        <v>54.506</v>
      </c>
      <c r="BH127" s="8">
        <v>101.23056271808601</v>
      </c>
      <c r="BI127" s="5">
        <f t="shared" si="1"/>
        <v>-15.006</v>
      </c>
      <c r="BJ127" s="5">
        <v>227278</v>
      </c>
      <c r="BK127" s="5">
        <v>-0.96954038975492862</v>
      </c>
    </row>
    <row r="128" spans="2:63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/>
      <c r="O128" s="4"/>
      <c r="P128" s="4"/>
      <c r="Q128" s="4"/>
      <c r="R128" s="4"/>
      <c r="S128" s="4"/>
      <c r="T128" s="4"/>
      <c r="U128" s="4"/>
      <c r="V128" s="4">
        <v>145</v>
      </c>
      <c r="W128" s="4">
        <v>139.26089999999999</v>
      </c>
      <c r="X128" s="4">
        <v>144.6087</v>
      </c>
      <c r="Y128" s="4">
        <v>148.26089999999999</v>
      </c>
      <c r="Z128" s="5">
        <v>1</v>
      </c>
      <c r="AA128" s="5">
        <v>0.289852607455374</v>
      </c>
      <c r="AC128" s="8">
        <v>2.7999464381360468</v>
      </c>
      <c r="AD128" s="12">
        <v>108</v>
      </c>
      <c r="AE128" s="12">
        <v>63</v>
      </c>
      <c r="AF128" s="4">
        <v>-2.2031084891999363E-2</v>
      </c>
      <c r="AG128" s="9">
        <v>6382.9</v>
      </c>
      <c r="AH128" s="9">
        <v>3976.9</v>
      </c>
      <c r="AI128" s="10">
        <v>75.930999999999997</v>
      </c>
      <c r="AJ128" s="9">
        <v>813.26599999999996</v>
      </c>
      <c r="AK128" s="8">
        <v>-52.881999999999998</v>
      </c>
      <c r="AL128" s="8">
        <v>1279.0039999999999</v>
      </c>
      <c r="AM128" s="8">
        <v>569883.14899999998</v>
      </c>
      <c r="AN128" s="8">
        <v>2.244326757589388E-3</v>
      </c>
      <c r="AO128" s="8">
        <v>1.4431351544367077</v>
      </c>
      <c r="AP128" s="8">
        <v>73.119</v>
      </c>
      <c r="AQ128" s="8">
        <v>83.9</v>
      </c>
      <c r="AR128" s="8">
        <v>41.723999999999997</v>
      </c>
      <c r="AS128" s="8">
        <v>83.6</v>
      </c>
      <c r="AT128" s="8">
        <v>88.533333333333331</v>
      </c>
      <c r="AU128" s="8">
        <v>78.666666666666671</v>
      </c>
      <c r="AV128" s="8">
        <v>7.5</v>
      </c>
      <c r="AW128" s="11">
        <v>10.87</v>
      </c>
      <c r="AX128" s="8">
        <v>294.79250000000002</v>
      </c>
      <c r="AY128" s="8">
        <v>178.4358</v>
      </c>
      <c r="AZ128" s="8">
        <v>44.808</v>
      </c>
      <c r="BA128" s="8"/>
      <c r="BB128" s="8">
        <v>6.1240403499375109</v>
      </c>
      <c r="BC128" s="8">
        <v>4.5139707195143721</v>
      </c>
      <c r="BD128" s="5">
        <v>0.8629</v>
      </c>
      <c r="BE128" s="8"/>
      <c r="BF128" s="5">
        <v>37.833333333333336</v>
      </c>
      <c r="BG128" s="8">
        <v>54.689</v>
      </c>
      <c r="BH128" s="8">
        <v>100.46472124160699</v>
      </c>
      <c r="BI128" s="5">
        <f t="shared" si="1"/>
        <v>-16.855666666666664</v>
      </c>
      <c r="BJ128" s="5">
        <v>227955</v>
      </c>
      <c r="BK128" s="5">
        <v>1.5543834265239762</v>
      </c>
    </row>
    <row r="129" spans="2:63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/>
      <c r="O129" s="4"/>
      <c r="P129" s="4"/>
      <c r="Q129" s="4"/>
      <c r="R129" s="4"/>
      <c r="S129" s="4"/>
      <c r="T129" s="4"/>
      <c r="U129" s="4"/>
      <c r="V129" s="4">
        <v>141.2903</v>
      </c>
      <c r="W129" s="4">
        <v>143.48390000000001</v>
      </c>
      <c r="X129" s="4">
        <v>149.9032</v>
      </c>
      <c r="Y129" s="4">
        <v>152.8065</v>
      </c>
      <c r="Z129" s="5">
        <v>0</v>
      </c>
      <c r="AA129" s="5">
        <v>0.184267195824727</v>
      </c>
      <c r="AC129" s="8">
        <v>2.9483559918342523</v>
      </c>
      <c r="AD129" s="12">
        <v>117</v>
      </c>
      <c r="AE129" s="12">
        <v>83</v>
      </c>
      <c r="AF129" s="4">
        <v>-2.9007383949206746E-2</v>
      </c>
      <c r="AG129" s="9">
        <v>6501.2</v>
      </c>
      <c r="AH129" s="9">
        <v>4029.6</v>
      </c>
      <c r="AI129" s="10">
        <v>76.869</v>
      </c>
      <c r="AJ129" s="9">
        <v>889.17499999999995</v>
      </c>
      <c r="AK129" s="8">
        <v>-15.002000000000001</v>
      </c>
      <c r="AL129" s="8">
        <v>1274.6020000000001</v>
      </c>
      <c r="AM129" s="8">
        <v>592047.17700000003</v>
      </c>
      <c r="AN129" s="8">
        <v>2.1528723546299419E-3</v>
      </c>
      <c r="AO129" s="8">
        <v>1.4237067280545541</v>
      </c>
      <c r="AP129" s="8">
        <v>73.424999999999997</v>
      </c>
      <c r="AQ129" s="8">
        <v>86.4</v>
      </c>
      <c r="AR129" s="8">
        <v>42.756999999999998</v>
      </c>
      <c r="AS129" s="8">
        <v>86.4</v>
      </c>
      <c r="AT129" s="8">
        <v>90.666666666666671</v>
      </c>
      <c r="AU129" s="8">
        <v>81.099999999999994</v>
      </c>
      <c r="AV129" s="8">
        <v>7.2</v>
      </c>
      <c r="AW129" s="11">
        <v>18.899999999999999</v>
      </c>
      <c r="AX129" s="8">
        <v>312.03829999999999</v>
      </c>
      <c r="AY129" s="8">
        <v>178.69300000000001</v>
      </c>
      <c r="AZ129" s="8">
        <v>46.045999999999999</v>
      </c>
      <c r="BA129" s="8"/>
      <c r="BB129" s="8">
        <v>6.2621508925856748</v>
      </c>
      <c r="BC129" s="8">
        <v>4.5362246449202974</v>
      </c>
      <c r="BD129" s="5">
        <v>0.98980000000000001</v>
      </c>
      <c r="BE129" s="8"/>
      <c r="BF129" s="5">
        <v>36.333333333333336</v>
      </c>
      <c r="BG129" s="8">
        <v>55.298999999999999</v>
      </c>
      <c r="BH129" s="8">
        <v>100.563997187181</v>
      </c>
      <c r="BI129" s="5">
        <f t="shared" si="1"/>
        <v>-18.965666666666664</v>
      </c>
      <c r="BJ129" s="5">
        <v>228602.66666666666</v>
      </c>
      <c r="BK129" s="5">
        <v>1.5529028859415792</v>
      </c>
    </row>
    <row r="130" spans="2:63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/>
      <c r="O130" s="4"/>
      <c r="P130" s="4"/>
      <c r="Q130" s="4"/>
      <c r="R130" s="4"/>
      <c r="S130" s="4"/>
      <c r="T130" s="4"/>
      <c r="U130" s="4"/>
      <c r="V130" s="4">
        <v>148.97059999999999</v>
      </c>
      <c r="W130" s="4">
        <v>150.0857</v>
      </c>
      <c r="X130" s="4">
        <v>155.02860000000001</v>
      </c>
      <c r="Y130" s="4">
        <v>157.697</v>
      </c>
      <c r="Z130" s="5">
        <v>0</v>
      </c>
      <c r="AA130" s="5">
        <v>8.4184816592111605E-2</v>
      </c>
      <c r="AC130" s="8">
        <v>2.8816001356047125</v>
      </c>
      <c r="AD130" s="12">
        <v>119</v>
      </c>
      <c r="AE130" s="12">
        <v>76</v>
      </c>
      <c r="AF130" s="4">
        <v>5.2049416634616881E-2</v>
      </c>
      <c r="AG130" s="9">
        <v>6635.7</v>
      </c>
      <c r="AH130" s="9">
        <v>4050.8</v>
      </c>
      <c r="AI130" s="10">
        <v>77.293000000000006</v>
      </c>
      <c r="AJ130" s="9">
        <v>971.65</v>
      </c>
      <c r="AK130" s="8">
        <v>61.110999999999997</v>
      </c>
      <c r="AL130" s="8">
        <v>1292.5360000000001</v>
      </c>
      <c r="AM130" s="8">
        <v>593077</v>
      </c>
      <c r="AN130" s="8">
        <v>2.1793729987843063E-3</v>
      </c>
      <c r="AO130" s="8">
        <v>1.4553775743707096</v>
      </c>
      <c r="AP130" s="8">
        <v>73.305999999999997</v>
      </c>
      <c r="AQ130" s="8">
        <v>88.6</v>
      </c>
      <c r="AR130" s="8">
        <v>43.866</v>
      </c>
      <c r="AS130" s="8">
        <v>87.332999999999998</v>
      </c>
      <c r="AT130" s="8">
        <v>93.5</v>
      </c>
      <c r="AU130" s="8">
        <v>83.7</v>
      </c>
      <c r="AV130" s="8">
        <v>7.4</v>
      </c>
      <c r="AW130" s="11">
        <v>14.7</v>
      </c>
      <c r="AX130" s="8">
        <v>314.39330000000001</v>
      </c>
      <c r="AY130" s="8">
        <v>179.7672</v>
      </c>
      <c r="AZ130" s="8">
        <v>47.195999999999998</v>
      </c>
      <c r="BA130" s="8"/>
      <c r="BB130" s="8">
        <v>6.1723663022290021</v>
      </c>
      <c r="BC130" s="8">
        <v>4.5166963301974743</v>
      </c>
      <c r="BD130" s="5">
        <v>0.96340000000000003</v>
      </c>
      <c r="BE130" s="8"/>
      <c r="BF130" s="5">
        <v>38</v>
      </c>
      <c r="BG130" s="8">
        <v>56.232999999999997</v>
      </c>
      <c r="BH130" s="8">
        <v>101.199751370212</v>
      </c>
      <c r="BI130" s="5">
        <f t="shared" si="1"/>
        <v>-18.232999999999997</v>
      </c>
      <c r="BJ130" s="5">
        <v>229077.33333333334</v>
      </c>
      <c r="BK130" s="5">
        <v>-1.0640685798151637</v>
      </c>
    </row>
    <row r="131" spans="2:63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/>
      <c r="O131" s="4"/>
      <c r="P131" s="4"/>
      <c r="Q131" s="4"/>
      <c r="R131" s="4"/>
      <c r="S131" s="4"/>
      <c r="T131" s="4"/>
      <c r="U131" s="4"/>
      <c r="V131" s="4">
        <v>151.91890000000001</v>
      </c>
      <c r="W131" s="4">
        <v>152.2105</v>
      </c>
      <c r="X131" s="4">
        <v>158.6842</v>
      </c>
      <c r="Y131" s="4">
        <v>161.02699999999999</v>
      </c>
      <c r="Z131" s="5">
        <v>0</v>
      </c>
      <c r="AA131" s="5">
        <v>5.9105891278671698E-2</v>
      </c>
      <c r="AC131" s="8">
        <v>2.7289365861774924</v>
      </c>
      <c r="AD131" s="12">
        <v>116</v>
      </c>
      <c r="AE131" s="12">
        <v>79</v>
      </c>
      <c r="AF131" s="4">
        <v>-4.0223791668470454E-2</v>
      </c>
      <c r="AG131" s="9">
        <v>6587.3</v>
      </c>
      <c r="AH131" s="9">
        <v>4050.1</v>
      </c>
      <c r="AI131" s="10">
        <v>77.320999999999998</v>
      </c>
      <c r="AJ131" s="9">
        <v>931.32600000000002</v>
      </c>
      <c r="AK131" s="8">
        <v>15.315</v>
      </c>
      <c r="AL131" s="8">
        <v>1297.03</v>
      </c>
      <c r="AM131" s="8">
        <v>585203.978</v>
      </c>
      <c r="AN131" s="8">
        <v>2.2163724936264872E-3</v>
      </c>
      <c r="AO131" s="8">
        <v>1.5117822008693662</v>
      </c>
      <c r="AP131" s="8">
        <v>73.209000000000003</v>
      </c>
      <c r="AQ131" s="8">
        <v>90.5</v>
      </c>
      <c r="AR131" s="8">
        <v>44.600999999999999</v>
      </c>
      <c r="AS131" s="8">
        <v>88.433000000000007</v>
      </c>
      <c r="AT131" s="8">
        <v>94.733333333333334</v>
      </c>
      <c r="AU131" s="8">
        <v>86.4</v>
      </c>
      <c r="AV131" s="8">
        <v>7.5</v>
      </c>
      <c r="AW131" s="11">
        <v>19.100000000000001</v>
      </c>
      <c r="AX131" s="8">
        <v>328.17259999999999</v>
      </c>
      <c r="AY131" s="8">
        <v>180.9787</v>
      </c>
      <c r="AZ131" s="8">
        <v>48.081000000000003</v>
      </c>
      <c r="BA131" s="8"/>
      <c r="BB131" s="8">
        <v>5.6298953848713618</v>
      </c>
      <c r="BC131" s="8">
        <v>4.1932156153158209</v>
      </c>
      <c r="BD131" s="5">
        <v>1.1214999999999999</v>
      </c>
      <c r="BE131" s="8"/>
      <c r="BF131" s="5">
        <v>37.333333333333336</v>
      </c>
      <c r="BG131" s="8">
        <v>55.530999999999999</v>
      </c>
      <c r="BH131" s="8">
        <v>100.95770794152899</v>
      </c>
      <c r="BI131" s="5">
        <f t="shared" si="1"/>
        <v>-18.197666666666663</v>
      </c>
      <c r="BJ131" s="5">
        <v>229579.66666666666</v>
      </c>
      <c r="BK131" s="5">
        <v>0.4015570536489883</v>
      </c>
    </row>
    <row r="132" spans="2:63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160.88570000000001</v>
      </c>
      <c r="O132" s="4">
        <v>160.30420000000001</v>
      </c>
      <c r="P132" s="4">
        <v>162.13749999999999</v>
      </c>
      <c r="Q132" s="4">
        <v>164.20830000000001</v>
      </c>
      <c r="R132" s="4">
        <v>49.018999999999998</v>
      </c>
      <c r="S132" s="4">
        <v>46.65</v>
      </c>
      <c r="T132" s="4">
        <v>50.4</v>
      </c>
      <c r="U132" s="4">
        <v>52.9</v>
      </c>
      <c r="V132" s="4">
        <v>152.96770000000001</v>
      </c>
      <c r="W132" s="4">
        <v>152.94120000000001</v>
      </c>
      <c r="X132" s="4">
        <v>157.47059999999999</v>
      </c>
      <c r="Y132" s="4">
        <v>160.27269999999999</v>
      </c>
      <c r="Z132" s="5">
        <v>1</v>
      </c>
      <c r="AA132" s="5">
        <v>7.0083982850742604E-2</v>
      </c>
      <c r="AC132" s="8">
        <v>2.3736362521962984</v>
      </c>
      <c r="AD132" s="12">
        <v>116</v>
      </c>
      <c r="AE132" s="12">
        <v>74</v>
      </c>
      <c r="AF132" s="4">
        <v>8.1354417808318299E-2</v>
      </c>
      <c r="AG132" s="9">
        <v>6662.9</v>
      </c>
      <c r="AH132" s="9">
        <v>4066.4</v>
      </c>
      <c r="AI132" s="10">
        <v>77.293999999999997</v>
      </c>
      <c r="AJ132" s="9">
        <v>983.54</v>
      </c>
      <c r="AK132" s="8">
        <v>63.057000000000002</v>
      </c>
      <c r="AL132" s="8">
        <v>1315.5350000000001</v>
      </c>
      <c r="AM132" s="8">
        <v>581235.31200000003</v>
      </c>
      <c r="AN132" s="8">
        <v>2.2633432154583201E-3</v>
      </c>
      <c r="AO132" s="8">
        <v>1.5506885138724311</v>
      </c>
      <c r="AP132" s="8">
        <v>73.307000000000002</v>
      </c>
      <c r="AQ132" s="8">
        <v>93.1</v>
      </c>
      <c r="AR132" s="8">
        <v>45.335999999999999</v>
      </c>
      <c r="AS132" s="8">
        <v>90.966999999999999</v>
      </c>
      <c r="AT132" s="8">
        <v>95.766666666666666</v>
      </c>
      <c r="AU132" s="8">
        <v>90</v>
      </c>
      <c r="AV132" s="8">
        <v>7.6</v>
      </c>
      <c r="AW132" s="11">
        <v>15.87</v>
      </c>
      <c r="AX132" s="8">
        <v>338.1155</v>
      </c>
      <c r="AY132" s="8">
        <v>182.1541</v>
      </c>
      <c r="AZ132" s="8">
        <v>48.945999999999998</v>
      </c>
      <c r="BA132" s="8"/>
      <c r="BB132" s="8">
        <v>5.690270910799657</v>
      </c>
      <c r="BC132" s="8">
        <v>4.2264536427900135</v>
      </c>
      <c r="BD132" s="5">
        <v>1.1418999999999999</v>
      </c>
      <c r="BE132" s="8"/>
      <c r="BF132" s="5">
        <v>36</v>
      </c>
      <c r="BG132" s="8">
        <v>56</v>
      </c>
      <c r="BH132" s="8">
        <v>101.11472593117701</v>
      </c>
      <c r="BI132" s="5">
        <f t="shared" si="1"/>
        <v>-20</v>
      </c>
      <c r="BJ132" s="5">
        <v>230188.33333333334</v>
      </c>
      <c r="BK132" s="5">
        <v>-1.4170220468477082</v>
      </c>
    </row>
    <row r="133" spans="2:63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160.7355</v>
      </c>
      <c r="O133" s="4">
        <v>159.6</v>
      </c>
      <c r="P133" s="4">
        <v>159.82579999999999</v>
      </c>
      <c r="Q133" s="4">
        <v>163.09350000000001</v>
      </c>
      <c r="R133" s="4">
        <v>43.593699999999998</v>
      </c>
      <c r="S133" s="4">
        <v>41.165599999999998</v>
      </c>
      <c r="T133" s="4">
        <v>46.646900000000002</v>
      </c>
      <c r="U133" s="4">
        <v>49.728099999999998</v>
      </c>
      <c r="V133" s="4">
        <v>153</v>
      </c>
      <c r="W133" s="4">
        <v>149.11359999999999</v>
      </c>
      <c r="X133" s="4">
        <v>152.1163</v>
      </c>
      <c r="Y133" s="4">
        <v>155.3571</v>
      </c>
      <c r="Z133" s="5">
        <v>1</v>
      </c>
      <c r="AA133" s="5">
        <v>0.115556402479762</v>
      </c>
      <c r="AC133" s="8">
        <v>2.4577341916852173</v>
      </c>
      <c r="AD133" s="12">
        <v>103</v>
      </c>
      <c r="AE133" s="12">
        <v>62</v>
      </c>
      <c r="AF133" s="4">
        <v>-2.3913215928188104E-2</v>
      </c>
      <c r="AG133" s="9">
        <v>6585.1</v>
      </c>
      <c r="AH133" s="9">
        <v>4035.9</v>
      </c>
      <c r="AI133" s="10">
        <v>76.997</v>
      </c>
      <c r="AJ133" s="9">
        <v>948.40899999999999</v>
      </c>
      <c r="AK133" s="8">
        <v>32.057000000000002</v>
      </c>
      <c r="AL133" s="8">
        <v>1324.942</v>
      </c>
      <c r="AM133" s="8">
        <v>564558.027</v>
      </c>
      <c r="AN133" s="8">
        <v>2.3468659316396539E-3</v>
      </c>
      <c r="AO133" s="8">
        <v>1.5592322964923893</v>
      </c>
      <c r="AP133" s="8">
        <v>73.182000000000002</v>
      </c>
      <c r="AQ133" s="8">
        <v>94.1</v>
      </c>
      <c r="AR133" s="8">
        <v>46.030999999999999</v>
      </c>
      <c r="AS133" s="8">
        <v>91.6</v>
      </c>
      <c r="AT133" s="8">
        <v>96.7</v>
      </c>
      <c r="AU133" s="8">
        <v>92.4</v>
      </c>
      <c r="AV133" s="8">
        <v>8.5</v>
      </c>
      <c r="AW133" s="11">
        <v>12.37</v>
      </c>
      <c r="AX133" s="8">
        <v>350.30770000000001</v>
      </c>
      <c r="AY133" s="8">
        <v>182.14269999999999</v>
      </c>
      <c r="AZ133" s="8">
        <v>49.863</v>
      </c>
      <c r="BA133" s="8"/>
      <c r="BB133" s="8">
        <v>5.3342358061087376</v>
      </c>
      <c r="BC133" s="8">
        <v>4.0829272205844012</v>
      </c>
      <c r="BD133" s="5">
        <v>1.4448000000000001</v>
      </c>
      <c r="BE133" s="8"/>
      <c r="BF133" s="5">
        <v>35.333333333333336</v>
      </c>
      <c r="BG133" s="8">
        <v>55.337000000000003</v>
      </c>
      <c r="BH133" s="8">
        <v>101.11763292783399</v>
      </c>
      <c r="BI133" s="5">
        <f t="shared" si="1"/>
        <v>-20.003666666666668</v>
      </c>
      <c r="BJ133" s="5">
        <v>230817.33333333334</v>
      </c>
      <c r="BK133" s="5">
        <v>-0.11831062477680188</v>
      </c>
    </row>
    <row r="134" spans="2:63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160.12309999999999</v>
      </c>
      <c r="O134" s="4">
        <v>157.42310000000001</v>
      </c>
      <c r="P134" s="4">
        <v>158.2731</v>
      </c>
      <c r="Q134" s="4">
        <v>159.86089999999999</v>
      </c>
      <c r="R134" s="4">
        <v>40.180799999999998</v>
      </c>
      <c r="S134" s="4">
        <v>39.15</v>
      </c>
      <c r="T134" s="4">
        <v>45.7346</v>
      </c>
      <c r="U134" s="4">
        <v>47.081800000000001</v>
      </c>
      <c r="V134" s="4">
        <v>146.125</v>
      </c>
      <c r="W134" s="4">
        <v>141.93940000000001</v>
      </c>
      <c r="X134" s="4">
        <v>150.12119999999999</v>
      </c>
      <c r="Y134" s="4">
        <v>152.41380000000001</v>
      </c>
      <c r="Z134" s="5">
        <v>1</v>
      </c>
      <c r="AA134" s="5">
        <v>0.17368969928045699</v>
      </c>
      <c r="AC134" s="8">
        <v>2.2143549376001266</v>
      </c>
      <c r="AD134" s="12">
        <v>107</v>
      </c>
      <c r="AE134" s="12">
        <v>65</v>
      </c>
      <c r="AF134" s="4">
        <v>1.4440383840977553E-2</v>
      </c>
      <c r="AG134" s="9">
        <v>6475</v>
      </c>
      <c r="AH134" s="9">
        <v>4062.6</v>
      </c>
      <c r="AI134" s="10">
        <v>75.757000000000005</v>
      </c>
      <c r="AJ134" s="9">
        <v>854.88900000000001</v>
      </c>
      <c r="AK134" s="8">
        <v>-30.123999999999999</v>
      </c>
      <c r="AL134" s="8">
        <v>1316.1020000000001</v>
      </c>
      <c r="AM134" s="8">
        <v>561330.63</v>
      </c>
      <c r="AN134" s="8">
        <v>2.3446110539166553E-3</v>
      </c>
      <c r="AO134" s="8">
        <v>1.536540020964775</v>
      </c>
      <c r="AP134" s="8">
        <v>74.168999999999997</v>
      </c>
      <c r="AQ134" s="8">
        <v>94.7</v>
      </c>
      <c r="AR134" s="8">
        <v>46.616</v>
      </c>
      <c r="AS134" s="8">
        <v>92.533000000000001</v>
      </c>
      <c r="AT134" s="8">
        <v>96.9</v>
      </c>
      <c r="AU134" s="8">
        <v>93.8</v>
      </c>
      <c r="AV134" s="8">
        <v>9</v>
      </c>
      <c r="AW134" s="11">
        <v>14.68</v>
      </c>
      <c r="AX134" s="8">
        <v>363.97460000000001</v>
      </c>
      <c r="AY134" s="8">
        <v>183.22810000000001</v>
      </c>
      <c r="AZ134" s="8">
        <v>50.561</v>
      </c>
      <c r="BA134" s="8"/>
      <c r="BB134" s="8">
        <v>4.6296552678942273</v>
      </c>
      <c r="BC134" s="8">
        <v>3.6286465853127905</v>
      </c>
      <c r="BD134" s="5">
        <v>1.5509999999999999</v>
      </c>
      <c r="BE134" s="8"/>
      <c r="BF134" s="5">
        <v>31.296666666666667</v>
      </c>
      <c r="BG134" s="8">
        <v>54.939</v>
      </c>
      <c r="BH134" s="8">
        <v>101.42845082649001</v>
      </c>
      <c r="BI134" s="5">
        <f t="shared" ref="BI134:BI197" si="2">BF134-BG134</f>
        <v>-23.642333333333333</v>
      </c>
      <c r="BJ134" s="5">
        <v>231313.33333333334</v>
      </c>
      <c r="BK134" s="5">
        <v>1.0384858942959863</v>
      </c>
    </row>
    <row r="135" spans="2:63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162.2818</v>
      </c>
      <c r="O135" s="4">
        <v>157.9667</v>
      </c>
      <c r="P135" s="4">
        <v>156.3879</v>
      </c>
      <c r="Q135" s="4">
        <v>158.01519999999999</v>
      </c>
      <c r="R135" s="4">
        <v>38.672699999999999</v>
      </c>
      <c r="S135" s="4">
        <v>39.1</v>
      </c>
      <c r="T135" s="4">
        <v>44.660600000000002</v>
      </c>
      <c r="U135" s="4">
        <v>46.060600000000001</v>
      </c>
      <c r="V135" s="4">
        <v>141.3415</v>
      </c>
      <c r="W135" s="4">
        <v>140.3415</v>
      </c>
      <c r="X135" s="4">
        <v>147.46340000000001</v>
      </c>
      <c r="Y135" s="4">
        <v>149.53659999999999</v>
      </c>
      <c r="Z135" s="5">
        <v>1</v>
      </c>
      <c r="AA135" s="5">
        <v>0.20636126787946499</v>
      </c>
      <c r="AC135" s="8">
        <v>2.1420754348250926</v>
      </c>
      <c r="AD135" s="12">
        <v>111</v>
      </c>
      <c r="AE135" s="12">
        <v>69</v>
      </c>
      <c r="AF135" s="4">
        <v>-2.2913146556626039E-2</v>
      </c>
      <c r="AG135" s="9">
        <v>6510.2</v>
      </c>
      <c r="AH135" s="9">
        <v>4077.6</v>
      </c>
      <c r="AI135" s="10">
        <v>76.051000000000002</v>
      </c>
      <c r="AJ135" s="9">
        <v>853.798</v>
      </c>
      <c r="AK135" s="8">
        <v>-5.9180000000000001</v>
      </c>
      <c r="AL135" s="8">
        <v>1314.365</v>
      </c>
      <c r="AM135" s="8">
        <v>564477.21600000001</v>
      </c>
      <c r="AN135" s="8">
        <v>2.3284642191829402E-3</v>
      </c>
      <c r="AO135" s="8">
        <v>1.4954465507133086</v>
      </c>
      <c r="AP135" s="8">
        <v>74.033000000000001</v>
      </c>
      <c r="AQ135" s="8">
        <v>97</v>
      </c>
      <c r="AR135" s="8">
        <v>47.064</v>
      </c>
      <c r="AS135" s="8">
        <v>94.632999999999996</v>
      </c>
      <c r="AT135" s="8">
        <v>97.066666666666663</v>
      </c>
      <c r="AU135" s="8">
        <v>95.7</v>
      </c>
      <c r="AV135" s="8">
        <v>9.6</v>
      </c>
      <c r="AW135" s="11">
        <v>14.15</v>
      </c>
      <c r="AX135" s="8">
        <v>380.56420000000003</v>
      </c>
      <c r="AY135" s="8">
        <v>185.495</v>
      </c>
      <c r="AZ135" s="8">
        <v>51.17</v>
      </c>
      <c r="BA135" s="8"/>
      <c r="BB135" s="8">
        <v>4.6531170607777996</v>
      </c>
      <c r="BC135" s="8">
        <v>3.6225131913230406</v>
      </c>
      <c r="BD135" s="5">
        <v>1.5548999999999999</v>
      </c>
      <c r="BE135" s="8"/>
      <c r="BF135" s="5">
        <v>34.81666666666667</v>
      </c>
      <c r="BG135" s="8">
        <v>55.052999999999997</v>
      </c>
      <c r="BH135" s="8">
        <v>101.557922059977</v>
      </c>
      <c r="BI135" s="5">
        <f t="shared" si="2"/>
        <v>-20.236333333333327</v>
      </c>
      <c r="BJ135" s="5">
        <v>231815.33333333334</v>
      </c>
      <c r="BK135" s="5">
        <v>-1.1034179579887</v>
      </c>
    </row>
    <row r="136" spans="2:63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167.77420000000001</v>
      </c>
      <c r="O136" s="4">
        <v>163.31290000000001</v>
      </c>
      <c r="P136" s="4">
        <v>160.5</v>
      </c>
      <c r="Q136" s="4">
        <v>162.10650000000001</v>
      </c>
      <c r="R136" s="4">
        <v>40.286700000000003</v>
      </c>
      <c r="S136" s="4">
        <v>41.616700000000002</v>
      </c>
      <c r="T136" s="4">
        <v>45.39</v>
      </c>
      <c r="U136" s="4">
        <v>47.216700000000003</v>
      </c>
      <c r="V136" s="4">
        <v>139.02629999999999</v>
      </c>
      <c r="W136" s="4">
        <v>139.26320000000001</v>
      </c>
      <c r="X136" s="4">
        <v>145.84209999999999</v>
      </c>
      <c r="Y136" s="4">
        <v>148.3947</v>
      </c>
      <c r="Z136" s="5">
        <v>1</v>
      </c>
      <c r="AA136" s="5">
        <v>0.29989456127252101</v>
      </c>
      <c r="AC136" s="8">
        <v>2.3199183154487835</v>
      </c>
      <c r="AD136" s="12">
        <v>111</v>
      </c>
      <c r="AE136" s="12">
        <v>69</v>
      </c>
      <c r="AF136" s="4">
        <v>-2.5278287462892766E-2</v>
      </c>
      <c r="AG136" s="9">
        <v>6486.8</v>
      </c>
      <c r="AH136" s="9">
        <v>4109.1000000000004</v>
      </c>
      <c r="AI136" s="10">
        <v>75.513000000000005</v>
      </c>
      <c r="AJ136" s="9">
        <v>845.73699999999997</v>
      </c>
      <c r="AK136" s="8">
        <v>6.5780000000000003</v>
      </c>
      <c r="AL136" s="8">
        <v>1316.296</v>
      </c>
      <c r="AM136" s="8">
        <v>554863.56599999999</v>
      </c>
      <c r="AN136" s="8">
        <v>2.3722876769313775E-3</v>
      </c>
      <c r="AO136" s="8">
        <v>1.4861001406361378</v>
      </c>
      <c r="AP136" s="8">
        <v>73.902000000000001</v>
      </c>
      <c r="AQ136" s="8">
        <v>97.7</v>
      </c>
      <c r="AR136" s="8">
        <v>47.808</v>
      </c>
      <c r="AS136" s="8">
        <v>96.266999999999996</v>
      </c>
      <c r="AT136" s="8">
        <v>98.6</v>
      </c>
      <c r="AU136" s="8">
        <v>97.4</v>
      </c>
      <c r="AV136" s="8">
        <v>10.1</v>
      </c>
      <c r="AW136" s="11">
        <v>10.31</v>
      </c>
      <c r="AX136" s="8">
        <v>391.0385</v>
      </c>
      <c r="AY136" s="8">
        <v>186.07509999999999</v>
      </c>
      <c r="AZ136" s="8">
        <v>51.906999999999996</v>
      </c>
      <c r="BA136" s="8"/>
      <c r="BB136" s="8">
        <v>4.5069065829271588</v>
      </c>
      <c r="BC136" s="8">
        <v>3.4817654651588423</v>
      </c>
      <c r="BD136" s="5">
        <v>1.6774</v>
      </c>
      <c r="BE136" s="8"/>
      <c r="BF136" s="5">
        <v>34.58</v>
      </c>
      <c r="BG136" s="8">
        <v>55.158000000000001</v>
      </c>
      <c r="BH136" s="8">
        <v>102.137428189996</v>
      </c>
      <c r="BI136" s="5">
        <f t="shared" si="2"/>
        <v>-20.578000000000003</v>
      </c>
      <c r="BJ136" s="5">
        <v>232393</v>
      </c>
      <c r="BK136" s="5">
        <v>2.4238716148289337</v>
      </c>
    </row>
    <row r="137" spans="2:63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161.32140000000001</v>
      </c>
      <c r="O137" s="4">
        <v>157.9034</v>
      </c>
      <c r="P137" s="4">
        <v>158.3897</v>
      </c>
      <c r="Q137" s="4">
        <v>160.07239999999999</v>
      </c>
      <c r="R137" s="4">
        <v>40.757100000000001</v>
      </c>
      <c r="S137" s="4">
        <v>42.482799999999997</v>
      </c>
      <c r="T137" s="4">
        <v>48.2483</v>
      </c>
      <c r="U137" s="4">
        <v>49.575899999999997</v>
      </c>
      <c r="V137" s="4">
        <v>138</v>
      </c>
      <c r="W137" s="4">
        <v>137.22219999999999</v>
      </c>
      <c r="X137" s="4">
        <v>143.47219999999999</v>
      </c>
      <c r="Y137" s="4">
        <v>145.83330000000001</v>
      </c>
      <c r="Z137" s="5">
        <v>1</v>
      </c>
      <c r="AA137" s="5">
        <v>0.37189401742620098</v>
      </c>
      <c r="AC137" s="8">
        <v>2.6797248632890649</v>
      </c>
      <c r="AD137" s="12">
        <v>119</v>
      </c>
      <c r="AE137" s="12">
        <v>83</v>
      </c>
      <c r="AF137" s="4">
        <v>1.0247608856952846E-2</v>
      </c>
      <c r="AG137" s="9">
        <v>6493.1</v>
      </c>
      <c r="AH137" s="9">
        <v>4184.1000000000004</v>
      </c>
      <c r="AI137" s="10">
        <v>74.831000000000003</v>
      </c>
      <c r="AJ137" s="9">
        <v>780.32500000000005</v>
      </c>
      <c r="AK137" s="8">
        <v>-57.453000000000003</v>
      </c>
      <c r="AL137" s="8">
        <v>1299.4359999999999</v>
      </c>
      <c r="AM137" s="8">
        <v>548661.36100000003</v>
      </c>
      <c r="AN137" s="8">
        <v>2.3683752718281904E-3</v>
      </c>
      <c r="AO137" s="8">
        <v>1.5150429662938476</v>
      </c>
      <c r="AP137" s="8">
        <v>74.137</v>
      </c>
      <c r="AQ137" s="8">
        <v>97.7</v>
      </c>
      <c r="AR137" s="8">
        <v>48.335000000000001</v>
      </c>
      <c r="AS137" s="8">
        <v>96.9</v>
      </c>
      <c r="AT137" s="8">
        <v>98.733333333333334</v>
      </c>
      <c r="AU137" s="8">
        <v>97.5</v>
      </c>
      <c r="AV137" s="8">
        <v>10.8</v>
      </c>
      <c r="AW137" s="11">
        <v>8.9499999999999993</v>
      </c>
      <c r="AX137" s="8">
        <v>392.0419</v>
      </c>
      <c r="AY137" s="8">
        <v>187.85249999999999</v>
      </c>
      <c r="AZ137" s="8">
        <v>52.482999999999997</v>
      </c>
      <c r="BA137" s="8"/>
      <c r="BB137" s="8">
        <v>4.2526151325191019</v>
      </c>
      <c r="BC137" s="8">
        <v>3.3262961339862436</v>
      </c>
      <c r="BD137" s="5">
        <v>1.5542</v>
      </c>
      <c r="BE137" s="8"/>
      <c r="BF137" s="5">
        <v>33.85</v>
      </c>
      <c r="BG137" s="8">
        <v>55.66</v>
      </c>
      <c r="BH137" s="8">
        <v>101.37232827944599</v>
      </c>
      <c r="BI137" s="5">
        <f t="shared" si="2"/>
        <v>-21.809999999999995</v>
      </c>
      <c r="BJ137" s="5">
        <v>232989.66666666666</v>
      </c>
      <c r="BK137" s="5">
        <v>0.567904873232145</v>
      </c>
    </row>
    <row r="138" spans="2:63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161.52690000000001</v>
      </c>
      <c r="O138" s="4">
        <v>157.9556</v>
      </c>
      <c r="P138" s="4">
        <v>159.82589999999999</v>
      </c>
      <c r="Q138" s="4">
        <v>162.83600000000001</v>
      </c>
      <c r="R138" s="4">
        <v>41.753799999999998</v>
      </c>
      <c r="S138" s="4">
        <v>44.492600000000003</v>
      </c>
      <c r="T138" s="4">
        <v>50.781500000000001</v>
      </c>
      <c r="U138" s="4">
        <v>52.152000000000001</v>
      </c>
      <c r="V138" s="4">
        <v>134.97219999999999</v>
      </c>
      <c r="W138" s="4">
        <v>137.11109999999999</v>
      </c>
      <c r="X138" s="4">
        <v>145.8056</v>
      </c>
      <c r="Y138" s="4">
        <v>148.16130000000001</v>
      </c>
      <c r="Z138" s="5">
        <v>0</v>
      </c>
      <c r="AA138" s="5">
        <v>0.43011058088009702</v>
      </c>
      <c r="AC138" s="8">
        <v>2.8911108170941469</v>
      </c>
      <c r="AD138" s="12">
        <v>131</v>
      </c>
      <c r="AE138" s="12">
        <v>78</v>
      </c>
      <c r="AF138" s="4">
        <v>-1.2600740236827002E-2</v>
      </c>
      <c r="AG138" s="9">
        <v>6578.2</v>
      </c>
      <c r="AH138" s="9">
        <v>4224.8</v>
      </c>
      <c r="AI138" s="10">
        <v>75.269000000000005</v>
      </c>
      <c r="AJ138" s="9">
        <v>807.49900000000002</v>
      </c>
      <c r="AK138" s="8">
        <v>-53.533999999999999</v>
      </c>
      <c r="AL138" s="8">
        <v>1283.7249999999999</v>
      </c>
      <c r="AM138" s="8">
        <v>560153.14599999995</v>
      </c>
      <c r="AN138" s="8">
        <v>2.2917393380131085E-3</v>
      </c>
      <c r="AO138" s="8">
        <v>1.5319144914661578</v>
      </c>
      <c r="AP138" s="8">
        <v>74.531000000000006</v>
      </c>
      <c r="AQ138" s="8">
        <v>98.1</v>
      </c>
      <c r="AR138" s="8">
        <v>48.734999999999999</v>
      </c>
      <c r="AS138" s="8">
        <v>98</v>
      </c>
      <c r="AT138" s="8">
        <v>98.233333333333334</v>
      </c>
      <c r="AU138" s="8">
        <v>97.833333333333329</v>
      </c>
      <c r="AV138" s="8">
        <v>10.3</v>
      </c>
      <c r="AW138" s="11">
        <v>8.77</v>
      </c>
      <c r="AX138" s="8">
        <v>393.8048</v>
      </c>
      <c r="AY138" s="8">
        <v>189.25550000000001</v>
      </c>
      <c r="AZ138" s="8">
        <v>52.906999999999996</v>
      </c>
      <c r="BA138" s="8"/>
      <c r="BB138" s="8">
        <v>4.2793959211446504</v>
      </c>
      <c r="BC138" s="8">
        <v>3.3298051297559867</v>
      </c>
      <c r="BD138" s="5">
        <v>1.1416999999999999</v>
      </c>
      <c r="BE138" s="8"/>
      <c r="BF138" s="5">
        <v>29.653333333333332</v>
      </c>
      <c r="BG138" s="8">
        <v>56.401000000000003</v>
      </c>
      <c r="BH138" s="8">
        <v>101.061463682088</v>
      </c>
      <c r="BI138" s="5">
        <f t="shared" si="2"/>
        <v>-26.747666666666671</v>
      </c>
      <c r="BJ138" s="5">
        <v>233469.33333333334</v>
      </c>
      <c r="BK138" s="5">
        <v>-1.1944733442745086</v>
      </c>
    </row>
    <row r="139" spans="2:63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162.31379999999999</v>
      </c>
      <c r="O139" s="4">
        <v>161.21379999999999</v>
      </c>
      <c r="P139" s="4">
        <v>166.3862</v>
      </c>
      <c r="Q139" s="4">
        <v>169.15170000000001</v>
      </c>
      <c r="R139" s="4">
        <v>49.716700000000003</v>
      </c>
      <c r="S139" s="4">
        <v>52.426699999999997</v>
      </c>
      <c r="T139" s="4">
        <v>58.063299999999998</v>
      </c>
      <c r="U139" s="4">
        <v>59.953299999999999</v>
      </c>
      <c r="V139" s="4">
        <v>138</v>
      </c>
      <c r="W139" s="4">
        <v>141.9487</v>
      </c>
      <c r="X139" s="4">
        <v>150.5</v>
      </c>
      <c r="Y139" s="4">
        <v>153.1053</v>
      </c>
      <c r="Z139" s="5">
        <v>0</v>
      </c>
      <c r="AA139" s="5">
        <v>0.41459543087053502</v>
      </c>
      <c r="AC139" s="8">
        <v>3.1472824556462964</v>
      </c>
      <c r="AD139" s="12">
        <v>146</v>
      </c>
      <c r="AE139" s="12">
        <v>98</v>
      </c>
      <c r="AF139" s="4">
        <v>-8.6982212198084604E-3</v>
      </c>
      <c r="AG139" s="9">
        <v>6728.3</v>
      </c>
      <c r="AH139" s="9">
        <v>4308.3999999999996</v>
      </c>
      <c r="AI139" s="10">
        <v>76.11</v>
      </c>
      <c r="AJ139" s="9">
        <v>879.12</v>
      </c>
      <c r="AK139" s="8">
        <v>-8.42</v>
      </c>
      <c r="AL139" s="8">
        <v>1281.2539999999999</v>
      </c>
      <c r="AM139" s="8">
        <v>576313.82700000005</v>
      </c>
      <c r="AN139" s="8">
        <v>2.2231880270330556E-3</v>
      </c>
      <c r="AO139" s="8">
        <v>1.5413498545010793</v>
      </c>
      <c r="AP139" s="8">
        <v>74.373999999999995</v>
      </c>
      <c r="AQ139" s="8">
        <v>99.4</v>
      </c>
      <c r="AR139" s="8">
        <v>49.18</v>
      </c>
      <c r="AS139" s="8">
        <v>98.6</v>
      </c>
      <c r="AT139" s="8">
        <v>99.63333333333334</v>
      </c>
      <c r="AU139" s="8">
        <v>98.933333333333337</v>
      </c>
      <c r="AV139" s="8">
        <v>10.1</v>
      </c>
      <c r="AW139" s="11">
        <v>8.98</v>
      </c>
      <c r="AX139" s="8">
        <v>393.83949999999999</v>
      </c>
      <c r="AY139" s="8">
        <v>193.98670000000001</v>
      </c>
      <c r="AZ139" s="8">
        <v>53.265000000000001</v>
      </c>
      <c r="BA139" s="8"/>
      <c r="BB139" s="8">
        <v>4.8942833004787385</v>
      </c>
      <c r="BC139" s="8">
        <v>3.6677367877593166</v>
      </c>
      <c r="BD139" s="5">
        <v>0.89</v>
      </c>
      <c r="BE139" s="8"/>
      <c r="BF139" s="5">
        <v>30.536666666666665</v>
      </c>
      <c r="BG139" s="8">
        <v>57.7</v>
      </c>
      <c r="BH139" s="8">
        <v>100.82198456034</v>
      </c>
      <c r="BI139" s="5">
        <f t="shared" si="2"/>
        <v>-27.163333333333338</v>
      </c>
      <c r="BJ139" s="5">
        <v>233940.33333333334</v>
      </c>
      <c r="BK139" s="5">
        <v>1.1915027561518516</v>
      </c>
    </row>
    <row r="140" spans="2:63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162.05199999999999</v>
      </c>
      <c r="O140" s="4">
        <v>163.1962</v>
      </c>
      <c r="P140" s="4">
        <v>169.58080000000001</v>
      </c>
      <c r="Q140" s="4">
        <v>172.17689999999999</v>
      </c>
      <c r="R140" s="4">
        <v>51.158299999999997</v>
      </c>
      <c r="S140" s="4">
        <v>53.816000000000003</v>
      </c>
      <c r="T140" s="4">
        <v>55.392000000000003</v>
      </c>
      <c r="U140" s="4">
        <v>56.78</v>
      </c>
      <c r="V140" s="4">
        <v>144</v>
      </c>
      <c r="W140" s="4">
        <v>148.9032</v>
      </c>
      <c r="X140" s="4">
        <v>156.6129</v>
      </c>
      <c r="Y140" s="4">
        <v>159.1935</v>
      </c>
      <c r="Z140" s="5">
        <v>0</v>
      </c>
      <c r="AA140" s="5">
        <v>0.462793901284479</v>
      </c>
      <c r="AC140" s="8">
        <v>3.0854839009345447</v>
      </c>
      <c r="AD140" s="12">
        <v>138</v>
      </c>
      <c r="AE140" s="12">
        <v>99</v>
      </c>
      <c r="AF140" s="4">
        <v>-4.6673725473094368E-2</v>
      </c>
      <c r="AG140" s="9">
        <v>6860</v>
      </c>
      <c r="AH140" s="9">
        <v>4384</v>
      </c>
      <c r="AI140" s="10">
        <v>77.608000000000004</v>
      </c>
      <c r="AJ140" s="9">
        <v>934.22799999999995</v>
      </c>
      <c r="AK140" s="8">
        <v>-2.911</v>
      </c>
      <c r="AL140" s="8">
        <v>1280.4000000000001</v>
      </c>
      <c r="AM140" s="8">
        <v>591123.97600000002</v>
      </c>
      <c r="AN140" s="8">
        <v>2.166043083997662E-3</v>
      </c>
      <c r="AO140" s="8">
        <v>1.5670624082641249</v>
      </c>
      <c r="AP140" s="8">
        <v>74.075999999999993</v>
      </c>
      <c r="AQ140" s="8">
        <v>100.4</v>
      </c>
      <c r="AR140" s="8">
        <v>49.826999999999998</v>
      </c>
      <c r="AS140" s="8">
        <v>100.333</v>
      </c>
      <c r="AT140" s="8">
        <v>100.46666666666667</v>
      </c>
      <c r="AU140" s="8">
        <v>99.86666666666666</v>
      </c>
      <c r="AV140" s="8">
        <v>9.1999999999999993</v>
      </c>
      <c r="AW140" s="11">
        <v>9.4499999999999993</v>
      </c>
      <c r="AX140" s="8">
        <v>402.529</v>
      </c>
      <c r="AY140" s="8">
        <v>202.67230000000001</v>
      </c>
      <c r="AZ140" s="8">
        <v>53.823</v>
      </c>
      <c r="BA140" s="8"/>
      <c r="BB140" s="8">
        <v>5.2115824090073017</v>
      </c>
      <c r="BC140" s="8">
        <v>3.8370027683332406</v>
      </c>
      <c r="BD140" s="5">
        <v>0.88780000000000003</v>
      </c>
      <c r="BE140" s="8"/>
      <c r="BF140" s="5">
        <v>31.56</v>
      </c>
      <c r="BG140" s="8">
        <v>58.115000000000002</v>
      </c>
      <c r="BH140" s="8">
        <v>100.808536517663</v>
      </c>
      <c r="BI140" s="5">
        <f t="shared" si="2"/>
        <v>-26.555000000000003</v>
      </c>
      <c r="BJ140" s="5">
        <v>234503</v>
      </c>
      <c r="BK140" s="5">
        <v>-0.21117945629191109</v>
      </c>
    </row>
    <row r="141" spans="2:63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168.52760000000001</v>
      </c>
      <c r="O141" s="4">
        <v>172.2167</v>
      </c>
      <c r="P141" s="4">
        <v>180.86330000000001</v>
      </c>
      <c r="Q141" s="4">
        <v>183.48330000000001</v>
      </c>
      <c r="R141" s="4">
        <v>57.044800000000002</v>
      </c>
      <c r="S141" s="4">
        <v>57.296700000000001</v>
      </c>
      <c r="T141" s="4">
        <v>58.91</v>
      </c>
      <c r="U141" s="4">
        <v>59.55</v>
      </c>
      <c r="V141" s="4">
        <v>151.88890000000001</v>
      </c>
      <c r="W141" s="4">
        <v>155.6944</v>
      </c>
      <c r="X141" s="4">
        <v>162.3056</v>
      </c>
      <c r="Y141" s="4">
        <v>164.22219999999999</v>
      </c>
      <c r="Z141" s="5">
        <v>0</v>
      </c>
      <c r="AA141" s="5">
        <v>0.49377532161024701</v>
      </c>
      <c r="AC141" s="8">
        <v>3.0419225732676738</v>
      </c>
      <c r="AD141" s="12">
        <v>136</v>
      </c>
      <c r="AE141" s="12">
        <v>99</v>
      </c>
      <c r="AF141" s="4">
        <v>5.6866493532257588E-3</v>
      </c>
      <c r="AG141" s="9">
        <v>7001.5</v>
      </c>
      <c r="AH141" s="9">
        <v>4453.1000000000004</v>
      </c>
      <c r="AI141" s="10">
        <v>79.058999999999997</v>
      </c>
      <c r="AJ141" s="9">
        <v>1025.1300000000001</v>
      </c>
      <c r="AK141" s="8">
        <v>30.417000000000002</v>
      </c>
      <c r="AL141" s="8">
        <v>1289.326</v>
      </c>
      <c r="AM141" s="8">
        <v>611230.47499999998</v>
      </c>
      <c r="AN141" s="8">
        <v>2.1093941691961615E-3</v>
      </c>
      <c r="AO141" s="8">
        <v>1.5928733469816854</v>
      </c>
      <c r="AP141" s="8">
        <v>74.19</v>
      </c>
      <c r="AQ141" s="8">
        <v>101.4</v>
      </c>
      <c r="AR141" s="8">
        <v>50.155999999999999</v>
      </c>
      <c r="AS141" s="8">
        <v>102.4</v>
      </c>
      <c r="AT141" s="8">
        <v>100.56666666666666</v>
      </c>
      <c r="AU141" s="8">
        <v>101.2</v>
      </c>
      <c r="AV141" s="8">
        <v>8.3000000000000007</v>
      </c>
      <c r="AW141" s="11">
        <v>9.4700000000000006</v>
      </c>
      <c r="AX141" s="8">
        <v>413.94040000000001</v>
      </c>
      <c r="AY141" s="8">
        <v>212.9273</v>
      </c>
      <c r="AZ141" s="8">
        <v>54.219000000000001</v>
      </c>
      <c r="BA141" s="8"/>
      <c r="BB141" s="8">
        <v>5.3107213338497576</v>
      </c>
      <c r="BC141" s="8">
        <v>3.9067854442169718</v>
      </c>
      <c r="BD141" s="5">
        <v>0.94359999999999999</v>
      </c>
      <c r="BE141" s="8"/>
      <c r="BF141" s="5">
        <v>29.83</v>
      </c>
      <c r="BG141" s="8">
        <v>58.396000000000001</v>
      </c>
      <c r="BH141" s="8">
        <v>100.716315115529</v>
      </c>
      <c r="BI141" s="5">
        <f t="shared" si="2"/>
        <v>-28.566000000000003</v>
      </c>
      <c r="BJ141" s="5">
        <v>235073.33333333334</v>
      </c>
      <c r="BK141" s="5">
        <v>0.91367000367353568</v>
      </c>
    </row>
    <row r="142" spans="2:63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179.20830000000001</v>
      </c>
      <c r="O142" s="4">
        <v>183.2818</v>
      </c>
      <c r="P142" s="4">
        <v>191.87270000000001</v>
      </c>
      <c r="Q142" s="4">
        <v>194.96</v>
      </c>
      <c r="R142" s="4">
        <v>56.341700000000003</v>
      </c>
      <c r="S142" s="4">
        <v>57.159100000000002</v>
      </c>
      <c r="T142" s="4">
        <v>58.55</v>
      </c>
      <c r="U142" s="4">
        <v>58.454999999999998</v>
      </c>
      <c r="V142" s="4">
        <v>155.96549999999999</v>
      </c>
      <c r="W142" s="4">
        <v>159</v>
      </c>
      <c r="X142" s="4">
        <v>165</v>
      </c>
      <c r="Y142" s="4">
        <v>166.2593</v>
      </c>
      <c r="Z142" s="5">
        <v>0</v>
      </c>
      <c r="AA142" s="5">
        <v>0.54636640267428005</v>
      </c>
      <c r="AC142" s="8">
        <v>2.9049565661727135</v>
      </c>
      <c r="AD142" s="12">
        <v>130</v>
      </c>
      <c r="AE142" s="12">
        <v>109</v>
      </c>
      <c r="AF142" s="4">
        <v>3.2169898901567871E-2</v>
      </c>
      <c r="AG142" s="9">
        <v>7140.6</v>
      </c>
      <c r="AH142" s="9">
        <v>4490.8999999999996</v>
      </c>
      <c r="AI142" s="10">
        <v>80.578999999999994</v>
      </c>
      <c r="AJ142" s="9">
        <v>1124.1569999999999</v>
      </c>
      <c r="AK142" s="8">
        <v>96.864000000000004</v>
      </c>
      <c r="AL142" s="8">
        <v>1317.752</v>
      </c>
      <c r="AM142" s="8">
        <v>624786.56000000006</v>
      </c>
      <c r="AN142" s="8">
        <v>2.1091234741028998E-3</v>
      </c>
      <c r="AO142" s="8">
        <v>1.6168515950069346</v>
      </c>
      <c r="AP142" s="8">
        <v>74.108000000000004</v>
      </c>
      <c r="AQ142" s="8">
        <v>102.9</v>
      </c>
      <c r="AR142" s="8">
        <v>50.698</v>
      </c>
      <c r="AS142" s="8">
        <v>103.133</v>
      </c>
      <c r="AT142" s="8">
        <v>101.76666666666667</v>
      </c>
      <c r="AU142" s="8">
        <v>102.56666666666666</v>
      </c>
      <c r="AV142" s="8">
        <v>7.8</v>
      </c>
      <c r="AW142" s="11">
        <v>9.91</v>
      </c>
      <c r="AX142" s="8">
        <v>430.94630000000001</v>
      </c>
      <c r="AY142" s="8">
        <v>221.44470000000001</v>
      </c>
      <c r="AZ142" s="8">
        <v>54.795999999999999</v>
      </c>
      <c r="BA142" s="8"/>
      <c r="BB142" s="8">
        <v>5.6307759690488357</v>
      </c>
      <c r="BC142" s="8">
        <v>4.0168625447112927</v>
      </c>
      <c r="BD142" s="5">
        <v>0.95289999999999997</v>
      </c>
      <c r="BE142" s="8"/>
      <c r="BF142" s="5">
        <v>30.198666666666668</v>
      </c>
      <c r="BG142" s="8">
        <v>58.491999999999997</v>
      </c>
      <c r="BH142" s="8">
        <v>100.59223375213899</v>
      </c>
      <c r="BI142" s="5">
        <f t="shared" si="2"/>
        <v>-28.293333333333329</v>
      </c>
      <c r="BJ142" s="5">
        <v>235529</v>
      </c>
      <c r="BK142" s="5">
        <v>-0.28351565872687429</v>
      </c>
    </row>
    <row r="143" spans="2:63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186.22</v>
      </c>
      <c r="O143" s="4">
        <v>190.59200000000001</v>
      </c>
      <c r="P143" s="4">
        <v>199.55420000000001</v>
      </c>
      <c r="Q143" s="4">
        <v>201.67500000000001</v>
      </c>
      <c r="R143" s="4">
        <v>59.851900000000001</v>
      </c>
      <c r="S143" s="4">
        <v>60.911099999999998</v>
      </c>
      <c r="T143" s="4">
        <v>60.616</v>
      </c>
      <c r="U143" s="4">
        <v>60.5</v>
      </c>
      <c r="V143" s="4">
        <v>160</v>
      </c>
      <c r="W143" s="4">
        <v>162.9118</v>
      </c>
      <c r="X143" s="4">
        <v>168.1515</v>
      </c>
      <c r="Y143" s="4">
        <v>169</v>
      </c>
      <c r="Z143" s="5">
        <v>0</v>
      </c>
      <c r="AA143" s="5">
        <v>0.53496782297032197</v>
      </c>
      <c r="AC143" s="8">
        <v>2.7721374667462948</v>
      </c>
      <c r="AD143" s="12">
        <v>117</v>
      </c>
      <c r="AE143" s="12">
        <v>106</v>
      </c>
      <c r="AF143" s="4">
        <v>3.3981181013709442E-2</v>
      </c>
      <c r="AG143" s="9">
        <v>7266</v>
      </c>
      <c r="AH143" s="9">
        <v>4554.8999999999996</v>
      </c>
      <c r="AI143" s="10">
        <v>81.647000000000006</v>
      </c>
      <c r="AJ143" s="9">
        <v>1160.68</v>
      </c>
      <c r="AK143" s="8">
        <v>91.063999999999993</v>
      </c>
      <c r="AL143" s="8">
        <v>1344.4760000000001</v>
      </c>
      <c r="AM143" s="8">
        <v>633681.78799999994</v>
      </c>
      <c r="AN143" s="8">
        <v>2.1216895064056981E-3</v>
      </c>
      <c r="AO143" s="8">
        <v>1.6441898763957508</v>
      </c>
      <c r="AP143" s="8">
        <v>74.129000000000005</v>
      </c>
      <c r="AQ143" s="8">
        <v>103.7</v>
      </c>
      <c r="AR143" s="8">
        <v>51.189</v>
      </c>
      <c r="AS143" s="8">
        <v>105.033</v>
      </c>
      <c r="AT143" s="8">
        <v>102.26666666666667</v>
      </c>
      <c r="AU143" s="8">
        <v>103.86666666666666</v>
      </c>
      <c r="AV143" s="8">
        <v>7.2</v>
      </c>
      <c r="AW143" s="11">
        <v>11.06</v>
      </c>
      <c r="AX143" s="8">
        <v>450.97230000000002</v>
      </c>
      <c r="AY143" s="8">
        <v>233.41390000000001</v>
      </c>
      <c r="AZ143" s="8">
        <v>55.256999999999998</v>
      </c>
      <c r="BA143" s="8"/>
      <c r="BB143" s="8">
        <v>5.5757822538320942</v>
      </c>
      <c r="BC143" s="8">
        <v>3.9987150949201005</v>
      </c>
      <c r="BD143" s="5">
        <v>0.877</v>
      </c>
      <c r="BE143" s="8"/>
      <c r="BF143" s="5">
        <v>30.368333333333332</v>
      </c>
      <c r="BG143" s="8">
        <v>58.854999999999997</v>
      </c>
      <c r="BH143" s="8">
        <v>100.594337236219</v>
      </c>
      <c r="BI143" s="5">
        <f t="shared" si="2"/>
        <v>-28.486666666666665</v>
      </c>
      <c r="BJ143" s="5">
        <v>235997.33333333334</v>
      </c>
      <c r="BK143" s="5">
        <v>-0.32890105947430143</v>
      </c>
    </row>
    <row r="144" spans="2:63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201.48099999999999</v>
      </c>
      <c r="O144" s="4">
        <v>208.40479999999999</v>
      </c>
      <c r="P144" s="4">
        <v>220.90479999999999</v>
      </c>
      <c r="Q144" s="4">
        <v>223</v>
      </c>
      <c r="R144" s="4">
        <v>61.054499999999997</v>
      </c>
      <c r="S144" s="4">
        <v>60.709099999999999</v>
      </c>
      <c r="T144" s="4">
        <v>57.5</v>
      </c>
      <c r="U144" s="4">
        <v>57.336399999999998</v>
      </c>
      <c r="V144" s="4">
        <v>162.92310000000001</v>
      </c>
      <c r="W144" s="4">
        <v>165.8519</v>
      </c>
      <c r="X144" s="4">
        <v>170.81479999999999</v>
      </c>
      <c r="Y144" s="4">
        <v>171.48150000000001</v>
      </c>
      <c r="Z144" s="5">
        <v>0</v>
      </c>
      <c r="AA144" s="5">
        <v>0.45579075025177601</v>
      </c>
      <c r="AC144" s="8">
        <v>2.9817790144511265</v>
      </c>
      <c r="AD144" s="12">
        <v>119</v>
      </c>
      <c r="AE144" s="12">
        <v>113</v>
      </c>
      <c r="AF144" s="4">
        <v>1.6933876104049842E-2</v>
      </c>
      <c r="AG144" s="9">
        <v>7337.5</v>
      </c>
      <c r="AH144" s="9">
        <v>4589.8999999999996</v>
      </c>
      <c r="AI144" s="10">
        <v>82.021000000000001</v>
      </c>
      <c r="AJ144" s="9">
        <v>1185.779</v>
      </c>
      <c r="AK144" s="8">
        <v>95.072000000000003</v>
      </c>
      <c r="AL144" s="8">
        <v>1372.376</v>
      </c>
      <c r="AM144" s="8">
        <v>635312.41099999996</v>
      </c>
      <c r="AN144" s="8">
        <v>2.160159279495014E-3</v>
      </c>
      <c r="AO144" s="8">
        <v>1.6345390898483083</v>
      </c>
      <c r="AP144" s="8">
        <v>74.602999999999994</v>
      </c>
      <c r="AQ144" s="8">
        <v>104.7</v>
      </c>
      <c r="AR144" s="8">
        <v>51.584000000000003</v>
      </c>
      <c r="AS144" s="8">
        <v>106.033</v>
      </c>
      <c r="AT144" s="8">
        <v>102.6</v>
      </c>
      <c r="AU144" s="8">
        <v>105.4</v>
      </c>
      <c r="AV144" s="8">
        <v>7.3</v>
      </c>
      <c r="AW144" s="11">
        <v>11.3</v>
      </c>
      <c r="AX144" s="8">
        <v>461.91480000000001</v>
      </c>
      <c r="AY144" s="8">
        <v>242.62020000000001</v>
      </c>
      <c r="AZ144" s="8">
        <v>55.704999999999998</v>
      </c>
      <c r="BA144" s="8"/>
      <c r="BB144" s="8">
        <v>5.1528049546719323</v>
      </c>
      <c r="BC144" s="8">
        <v>3.8110223498788263</v>
      </c>
      <c r="BD144" s="5">
        <v>0.95779999999999998</v>
      </c>
      <c r="BE144" s="8"/>
      <c r="BF144" s="5">
        <v>29.104333333333333</v>
      </c>
      <c r="BG144" s="8">
        <v>59.106000000000002</v>
      </c>
      <c r="BH144" s="8">
        <v>100.676295096494</v>
      </c>
      <c r="BI144" s="5">
        <f t="shared" si="2"/>
        <v>-30.001666666666669</v>
      </c>
      <c r="BJ144" s="5">
        <v>236552.33333333334</v>
      </c>
      <c r="BK144" s="5">
        <v>-0.21892478745542024</v>
      </c>
    </row>
    <row r="145" spans="2:63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207.73849999999999</v>
      </c>
      <c r="O145" s="4">
        <v>211.83080000000001</v>
      </c>
      <c r="P145" s="4">
        <v>221.5292</v>
      </c>
      <c r="Q145" s="4">
        <v>225.64</v>
      </c>
      <c r="R145" s="4">
        <v>60.85</v>
      </c>
      <c r="S145" s="4">
        <v>59.7042</v>
      </c>
      <c r="T145" s="4">
        <v>59.236400000000003</v>
      </c>
      <c r="U145" s="4">
        <v>58.490900000000003</v>
      </c>
      <c r="V145" s="4">
        <v>166.0667</v>
      </c>
      <c r="W145" s="4">
        <v>166.4</v>
      </c>
      <c r="X145" s="4">
        <v>170.5333</v>
      </c>
      <c r="Y145" s="4">
        <v>172.41380000000001</v>
      </c>
      <c r="Z145" s="5">
        <v>0</v>
      </c>
      <c r="AA145" s="5">
        <v>0.44361584696846901</v>
      </c>
      <c r="AC145" s="8">
        <v>2.9822215089427417</v>
      </c>
      <c r="AD145" s="12">
        <v>118</v>
      </c>
      <c r="AE145" s="12">
        <v>104</v>
      </c>
      <c r="AF145" s="4">
        <v>1.4529449196995663E-2</v>
      </c>
      <c r="AG145" s="9">
        <v>7396</v>
      </c>
      <c r="AH145" s="9">
        <v>4650.6000000000004</v>
      </c>
      <c r="AI145" s="10">
        <v>82.561999999999998</v>
      </c>
      <c r="AJ145" s="9">
        <v>1170.394</v>
      </c>
      <c r="AK145" s="8">
        <v>59.866</v>
      </c>
      <c r="AL145" s="8">
        <v>1389.944</v>
      </c>
      <c r="AM145" s="8">
        <v>641428.72699999996</v>
      </c>
      <c r="AN145" s="8">
        <v>2.1669500312230328E-3</v>
      </c>
      <c r="AO145" s="8">
        <v>1.653488828260133</v>
      </c>
      <c r="AP145" s="8">
        <v>74.567999999999998</v>
      </c>
      <c r="AQ145" s="8">
        <v>105.5</v>
      </c>
      <c r="AR145" s="8">
        <v>51.902000000000001</v>
      </c>
      <c r="AS145" s="8">
        <v>106.2</v>
      </c>
      <c r="AT145" s="8">
        <v>103.13333333333334</v>
      </c>
      <c r="AU145" s="8">
        <v>106.7</v>
      </c>
      <c r="AV145" s="8">
        <v>7.3</v>
      </c>
      <c r="AW145" s="11">
        <v>8.3800000000000008</v>
      </c>
      <c r="AX145" s="8">
        <v>473.35239999999999</v>
      </c>
      <c r="AY145" s="8">
        <v>253.83070000000001</v>
      </c>
      <c r="AZ145" s="8">
        <v>56.079000000000001</v>
      </c>
      <c r="BA145" s="8"/>
      <c r="BB145" s="8">
        <v>5.1584193726706964</v>
      </c>
      <c r="BC145" s="8">
        <v>3.8106064658784926</v>
      </c>
      <c r="BD145" s="5">
        <v>0.99639999999999995</v>
      </c>
      <c r="BE145" s="8"/>
      <c r="BF145" s="5">
        <v>27.430666666666667</v>
      </c>
      <c r="BG145" s="8">
        <v>59.142000000000003</v>
      </c>
      <c r="BH145" s="8">
        <v>100.774342526293</v>
      </c>
      <c r="BI145" s="5">
        <f t="shared" si="2"/>
        <v>-31.711333333333336</v>
      </c>
      <c r="BJ145" s="5">
        <v>237150.33333333334</v>
      </c>
      <c r="BK145" s="5">
        <v>0.91920152522747278</v>
      </c>
    </row>
    <row r="146" spans="2:63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214.51429999999999</v>
      </c>
      <c r="O146" s="4">
        <v>217.9333</v>
      </c>
      <c r="P146" s="4">
        <v>227.6952</v>
      </c>
      <c r="Q146" s="4">
        <v>229.7167</v>
      </c>
      <c r="R146" s="4">
        <v>59.742899999999999</v>
      </c>
      <c r="S146" s="4">
        <v>59.561900000000001</v>
      </c>
      <c r="T146" s="4">
        <v>61.642899999999997</v>
      </c>
      <c r="U146" s="4">
        <v>61.6556</v>
      </c>
      <c r="V146" s="4">
        <v>165.08330000000001</v>
      </c>
      <c r="W146" s="4">
        <v>167.47829999999999</v>
      </c>
      <c r="X146" s="4">
        <v>172.34780000000001</v>
      </c>
      <c r="Y146" s="4">
        <v>173.25</v>
      </c>
      <c r="Z146" s="5">
        <v>0</v>
      </c>
      <c r="AA146" s="5">
        <v>0.41045131038192401</v>
      </c>
      <c r="AC146" s="8">
        <v>3.1848952824201398</v>
      </c>
      <c r="AD146" s="12">
        <v>115</v>
      </c>
      <c r="AE146" s="12">
        <v>99</v>
      </c>
      <c r="AF146" s="4">
        <v>4.3637393619207217E-2</v>
      </c>
      <c r="AG146" s="9">
        <v>7469.5</v>
      </c>
      <c r="AH146" s="9">
        <v>4729.7</v>
      </c>
      <c r="AI146" s="10">
        <v>83.238</v>
      </c>
      <c r="AJ146" s="9">
        <v>1138.3150000000001</v>
      </c>
      <c r="AK146" s="8">
        <v>18.503</v>
      </c>
      <c r="AL146" s="8">
        <v>1395.374</v>
      </c>
      <c r="AM146" s="8">
        <v>645557.74699999997</v>
      </c>
      <c r="AN146" s="8">
        <v>2.1615014403970896E-3</v>
      </c>
      <c r="AO146" s="8">
        <v>1.6820922360905439</v>
      </c>
      <c r="AP146" s="8">
        <v>74.863</v>
      </c>
      <c r="AQ146" s="8">
        <v>106.8</v>
      </c>
      <c r="AR146" s="8">
        <v>52.514000000000003</v>
      </c>
      <c r="AS146" s="8">
        <v>106.7</v>
      </c>
      <c r="AT146" s="8">
        <v>103.46666666666667</v>
      </c>
      <c r="AU146" s="8">
        <v>107.9</v>
      </c>
      <c r="AV146" s="8">
        <v>7.2</v>
      </c>
      <c r="AW146" s="11">
        <v>8.58</v>
      </c>
      <c r="AX146" s="8">
        <v>480.27870000000001</v>
      </c>
      <c r="AY146" s="8">
        <v>265.6662</v>
      </c>
      <c r="AZ146" s="8">
        <v>56.723999999999997</v>
      </c>
      <c r="BA146" s="8"/>
      <c r="BB146" s="8">
        <v>5.0292645088498693</v>
      </c>
      <c r="BC146" s="8">
        <v>3.6099005711867993</v>
      </c>
      <c r="BD146" s="5">
        <v>1.0276000000000001</v>
      </c>
      <c r="BE146" s="8"/>
      <c r="BF146" s="5">
        <v>27.05</v>
      </c>
      <c r="BG146" s="8">
        <v>59.241</v>
      </c>
      <c r="BH146" s="8">
        <v>100.633619185626</v>
      </c>
      <c r="BI146" s="5">
        <f t="shared" si="2"/>
        <v>-32.191000000000003</v>
      </c>
      <c r="BJ146" s="5">
        <v>237600.66666666666</v>
      </c>
      <c r="BK146" s="5">
        <v>0.34172478323639566</v>
      </c>
    </row>
    <row r="147" spans="2:63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215.3</v>
      </c>
      <c r="O147" s="4">
        <v>218.52500000000001</v>
      </c>
      <c r="P147" s="4">
        <v>226.3364</v>
      </c>
      <c r="Q147" s="4">
        <v>228.2818</v>
      </c>
      <c r="R147" s="4">
        <v>59.167999999999999</v>
      </c>
      <c r="S147" s="4">
        <v>60.887999999999998</v>
      </c>
      <c r="T147" s="4">
        <v>62.872700000000002</v>
      </c>
      <c r="U147" s="4">
        <v>62.304499999999997</v>
      </c>
      <c r="V147" s="4">
        <v>165</v>
      </c>
      <c r="W147" s="4">
        <v>166.03569999999999</v>
      </c>
      <c r="X147" s="4">
        <v>170.33330000000001</v>
      </c>
      <c r="Y147" s="4">
        <v>171.33330000000001</v>
      </c>
      <c r="Z147" s="5">
        <v>0</v>
      </c>
      <c r="AA147" s="5">
        <v>0.40704373680971501</v>
      </c>
      <c r="AC147" s="8">
        <v>3.3613666228646517</v>
      </c>
      <c r="AD147" s="12">
        <v>114</v>
      </c>
      <c r="AE147" s="12">
        <v>99</v>
      </c>
      <c r="AF147" s="4">
        <v>-1.3377666922838516E-2</v>
      </c>
      <c r="AG147" s="9">
        <v>7537.9</v>
      </c>
      <c r="AH147" s="9">
        <v>4774.1000000000004</v>
      </c>
      <c r="AI147" s="10">
        <v>83.777000000000001</v>
      </c>
      <c r="AJ147" s="9">
        <v>1157.711</v>
      </c>
      <c r="AK147" s="8">
        <v>27.120999999999999</v>
      </c>
      <c r="AL147" s="8">
        <v>1403.3330000000001</v>
      </c>
      <c r="AM147" s="8">
        <v>650774.55500000005</v>
      </c>
      <c r="AN147" s="8">
        <v>2.1564042251160233E-3</v>
      </c>
      <c r="AO147" s="8">
        <v>1.6994656154183092</v>
      </c>
      <c r="AP147" s="8">
        <v>74.912999999999997</v>
      </c>
      <c r="AQ147" s="8">
        <v>107.5</v>
      </c>
      <c r="AR147" s="8">
        <v>52.94</v>
      </c>
      <c r="AS147" s="8">
        <v>107.1</v>
      </c>
      <c r="AT147" s="8">
        <v>104.8</v>
      </c>
      <c r="AU147" s="8">
        <v>109.3</v>
      </c>
      <c r="AV147" s="8">
        <v>7.4</v>
      </c>
      <c r="AW147" s="11">
        <v>7.53</v>
      </c>
      <c r="AX147" s="8">
        <v>482.22469999999998</v>
      </c>
      <c r="AY147" s="8">
        <v>274.15019999999998</v>
      </c>
      <c r="AZ147" s="8">
        <v>57.075000000000003</v>
      </c>
      <c r="BA147" s="8"/>
      <c r="BB147" s="8">
        <v>4.9875076653526058</v>
      </c>
      <c r="BC147" s="8">
        <v>3.6066579062636879</v>
      </c>
      <c r="BD147" s="5">
        <v>1.1998</v>
      </c>
      <c r="BE147" s="8"/>
      <c r="BF147" s="5">
        <v>27.856999999999999</v>
      </c>
      <c r="BG147" s="8">
        <v>59.441000000000003</v>
      </c>
      <c r="BH147" s="8">
        <v>100.648254211919</v>
      </c>
      <c r="BI147" s="5">
        <f t="shared" si="2"/>
        <v>-31.584000000000003</v>
      </c>
      <c r="BJ147" s="5">
        <v>238081.33333333334</v>
      </c>
      <c r="BK147" s="5">
        <v>0.16542903196494202</v>
      </c>
    </row>
    <row r="148" spans="2:63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219.10830000000001</v>
      </c>
      <c r="O148" s="4">
        <v>221.77500000000001</v>
      </c>
      <c r="P148" s="4">
        <v>227.04169999999999</v>
      </c>
      <c r="Q148" s="4">
        <v>228.0609</v>
      </c>
      <c r="R148" s="4">
        <v>61.383299999999998</v>
      </c>
      <c r="S148" s="4">
        <v>62.158299999999997</v>
      </c>
      <c r="T148" s="4">
        <v>63.458300000000001</v>
      </c>
      <c r="U148" s="4">
        <v>63.065199999999997</v>
      </c>
      <c r="V148" s="4">
        <v>124.16670000000001</v>
      </c>
      <c r="W148" s="4">
        <v>125.2</v>
      </c>
      <c r="X148" s="4">
        <v>128.4333</v>
      </c>
      <c r="Y148" s="4">
        <v>128.89660000000001</v>
      </c>
      <c r="Z148" s="5">
        <v>0</v>
      </c>
      <c r="AA148" s="5">
        <v>0.33010725514924399</v>
      </c>
      <c r="AC148" s="8">
        <v>3.1717938891405084</v>
      </c>
      <c r="AD148" s="12">
        <v>110</v>
      </c>
      <c r="AE148" s="12">
        <v>98</v>
      </c>
      <c r="AF148" s="4">
        <v>2.9899073340221963E-2</v>
      </c>
      <c r="AG148" s="9">
        <v>7655.2</v>
      </c>
      <c r="AH148" s="9">
        <v>4865.8</v>
      </c>
      <c r="AI148" s="10">
        <v>84.006</v>
      </c>
      <c r="AJ148" s="9">
        <v>1149.8230000000001</v>
      </c>
      <c r="AK148" s="8">
        <v>22.800999999999998</v>
      </c>
      <c r="AL148" s="8">
        <v>1410.0239999999999</v>
      </c>
      <c r="AM148" s="8">
        <v>655710.848</v>
      </c>
      <c r="AN148" s="8">
        <v>2.1503746724653851E-3</v>
      </c>
      <c r="AO148" s="8">
        <v>1.7125213392328329</v>
      </c>
      <c r="AP148" s="8">
        <v>75.546000000000006</v>
      </c>
      <c r="AQ148" s="8">
        <v>108.1</v>
      </c>
      <c r="AR148" s="8">
        <v>53.354999999999997</v>
      </c>
      <c r="AS148" s="8">
        <v>106.5</v>
      </c>
      <c r="AT148" s="8">
        <v>105.06666666666666</v>
      </c>
      <c r="AU148" s="8">
        <v>110.66666666666667</v>
      </c>
      <c r="AV148" s="8">
        <v>7.1</v>
      </c>
      <c r="AW148" s="11">
        <v>7.92</v>
      </c>
      <c r="AX148" s="8">
        <v>494.42410000000001</v>
      </c>
      <c r="AY148" s="8">
        <v>283.94850000000002</v>
      </c>
      <c r="AZ148" s="8">
        <v>57.405999999999999</v>
      </c>
      <c r="BA148" s="8"/>
      <c r="BB148" s="8">
        <v>5.1323903424729123</v>
      </c>
      <c r="BC148" s="8">
        <v>3.6562380238999408</v>
      </c>
      <c r="BD148" s="5">
        <v>1.2437</v>
      </c>
      <c r="BE148" s="8"/>
      <c r="BF148" s="5">
        <v>27.791</v>
      </c>
      <c r="BG148" s="8">
        <v>60.201000000000001</v>
      </c>
      <c r="BH148" s="8">
        <v>100.948994927314</v>
      </c>
      <c r="BI148" s="5">
        <f t="shared" si="2"/>
        <v>-32.409999999999997</v>
      </c>
      <c r="BJ148" s="5">
        <v>238681</v>
      </c>
      <c r="BK148" s="5">
        <v>-0.40062104799300202</v>
      </c>
    </row>
    <row r="149" spans="2:63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217.79519999999999</v>
      </c>
      <c r="O149" s="4">
        <v>220.20480000000001</v>
      </c>
      <c r="P149" s="4">
        <v>224.24289999999999</v>
      </c>
      <c r="Q149" s="4">
        <v>225.3</v>
      </c>
      <c r="R149" s="4">
        <v>62.604999999999997</v>
      </c>
      <c r="S149" s="4">
        <v>62.645000000000003</v>
      </c>
      <c r="T149" s="4">
        <v>63.494999999999997</v>
      </c>
      <c r="U149" s="4">
        <v>63.56</v>
      </c>
      <c r="V149" s="4">
        <v>124.913</v>
      </c>
      <c r="W149" s="4">
        <v>125.73909999999999</v>
      </c>
      <c r="X149" s="4">
        <v>128.52170000000001</v>
      </c>
      <c r="Y149" s="4">
        <v>129.47829999999999</v>
      </c>
      <c r="Z149" s="5">
        <v>0</v>
      </c>
      <c r="AA149" s="5">
        <v>0.34188618459835102</v>
      </c>
      <c r="AC149" s="8">
        <v>3.6592885101666148</v>
      </c>
      <c r="AD149" s="12">
        <v>106</v>
      </c>
      <c r="AE149" s="12">
        <v>96</v>
      </c>
      <c r="AF149" s="4">
        <v>-1.1924256572294839E-2</v>
      </c>
      <c r="AG149" s="9">
        <v>7712.6</v>
      </c>
      <c r="AH149" s="9">
        <v>4878.3</v>
      </c>
      <c r="AI149" s="10">
        <v>84.403000000000006</v>
      </c>
      <c r="AJ149" s="9">
        <v>1192.204</v>
      </c>
      <c r="AK149" s="8">
        <v>41.94</v>
      </c>
      <c r="AL149" s="8">
        <v>1422.3320000000001</v>
      </c>
      <c r="AM149" s="8">
        <v>656738.13199999998</v>
      </c>
      <c r="AN149" s="8">
        <v>2.1657521174665096E-3</v>
      </c>
      <c r="AO149" s="8">
        <v>1.7226609858325539</v>
      </c>
      <c r="AP149" s="8">
        <v>76.266999999999996</v>
      </c>
      <c r="AQ149" s="8">
        <v>109.5</v>
      </c>
      <c r="AR149" s="8">
        <v>53.726999999999997</v>
      </c>
      <c r="AS149" s="8">
        <v>106.733</v>
      </c>
      <c r="AT149" s="8">
        <v>105.93333333333334</v>
      </c>
      <c r="AU149" s="8">
        <v>112.03333333333333</v>
      </c>
      <c r="AV149" s="8">
        <v>7</v>
      </c>
      <c r="AW149" s="11">
        <v>8.27</v>
      </c>
      <c r="AX149" s="8">
        <v>498.75599999999997</v>
      </c>
      <c r="AY149" s="8">
        <v>291.07260000000002</v>
      </c>
      <c r="AZ149" s="8">
        <v>57.738</v>
      </c>
      <c r="BA149" s="8"/>
      <c r="BB149" s="8">
        <v>5.0924001524126226</v>
      </c>
      <c r="BC149" s="8">
        <v>3.6656794485434205</v>
      </c>
      <c r="BD149" s="5">
        <v>1.4291</v>
      </c>
      <c r="BE149" s="8"/>
      <c r="BF149" s="5">
        <v>29.193000000000001</v>
      </c>
      <c r="BG149" s="8">
        <v>60.463000000000001</v>
      </c>
      <c r="BH149" s="8">
        <v>100.95980189671199</v>
      </c>
      <c r="BI149" s="5">
        <f t="shared" si="2"/>
        <v>-31.27</v>
      </c>
      <c r="BJ149" s="5">
        <v>239299</v>
      </c>
      <c r="BK149" s="5">
        <v>0.74926423047502855</v>
      </c>
    </row>
    <row r="150" spans="2:63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485.41430000000003</v>
      </c>
      <c r="O150" s="4">
        <v>486.06189999999998</v>
      </c>
      <c r="P150" s="4">
        <v>496.34289999999999</v>
      </c>
      <c r="Q150" s="4">
        <v>496.77499999999998</v>
      </c>
      <c r="R150" s="4">
        <v>176.23</v>
      </c>
      <c r="S150" s="4">
        <v>178.56</v>
      </c>
      <c r="T150" s="4">
        <v>185.86</v>
      </c>
      <c r="U150" s="4">
        <v>185.26320000000001</v>
      </c>
      <c r="V150" s="4">
        <v>125.04</v>
      </c>
      <c r="W150" s="4">
        <v>126.6</v>
      </c>
      <c r="X150" s="4">
        <v>130.32</v>
      </c>
      <c r="Y150" s="4">
        <v>130.68</v>
      </c>
      <c r="Z150" s="5">
        <v>0</v>
      </c>
      <c r="AA150" s="5">
        <v>0.35338338884870102</v>
      </c>
      <c r="AC150" s="8">
        <v>4.1175456739055498</v>
      </c>
      <c r="AD150" s="12">
        <v>112</v>
      </c>
      <c r="AE150" s="12">
        <v>96</v>
      </c>
      <c r="AF150" s="4">
        <v>3.8017482583864608E-2</v>
      </c>
      <c r="AG150" s="9">
        <v>7784.1</v>
      </c>
      <c r="AH150" s="9">
        <v>4919.6000000000004</v>
      </c>
      <c r="AI150" s="10">
        <v>84.283000000000001</v>
      </c>
      <c r="AJ150" s="9">
        <v>1191.8520000000001</v>
      </c>
      <c r="AK150" s="8">
        <v>37.203000000000003</v>
      </c>
      <c r="AL150" s="8">
        <v>1433.25</v>
      </c>
      <c r="AM150" s="8">
        <v>663536.48300000001</v>
      </c>
      <c r="AN150" s="8">
        <v>2.1600168743095322E-3</v>
      </c>
      <c r="AO150" s="8">
        <v>1.7794208893485004</v>
      </c>
      <c r="AP150" s="8">
        <v>76.995000000000005</v>
      </c>
      <c r="AQ150" s="8">
        <v>109.1</v>
      </c>
      <c r="AR150" s="8">
        <v>54.107999999999997</v>
      </c>
      <c r="AS150" s="8">
        <v>106.43300000000001</v>
      </c>
      <c r="AT150" s="8">
        <v>105.03333333333333</v>
      </c>
      <c r="AU150" s="8">
        <v>113.56666666666666</v>
      </c>
      <c r="AV150" s="8">
        <v>7.2</v>
      </c>
      <c r="AW150" s="11">
        <v>7.48</v>
      </c>
      <c r="AX150" s="8">
        <v>505.27879999999999</v>
      </c>
      <c r="AY150" s="8">
        <v>296.55</v>
      </c>
      <c r="AZ150" s="8">
        <v>58.02</v>
      </c>
      <c r="BA150" s="8"/>
      <c r="BB150" s="8">
        <v>4.5618752154429503</v>
      </c>
      <c r="BC150" s="8">
        <v>3.0479145122371594</v>
      </c>
      <c r="BD150" s="5">
        <v>1.8412999999999999</v>
      </c>
      <c r="BE150" s="8">
        <v>20.69</v>
      </c>
      <c r="BF150" s="5">
        <v>17.001666666666665</v>
      </c>
      <c r="BG150" s="8">
        <v>61.174999999999997</v>
      </c>
      <c r="BH150" s="8">
        <v>101.28376180366099</v>
      </c>
      <c r="BI150" s="5">
        <f t="shared" si="2"/>
        <v>-44.173333333333332</v>
      </c>
      <c r="BJ150" s="5">
        <v>239784.66666666666</v>
      </c>
      <c r="BK150" s="5">
        <v>0.12053170727172968</v>
      </c>
    </row>
    <row r="151" spans="2:63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469.37729999999999</v>
      </c>
      <c r="O151" s="4">
        <v>470.8818</v>
      </c>
      <c r="P151" s="4">
        <v>480.33640000000003</v>
      </c>
      <c r="Q151" s="4">
        <v>481.71899999999999</v>
      </c>
      <c r="R151" s="4">
        <v>179.15450000000001</v>
      </c>
      <c r="S151" s="4">
        <v>183.7</v>
      </c>
      <c r="T151" s="4">
        <v>190.4864</v>
      </c>
      <c r="U151" s="4">
        <v>189.65710000000001</v>
      </c>
      <c r="V151" s="4">
        <v>126.0714</v>
      </c>
      <c r="W151" s="4">
        <v>126.1481</v>
      </c>
      <c r="X151" s="4">
        <v>129.66669999999999</v>
      </c>
      <c r="Y151" s="4">
        <v>130.19229999999999</v>
      </c>
      <c r="Z151" s="5">
        <v>0</v>
      </c>
      <c r="AA151" s="5">
        <v>0.446283110204307</v>
      </c>
      <c r="AC151" s="8">
        <v>4.3061182448671289</v>
      </c>
      <c r="AD151" s="12">
        <v>112</v>
      </c>
      <c r="AE151" s="12">
        <v>95</v>
      </c>
      <c r="AF151" s="4">
        <v>3.2087231867311987E-2</v>
      </c>
      <c r="AG151" s="9">
        <v>7819.8</v>
      </c>
      <c r="AH151" s="9">
        <v>4974.6000000000004</v>
      </c>
      <c r="AI151" s="10">
        <v>84.084999999999994</v>
      </c>
      <c r="AJ151" s="9">
        <v>1171.0419999999999</v>
      </c>
      <c r="AK151" s="8">
        <v>18.100999999999999</v>
      </c>
      <c r="AL151" s="8">
        <v>1438.5609999999999</v>
      </c>
      <c r="AM151" s="8">
        <v>673158.17200000002</v>
      </c>
      <c r="AN151" s="8">
        <v>2.1370326616193852E-3</v>
      </c>
      <c r="AO151" s="8">
        <v>1.8259973906475313</v>
      </c>
      <c r="AP151" s="8">
        <v>78.233000000000004</v>
      </c>
      <c r="AQ151" s="8">
        <v>109.4</v>
      </c>
      <c r="AR151" s="8">
        <v>54.051000000000002</v>
      </c>
      <c r="AS151" s="8">
        <v>106.367</v>
      </c>
      <c r="AT151" s="8">
        <v>102.66666666666667</v>
      </c>
      <c r="AU151" s="8">
        <v>114.96666666666667</v>
      </c>
      <c r="AV151" s="8">
        <v>7.2</v>
      </c>
      <c r="AW151" s="11">
        <v>6.92</v>
      </c>
      <c r="AX151" s="8">
        <v>511.16789999999997</v>
      </c>
      <c r="AY151" s="8">
        <v>302.21530000000001</v>
      </c>
      <c r="AZ151" s="8">
        <v>58.252000000000002</v>
      </c>
      <c r="BA151" s="8"/>
      <c r="BB151" s="8">
        <v>4.4869360708645196</v>
      </c>
      <c r="BC151" s="8">
        <v>2.9693229417015723</v>
      </c>
      <c r="BD151" s="5">
        <v>1.972</v>
      </c>
      <c r="BE151" s="8">
        <v>20.23</v>
      </c>
      <c r="BF151" s="5">
        <v>13.92</v>
      </c>
      <c r="BG151" s="8">
        <v>61.646000000000001</v>
      </c>
      <c r="BH151" s="8">
        <v>100.94571648437901</v>
      </c>
      <c r="BI151" s="5">
        <f t="shared" si="2"/>
        <v>-47.725999999999999</v>
      </c>
      <c r="BJ151" s="5">
        <v>240274.66666666666</v>
      </c>
      <c r="BK151" s="5">
        <v>0.81373264995085748</v>
      </c>
    </row>
    <row r="152" spans="2:63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454.94290000000001</v>
      </c>
      <c r="O152" s="4">
        <v>451.88099999999997</v>
      </c>
      <c r="P152" s="4">
        <v>453.84289999999999</v>
      </c>
      <c r="Q152" s="4">
        <v>457.28570000000002</v>
      </c>
      <c r="R152" s="4">
        <v>192.61</v>
      </c>
      <c r="S152" s="4">
        <v>195.19</v>
      </c>
      <c r="T152" s="4">
        <v>196.965</v>
      </c>
      <c r="U152" s="4">
        <v>196.23500000000001</v>
      </c>
      <c r="V152" s="4">
        <v>125</v>
      </c>
      <c r="W152" s="4">
        <v>124.86960000000001</v>
      </c>
      <c r="X152" s="4">
        <v>128</v>
      </c>
      <c r="Y152" s="4">
        <v>129.30430000000001</v>
      </c>
      <c r="Z152" s="5">
        <v>0</v>
      </c>
      <c r="AA152" s="5">
        <v>0.47796428324232598</v>
      </c>
      <c r="AC152" s="8">
        <v>3.95506693795202</v>
      </c>
      <c r="AD152" s="12">
        <v>108</v>
      </c>
      <c r="AE152" s="12">
        <v>91</v>
      </c>
      <c r="AF152" s="4">
        <v>5.0559728350282399E-3</v>
      </c>
      <c r="AG152" s="9">
        <v>7898.6</v>
      </c>
      <c r="AH152" s="9">
        <v>5064.7</v>
      </c>
      <c r="AI152" s="10">
        <v>84.510999999999996</v>
      </c>
      <c r="AJ152" s="9">
        <v>1139.5409999999999</v>
      </c>
      <c r="AK152" s="8">
        <v>-10.395</v>
      </c>
      <c r="AL152" s="8">
        <v>1435.511</v>
      </c>
      <c r="AM152" s="8">
        <v>683852.41599999997</v>
      </c>
      <c r="AN152" s="8">
        <v>2.0991532184628562E-3</v>
      </c>
      <c r="AO152" s="8">
        <v>1.8378272094653514</v>
      </c>
      <c r="AP152" s="8">
        <v>78.745999999999995</v>
      </c>
      <c r="AQ152" s="8">
        <v>110</v>
      </c>
      <c r="AR152" s="8">
        <v>54.335999999999999</v>
      </c>
      <c r="AS152" s="8">
        <v>106.7</v>
      </c>
      <c r="AT152" s="8">
        <v>102.93333333333334</v>
      </c>
      <c r="AU152" s="8">
        <v>116.1</v>
      </c>
      <c r="AV152" s="8">
        <v>7</v>
      </c>
      <c r="AW152" s="11">
        <v>5.89</v>
      </c>
      <c r="AX152" s="8">
        <v>517.71180000000004</v>
      </c>
      <c r="AY152" s="8">
        <v>309.44760000000002</v>
      </c>
      <c r="AZ152" s="8">
        <v>58.487000000000002</v>
      </c>
      <c r="BA152" s="8"/>
      <c r="BB152" s="8">
        <v>4.4711303366560085</v>
      </c>
      <c r="BC152" s="8">
        <v>2.9322584505958589</v>
      </c>
      <c r="BD152" s="5">
        <v>2.0950000000000002</v>
      </c>
      <c r="BE152" s="8">
        <v>20.32</v>
      </c>
      <c r="BF152" s="5">
        <v>13.86</v>
      </c>
      <c r="BG152" s="8">
        <v>61.944000000000003</v>
      </c>
      <c r="BH152" s="8">
        <v>101.087838328225</v>
      </c>
      <c r="BI152" s="5">
        <f t="shared" si="2"/>
        <v>-48.084000000000003</v>
      </c>
      <c r="BJ152" s="5">
        <v>240857.66666666666</v>
      </c>
      <c r="BK152" s="5">
        <v>-0.30721244070305004</v>
      </c>
    </row>
    <row r="153" spans="2:63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457.21499999999997</v>
      </c>
      <c r="O153" s="4">
        <v>458.74</v>
      </c>
      <c r="P153" s="4">
        <v>457.83499999999998</v>
      </c>
      <c r="Q153" s="4">
        <v>462.84</v>
      </c>
      <c r="R153" s="4">
        <v>195.98949999999999</v>
      </c>
      <c r="S153" s="4">
        <v>194.9684</v>
      </c>
      <c r="T153" s="4">
        <v>194.6842</v>
      </c>
      <c r="U153" s="4">
        <v>194.6</v>
      </c>
      <c r="V153" s="4">
        <v>125</v>
      </c>
      <c r="W153" s="4">
        <v>125.6957</v>
      </c>
      <c r="X153" s="4">
        <v>128.26089999999999</v>
      </c>
      <c r="Y153" s="4">
        <v>129.4348</v>
      </c>
      <c r="Z153" s="5">
        <v>0</v>
      </c>
      <c r="AA153" s="5">
        <v>0.50337494874312205</v>
      </c>
      <c r="AC153" s="8">
        <v>4.1176270552428882</v>
      </c>
      <c r="AD153" s="12">
        <v>101</v>
      </c>
      <c r="AE153" s="12">
        <v>90</v>
      </c>
      <c r="AF153" s="4">
        <v>-1.1392774804309599E-2</v>
      </c>
      <c r="AG153" s="9">
        <v>7939.5</v>
      </c>
      <c r="AH153" s="9">
        <v>5097.1000000000004</v>
      </c>
      <c r="AI153" s="10">
        <v>85.150999999999996</v>
      </c>
      <c r="AJ153" s="9">
        <v>1142.952</v>
      </c>
      <c r="AK153" s="8">
        <v>-8.8059999999999992</v>
      </c>
      <c r="AL153" s="8">
        <v>1432.9269999999999</v>
      </c>
      <c r="AM153" s="8">
        <v>688461.65399999998</v>
      </c>
      <c r="AN153" s="8">
        <v>2.0813461311528616E-3</v>
      </c>
      <c r="AO153" s="8">
        <v>1.8298845493343308</v>
      </c>
      <c r="AP153" s="8">
        <v>79.287999999999997</v>
      </c>
      <c r="AQ153" s="8">
        <v>110.8</v>
      </c>
      <c r="AR153" s="8">
        <v>54.664999999999999</v>
      </c>
      <c r="AS153" s="8">
        <v>106.8</v>
      </c>
      <c r="AT153" s="8">
        <v>103.4</v>
      </c>
      <c r="AU153" s="8">
        <v>117.2</v>
      </c>
      <c r="AV153" s="8">
        <v>6.6</v>
      </c>
      <c r="AW153" s="11">
        <v>6.91</v>
      </c>
      <c r="AX153" s="8">
        <v>539.0874</v>
      </c>
      <c r="AY153" s="8">
        <v>314.74419999999998</v>
      </c>
      <c r="AZ153" s="8">
        <v>58.813000000000002</v>
      </c>
      <c r="BA153" s="8"/>
      <c r="BB153" s="8">
        <v>4.7135837314879367</v>
      </c>
      <c r="BC153" s="8">
        <v>2.9922636151871185</v>
      </c>
      <c r="BD153" s="5">
        <v>1.9807999999999999</v>
      </c>
      <c r="BE153" s="8">
        <v>20.420000000000002</v>
      </c>
      <c r="BF153" s="5">
        <v>15.378333333333334</v>
      </c>
      <c r="BG153" s="8">
        <v>61.792999999999999</v>
      </c>
      <c r="BH153" s="8">
        <v>100.554744002755</v>
      </c>
      <c r="BI153" s="5">
        <f t="shared" si="2"/>
        <v>-46.414666666666662</v>
      </c>
      <c r="BJ153" s="5">
        <v>241453.66666666666</v>
      </c>
      <c r="BK153" s="5">
        <v>-1.1656474689589211</v>
      </c>
    </row>
    <row r="154" spans="2:63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452.4778</v>
      </c>
      <c r="O154" s="4">
        <v>451.56670000000003</v>
      </c>
      <c r="P154" s="4">
        <v>460.28890000000001</v>
      </c>
      <c r="Q154" s="4">
        <v>462.06869999999998</v>
      </c>
      <c r="R154" s="4">
        <v>201.4556</v>
      </c>
      <c r="S154" s="4">
        <v>199.6</v>
      </c>
      <c r="T154" s="4">
        <v>201.57220000000001</v>
      </c>
      <c r="U154" s="4">
        <v>199.6875</v>
      </c>
      <c r="V154" s="4">
        <v>126.0909</v>
      </c>
      <c r="W154" s="4">
        <v>126.8095</v>
      </c>
      <c r="X154" s="4">
        <v>130.04759999999999</v>
      </c>
      <c r="Y154" s="4">
        <v>131</v>
      </c>
      <c r="Z154" s="5">
        <v>0</v>
      </c>
      <c r="AA154" s="5">
        <v>0.516044489577687</v>
      </c>
      <c r="AC154" s="8">
        <v>4.9240378122889936</v>
      </c>
      <c r="AD154" s="12">
        <v>105</v>
      </c>
      <c r="AE154" s="12">
        <v>84</v>
      </c>
      <c r="AF154" s="4">
        <v>-4.4688264898359226E-2</v>
      </c>
      <c r="AG154" s="9">
        <v>7995</v>
      </c>
      <c r="AH154" s="9">
        <v>5097.8999999999996</v>
      </c>
      <c r="AI154" s="10">
        <v>86.171999999999997</v>
      </c>
      <c r="AJ154" s="9">
        <v>1173.798</v>
      </c>
      <c r="AK154" s="8">
        <v>40.107999999999997</v>
      </c>
      <c r="AL154" s="8">
        <v>1444.6969999999999</v>
      </c>
      <c r="AM154" s="8">
        <v>691743.20799999998</v>
      </c>
      <c r="AN154" s="8">
        <v>2.0884874376677653E-3</v>
      </c>
      <c r="AO154" s="8">
        <v>1.837407157326131</v>
      </c>
      <c r="AP154" s="8">
        <v>78.775000000000006</v>
      </c>
      <c r="AQ154" s="8">
        <v>112.2</v>
      </c>
      <c r="AR154" s="8">
        <v>55.179000000000002</v>
      </c>
      <c r="AS154" s="8">
        <v>106.9</v>
      </c>
      <c r="AT154" s="8">
        <v>105.26666666666667</v>
      </c>
      <c r="AU154" s="8">
        <v>118.26666666666667</v>
      </c>
      <c r="AV154" s="8">
        <v>6.6</v>
      </c>
      <c r="AW154" s="11">
        <v>6.13</v>
      </c>
      <c r="AX154" s="8">
        <v>548.26409999999998</v>
      </c>
      <c r="AY154" s="8">
        <v>316.31790000000001</v>
      </c>
      <c r="AZ154" s="8">
        <v>59.24</v>
      </c>
      <c r="BA154" s="8"/>
      <c r="BB154" s="8">
        <v>4.8847738014854833</v>
      </c>
      <c r="BC154" s="8">
        <v>3.1706785955435515</v>
      </c>
      <c r="BD154" s="5">
        <v>1.8228</v>
      </c>
      <c r="BE154" s="8">
        <v>21.97</v>
      </c>
      <c r="BF154" s="5">
        <v>18.228999999999999</v>
      </c>
      <c r="BG154" s="8">
        <v>61.49</v>
      </c>
      <c r="BH154" s="8">
        <v>101.102016092938</v>
      </c>
      <c r="BI154" s="5">
        <f t="shared" si="2"/>
        <v>-43.261000000000003</v>
      </c>
      <c r="BJ154" s="5">
        <v>241931</v>
      </c>
      <c r="BK154" s="5">
        <v>1.7687032395636987E-3</v>
      </c>
    </row>
    <row r="155" spans="2:63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444.66250000000002</v>
      </c>
      <c r="O155" s="4">
        <v>449.13749999999999</v>
      </c>
      <c r="P155" s="4">
        <v>459.9083</v>
      </c>
      <c r="Q155" s="4">
        <v>464.27080000000001</v>
      </c>
      <c r="R155" s="4">
        <v>196.13040000000001</v>
      </c>
      <c r="S155" s="4">
        <v>197.8261</v>
      </c>
      <c r="T155" s="4">
        <v>194.36959999999999</v>
      </c>
      <c r="U155" s="4">
        <v>194.01300000000001</v>
      </c>
      <c r="V155" s="4">
        <v>127</v>
      </c>
      <c r="W155" s="4">
        <v>127.1481</v>
      </c>
      <c r="X155" s="4">
        <v>130.2593</v>
      </c>
      <c r="Y155" s="4">
        <v>130.81479999999999</v>
      </c>
      <c r="Z155" s="5">
        <v>0</v>
      </c>
      <c r="AA155" s="5">
        <v>0.65323735014636797</v>
      </c>
      <c r="AC155" s="8">
        <v>5.097506581484649</v>
      </c>
      <c r="AD155" s="12">
        <v>103</v>
      </c>
      <c r="AE155" s="12">
        <v>92</v>
      </c>
      <c r="AF155" s="4">
        <v>4.4120901717354589E-2</v>
      </c>
      <c r="AG155" s="9">
        <v>8084.7</v>
      </c>
      <c r="AH155" s="9">
        <v>5168.6000000000004</v>
      </c>
      <c r="AI155" s="10">
        <v>86.664000000000001</v>
      </c>
      <c r="AJ155" s="9">
        <v>1174.4100000000001</v>
      </c>
      <c r="AK155" s="8">
        <v>22.49</v>
      </c>
      <c r="AL155" s="8">
        <v>1451.297</v>
      </c>
      <c r="AM155" s="8">
        <v>698682.451</v>
      </c>
      <c r="AN155" s="8">
        <v>2.0771911444502564E-3</v>
      </c>
      <c r="AO155" s="8">
        <v>1.8419269916327112</v>
      </c>
      <c r="AP155" s="8">
        <v>78.504999999999995</v>
      </c>
      <c r="AQ155" s="8">
        <v>113.5</v>
      </c>
      <c r="AR155" s="8">
        <v>55.710999999999999</v>
      </c>
      <c r="AS155" s="8">
        <v>107.93300000000001</v>
      </c>
      <c r="AT155" s="8">
        <v>107.16666666666667</v>
      </c>
      <c r="AU155" s="8">
        <v>119.6</v>
      </c>
      <c r="AV155" s="8">
        <v>6.2</v>
      </c>
      <c r="AW155" s="11">
        <v>6.73</v>
      </c>
      <c r="AX155" s="8">
        <v>554.48569999999995</v>
      </c>
      <c r="AY155" s="8">
        <v>315.46100000000001</v>
      </c>
      <c r="AZ155" s="8">
        <v>59.637</v>
      </c>
      <c r="BA155" s="8"/>
      <c r="BB155" s="8">
        <v>5.5411405670976066</v>
      </c>
      <c r="BC155" s="8">
        <v>3.6107617754078847</v>
      </c>
      <c r="BD155" s="5">
        <v>1.6871</v>
      </c>
      <c r="BE155" s="8">
        <v>24.58</v>
      </c>
      <c r="BF155" s="5">
        <v>19.364000000000001</v>
      </c>
      <c r="BG155" s="8">
        <v>61.933</v>
      </c>
      <c r="BH155" s="8">
        <v>101.166103921367</v>
      </c>
      <c r="BI155" s="5">
        <f t="shared" si="2"/>
        <v>-42.569000000000003</v>
      </c>
      <c r="BJ155" s="5">
        <v>242427.66666666666</v>
      </c>
      <c r="BK155" s="5">
        <v>0.3514757937034847</v>
      </c>
    </row>
    <row r="156" spans="2:63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434.87889999999999</v>
      </c>
      <c r="O156" s="4">
        <v>441.05259999999998</v>
      </c>
      <c r="P156" s="4">
        <v>452.33159999999998</v>
      </c>
      <c r="Q156" s="4">
        <v>454.81110000000001</v>
      </c>
      <c r="R156" s="4">
        <v>197.58420000000001</v>
      </c>
      <c r="S156" s="4">
        <v>197.08949999999999</v>
      </c>
      <c r="T156" s="4">
        <v>194.8526</v>
      </c>
      <c r="U156" s="4">
        <v>195.37219999999999</v>
      </c>
      <c r="V156" s="4">
        <v>128</v>
      </c>
      <c r="W156" s="4">
        <v>129.25</v>
      </c>
      <c r="X156" s="4">
        <v>131.94999999999999</v>
      </c>
      <c r="Y156" s="4">
        <v>132.94739999999999</v>
      </c>
      <c r="Z156" s="5">
        <v>0</v>
      </c>
      <c r="AA156" s="5">
        <v>0.80390785845298096</v>
      </c>
      <c r="AC156" s="8">
        <v>5.3575828200432829</v>
      </c>
      <c r="AD156" s="12">
        <v>109</v>
      </c>
      <c r="AE156" s="12">
        <v>93</v>
      </c>
      <c r="AF156" s="4">
        <v>1.4796901505878654E-2</v>
      </c>
      <c r="AG156" s="9">
        <v>8158</v>
      </c>
      <c r="AH156" s="9">
        <v>5228.5</v>
      </c>
      <c r="AI156" s="10">
        <v>87.27</v>
      </c>
      <c r="AJ156" s="9">
        <v>1174.5830000000001</v>
      </c>
      <c r="AK156" s="8">
        <v>-1.9379999999999999</v>
      </c>
      <c r="AL156" s="8">
        <v>1450.7280000000001</v>
      </c>
      <c r="AM156" s="8">
        <v>707196.89099999995</v>
      </c>
      <c r="AN156" s="8">
        <v>2.0513777965689619E-3</v>
      </c>
      <c r="AO156" s="8">
        <v>1.8863992009322457</v>
      </c>
      <c r="AP156" s="8">
        <v>78.540999999999997</v>
      </c>
      <c r="AQ156" s="8">
        <v>114.7</v>
      </c>
      <c r="AR156" s="8">
        <v>56.238999999999997</v>
      </c>
      <c r="AS156" s="8">
        <v>108.8</v>
      </c>
      <c r="AT156" s="8">
        <v>108.13333333333334</v>
      </c>
      <c r="AU156" s="8">
        <v>120.86666666666666</v>
      </c>
      <c r="AV156" s="8">
        <v>5.9</v>
      </c>
      <c r="AW156" s="11">
        <v>7.22</v>
      </c>
      <c r="AX156" s="8">
        <v>561.34879999999998</v>
      </c>
      <c r="AY156" s="8">
        <v>321.89010000000002</v>
      </c>
      <c r="AZ156" s="8">
        <v>60.07</v>
      </c>
      <c r="BA156" s="8"/>
      <c r="BB156" s="8">
        <v>5.8274180123189607</v>
      </c>
      <c r="BC156" s="8">
        <v>3.8316797070084903</v>
      </c>
      <c r="BD156" s="5">
        <v>1.6107</v>
      </c>
      <c r="BE156" s="8">
        <v>20.47</v>
      </c>
      <c r="BF156" s="5">
        <v>20.385000000000002</v>
      </c>
      <c r="BG156" s="8">
        <v>61.947000000000003</v>
      </c>
      <c r="BH156" s="8">
        <v>100.874961863446</v>
      </c>
      <c r="BI156" s="5">
        <f t="shared" si="2"/>
        <v>-41.561999999999998</v>
      </c>
      <c r="BJ156" s="5">
        <v>243013</v>
      </c>
      <c r="BK156" s="5">
        <v>0.28423303141966538</v>
      </c>
    </row>
    <row r="157" spans="2:63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462.5222</v>
      </c>
      <c r="O157" s="4">
        <v>468.15</v>
      </c>
      <c r="P157" s="4">
        <v>473.48329999999999</v>
      </c>
      <c r="Q157" s="4">
        <v>474.7167</v>
      </c>
      <c r="R157" s="4">
        <v>196.53530000000001</v>
      </c>
      <c r="S157" s="4">
        <v>193.9118</v>
      </c>
      <c r="T157" s="4">
        <v>193.37649999999999</v>
      </c>
      <c r="U157" s="4">
        <v>194.6824</v>
      </c>
      <c r="V157" s="4">
        <v>131</v>
      </c>
      <c r="W157" s="4">
        <v>131.88890000000001</v>
      </c>
      <c r="X157" s="4">
        <v>133.9444</v>
      </c>
      <c r="Y157" s="4">
        <v>133.77780000000001</v>
      </c>
      <c r="Z157" s="5">
        <v>0</v>
      </c>
      <c r="AA157" s="5">
        <v>0.87419825819785102</v>
      </c>
      <c r="AC157" s="8">
        <v>4.0794492050126312</v>
      </c>
      <c r="AD157" s="12">
        <v>101</v>
      </c>
      <c r="AE157" s="12">
        <v>86</v>
      </c>
      <c r="AF157" s="4">
        <v>4.4929280250968207E-3</v>
      </c>
      <c r="AG157" s="9">
        <v>8292.7000000000007</v>
      </c>
      <c r="AH157" s="9">
        <v>5239.5</v>
      </c>
      <c r="AI157" s="10">
        <v>88.17</v>
      </c>
      <c r="AJ157" s="9">
        <v>1254.617</v>
      </c>
      <c r="AK157" s="8">
        <v>84.489000000000004</v>
      </c>
      <c r="AL157" s="8">
        <v>1475.5219999999999</v>
      </c>
      <c r="AM157" s="8">
        <v>711196.44299999997</v>
      </c>
      <c r="AN157" s="8">
        <v>2.0747038522519719E-3</v>
      </c>
      <c r="AO157" s="8">
        <v>1.935658031601367</v>
      </c>
      <c r="AP157" s="8">
        <v>78.876000000000005</v>
      </c>
      <c r="AQ157" s="8">
        <v>115.6</v>
      </c>
      <c r="AR157" s="8">
        <v>56.725000000000001</v>
      </c>
      <c r="AS157" s="8">
        <v>109.133</v>
      </c>
      <c r="AT157" s="8">
        <v>109.33333333333333</v>
      </c>
      <c r="AU157" s="8">
        <v>122.2</v>
      </c>
      <c r="AV157" s="8">
        <v>5.7</v>
      </c>
      <c r="AW157" s="11">
        <v>6.77</v>
      </c>
      <c r="AX157" s="8">
        <v>565.01250000000005</v>
      </c>
      <c r="AY157" s="8">
        <v>326.86540000000002</v>
      </c>
      <c r="AZ157" s="8">
        <v>60.567</v>
      </c>
      <c r="BA157" s="8"/>
      <c r="BB157" s="8">
        <v>5.8328462694206422</v>
      </c>
      <c r="BC157" s="8">
        <v>3.9463404163983689</v>
      </c>
      <c r="BD157" s="5">
        <v>1.5905</v>
      </c>
      <c r="BE157" s="8">
        <v>49.82</v>
      </c>
      <c r="BF157" s="5">
        <v>18.669666666666668</v>
      </c>
      <c r="BG157" s="8">
        <v>62.481000000000002</v>
      </c>
      <c r="BH157" s="8">
        <v>101.72125085032199</v>
      </c>
      <c r="BI157" s="5">
        <f t="shared" si="2"/>
        <v>-43.811333333333337</v>
      </c>
      <c r="BJ157" s="5">
        <v>243631.33333333334</v>
      </c>
      <c r="BK157" s="5">
        <v>-3.2709786979047335</v>
      </c>
    </row>
    <row r="158" spans="2:63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460.13330000000002</v>
      </c>
      <c r="O158" s="4">
        <v>466.7</v>
      </c>
      <c r="P158" s="4">
        <v>474.92</v>
      </c>
      <c r="Q158" s="4">
        <v>477.76</v>
      </c>
      <c r="R158" s="4">
        <v>196.0333</v>
      </c>
      <c r="S158" s="4">
        <v>193.5933</v>
      </c>
      <c r="T158" s="4">
        <v>193.10669999999999</v>
      </c>
      <c r="U158" s="4">
        <v>192.82669999999999</v>
      </c>
      <c r="V158" s="4">
        <v>133</v>
      </c>
      <c r="W158" s="4">
        <v>133.64709999999999</v>
      </c>
      <c r="X158" s="4">
        <v>134.70590000000001</v>
      </c>
      <c r="Y158" s="4">
        <v>135.70590000000001</v>
      </c>
      <c r="Z158" s="5">
        <v>0</v>
      </c>
      <c r="AA158" s="5">
        <v>0.87960553592803703</v>
      </c>
      <c r="AC158" s="8">
        <v>4.2411087266353222</v>
      </c>
      <c r="AD158" s="12">
        <v>104</v>
      </c>
      <c r="AE158" s="12">
        <v>90</v>
      </c>
      <c r="AF158" s="4">
        <v>5.6274128177476151E-2</v>
      </c>
      <c r="AG158" s="9">
        <v>8339.2999999999993</v>
      </c>
      <c r="AH158" s="9">
        <v>5332.7</v>
      </c>
      <c r="AI158" s="10">
        <v>88.248000000000005</v>
      </c>
      <c r="AJ158" s="9">
        <v>1194.3989999999999</v>
      </c>
      <c r="AK158" s="8">
        <v>18.574000000000002</v>
      </c>
      <c r="AL158" s="8">
        <v>1480.973</v>
      </c>
      <c r="AM158" s="8">
        <v>722132.7</v>
      </c>
      <c r="AN158" s="8">
        <v>2.0508322085400648E-3</v>
      </c>
      <c r="AO158" s="8">
        <v>1.9940697541077601</v>
      </c>
      <c r="AP158" s="8">
        <v>79.733000000000004</v>
      </c>
      <c r="AQ158" s="8">
        <v>116.5</v>
      </c>
      <c r="AR158" s="8">
        <v>57.173000000000002</v>
      </c>
      <c r="AS158" s="8">
        <v>109.167</v>
      </c>
      <c r="AT158" s="8">
        <v>109.3</v>
      </c>
      <c r="AU158" s="8">
        <v>123.46666666666667</v>
      </c>
      <c r="AV158" s="8">
        <v>5.7</v>
      </c>
      <c r="AW158" s="11">
        <v>6.58</v>
      </c>
      <c r="AX158" s="8">
        <v>571.34950000000003</v>
      </c>
      <c r="AY158" s="8">
        <v>336.31889999999999</v>
      </c>
      <c r="AZ158" s="8">
        <v>61.042999999999999</v>
      </c>
      <c r="BA158" s="8"/>
      <c r="BB158" s="8">
        <v>5.934013728027784</v>
      </c>
      <c r="BC158" s="8">
        <v>4.0895598184886062</v>
      </c>
      <c r="BD158" s="5">
        <v>1.593</v>
      </c>
      <c r="BE158" s="8">
        <v>33.58</v>
      </c>
      <c r="BF158" s="5">
        <v>16.713999999999999</v>
      </c>
      <c r="BG158" s="8">
        <v>62.695999999999998</v>
      </c>
      <c r="BH158" s="8">
        <v>100.67900021723</v>
      </c>
      <c r="BI158" s="5">
        <f t="shared" si="2"/>
        <v>-45.981999999999999</v>
      </c>
      <c r="BJ158" s="5">
        <v>244130.33333333334</v>
      </c>
      <c r="BK158" s="5">
        <v>2.2618152952896837</v>
      </c>
    </row>
    <row r="159" spans="2:63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488.54</v>
      </c>
      <c r="O159" s="4">
        <v>491.11250000000001</v>
      </c>
      <c r="P159" s="4">
        <v>504.63119999999998</v>
      </c>
      <c r="Q159" s="4">
        <v>507.92500000000001</v>
      </c>
      <c r="R159" s="4">
        <v>192.92</v>
      </c>
      <c r="S159" s="4">
        <v>194.21870000000001</v>
      </c>
      <c r="T159" s="4">
        <v>191.7312</v>
      </c>
      <c r="U159" s="4">
        <v>190.53120000000001</v>
      </c>
      <c r="V159" s="4">
        <v>134.8235</v>
      </c>
      <c r="W159" s="4">
        <v>135.83330000000001</v>
      </c>
      <c r="X159" s="4">
        <v>138.77780000000001</v>
      </c>
      <c r="Y159" s="4">
        <v>139.38890000000001</v>
      </c>
      <c r="Z159" s="5">
        <v>0</v>
      </c>
      <c r="AA159" s="5">
        <v>0.87011771874629995</v>
      </c>
      <c r="AC159" s="8">
        <v>4.4375578018269435</v>
      </c>
      <c r="AD159" s="12">
        <v>106</v>
      </c>
      <c r="AE159" s="12">
        <v>94</v>
      </c>
      <c r="AF159" s="4">
        <v>1.2501952886821391E-2</v>
      </c>
      <c r="AG159" s="9">
        <v>8449.5</v>
      </c>
      <c r="AH159" s="9">
        <v>5371.8</v>
      </c>
      <c r="AI159" s="10">
        <v>89.51</v>
      </c>
      <c r="AJ159" s="9">
        <v>1222.857</v>
      </c>
      <c r="AK159" s="8">
        <v>25.77</v>
      </c>
      <c r="AL159" s="8">
        <v>1488.5350000000001</v>
      </c>
      <c r="AM159" s="8">
        <v>732502.005</v>
      </c>
      <c r="AN159" s="8">
        <v>2.0321241304998203E-3</v>
      </c>
      <c r="AO159" s="8">
        <v>2.0512387844174387</v>
      </c>
      <c r="AP159" s="8">
        <v>79.832999999999998</v>
      </c>
      <c r="AQ159" s="8">
        <v>118</v>
      </c>
      <c r="AR159" s="8">
        <v>57.805</v>
      </c>
      <c r="AS159" s="8">
        <v>109.93300000000001</v>
      </c>
      <c r="AT159" s="8">
        <v>111.26666666666667</v>
      </c>
      <c r="AU159" s="8">
        <v>124.86666666666666</v>
      </c>
      <c r="AV159" s="8">
        <v>5.4</v>
      </c>
      <c r="AW159" s="11">
        <v>7.51</v>
      </c>
      <c r="AX159" s="8">
        <v>588.98109999999997</v>
      </c>
      <c r="AY159" s="8">
        <v>343.35419999999999</v>
      </c>
      <c r="AZ159" s="8">
        <v>61.633000000000003</v>
      </c>
      <c r="BA159" s="8"/>
      <c r="BB159" s="8">
        <v>6.2495903168756994</v>
      </c>
      <c r="BC159" s="8">
        <v>4.3025489591614878</v>
      </c>
      <c r="BD159" s="5">
        <v>1.4676</v>
      </c>
      <c r="BE159" s="8">
        <v>26.1</v>
      </c>
      <c r="BF159" s="5">
        <v>17.280999999999999</v>
      </c>
      <c r="BG159" s="8">
        <v>62.866999999999997</v>
      </c>
      <c r="BH159" s="8">
        <v>100.258800658284</v>
      </c>
      <c r="BI159" s="5">
        <f t="shared" si="2"/>
        <v>-45.585999999999999</v>
      </c>
      <c r="BJ159" s="5">
        <v>244620.33333333334</v>
      </c>
      <c r="BK159" s="5">
        <v>-1.2485259384360714</v>
      </c>
    </row>
    <row r="160" spans="2:63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489.85329999999999</v>
      </c>
      <c r="O160" s="4">
        <v>497.56</v>
      </c>
      <c r="P160" s="4">
        <v>514.06669999999997</v>
      </c>
      <c r="Q160" s="4">
        <v>518.32669999999996</v>
      </c>
      <c r="R160" s="4">
        <v>190.68</v>
      </c>
      <c r="S160" s="4">
        <v>191.1267</v>
      </c>
      <c r="T160" s="4">
        <v>188.3467</v>
      </c>
      <c r="U160" s="4">
        <v>187.92670000000001</v>
      </c>
      <c r="V160" s="4">
        <v>136.0625</v>
      </c>
      <c r="W160" s="4">
        <v>137.875</v>
      </c>
      <c r="X160" s="4">
        <v>140.8125</v>
      </c>
      <c r="Y160" s="4">
        <v>141.125</v>
      </c>
      <c r="Z160" s="5">
        <v>0</v>
      </c>
      <c r="AA160" s="5">
        <v>0.89842082138690005</v>
      </c>
      <c r="AC160" s="8">
        <v>4.3603970557577902</v>
      </c>
      <c r="AD160" s="12">
        <v>109</v>
      </c>
      <c r="AE160" s="12">
        <v>101</v>
      </c>
      <c r="AF160" s="4">
        <v>1.4862852803759413E-2</v>
      </c>
      <c r="AG160" s="9">
        <v>8498.2999999999993</v>
      </c>
      <c r="AH160" s="9">
        <v>5417.7</v>
      </c>
      <c r="AI160" s="10">
        <v>89.757000000000005</v>
      </c>
      <c r="AJ160" s="9">
        <v>1229.6590000000001</v>
      </c>
      <c r="AK160" s="8">
        <v>21.440999999999999</v>
      </c>
      <c r="AL160" s="8">
        <v>1494.828</v>
      </c>
      <c r="AM160" s="8">
        <v>736301.43099999998</v>
      </c>
      <c r="AN160" s="8">
        <v>2.0301848360797224E-3</v>
      </c>
      <c r="AO160" s="8">
        <v>2.1296043874981962</v>
      </c>
      <c r="AP160" s="8">
        <v>79.887</v>
      </c>
      <c r="AQ160" s="8">
        <v>119.5</v>
      </c>
      <c r="AR160" s="8">
        <v>58.517000000000003</v>
      </c>
      <c r="AS160" s="8">
        <v>110.833</v>
      </c>
      <c r="AT160" s="8">
        <v>112.66666666666667</v>
      </c>
      <c r="AU160" s="8">
        <v>126.36666666666666</v>
      </c>
      <c r="AV160" s="8">
        <v>5.4</v>
      </c>
      <c r="AW160" s="11">
        <v>8.19</v>
      </c>
      <c r="AX160" s="8">
        <v>595.49590000000001</v>
      </c>
      <c r="AY160" s="8">
        <v>348.88909999999998</v>
      </c>
      <c r="AZ160" s="8">
        <v>62.359000000000002</v>
      </c>
      <c r="BA160" s="8"/>
      <c r="BB160" s="8">
        <v>6.3147580942606512</v>
      </c>
      <c r="BC160" s="8">
        <v>4.2441668403919239</v>
      </c>
      <c r="BD160" s="5">
        <v>1.4797</v>
      </c>
      <c r="BE160" s="8">
        <v>22.32</v>
      </c>
      <c r="BF160" s="5">
        <v>15.163</v>
      </c>
      <c r="BG160" s="8">
        <v>63.052</v>
      </c>
      <c r="BH160" s="8">
        <v>100.634234027338</v>
      </c>
      <c r="BI160" s="5">
        <f t="shared" si="2"/>
        <v>-47.888999999999996</v>
      </c>
      <c r="BJ160" s="5">
        <v>245241.66666666666</v>
      </c>
      <c r="BK160" s="5">
        <v>0.85447427158424205</v>
      </c>
    </row>
    <row r="161" spans="2:63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496.06150000000002</v>
      </c>
      <c r="O161" s="4">
        <v>502.89229999999998</v>
      </c>
      <c r="P161" s="4">
        <v>522.12310000000002</v>
      </c>
      <c r="Q161" s="4">
        <v>526.4923</v>
      </c>
      <c r="R161" s="4">
        <v>190.14619999999999</v>
      </c>
      <c r="S161" s="4">
        <v>190.16149999999999</v>
      </c>
      <c r="T161" s="4">
        <v>187.83850000000001</v>
      </c>
      <c r="U161" s="4">
        <v>186.74619999999999</v>
      </c>
      <c r="V161" s="4">
        <v>138.3571</v>
      </c>
      <c r="W161" s="4">
        <v>140.15379999999999</v>
      </c>
      <c r="X161" s="4">
        <v>143.07689999999999</v>
      </c>
      <c r="Y161" s="4">
        <v>142.84620000000001</v>
      </c>
      <c r="Z161" s="5">
        <v>0</v>
      </c>
      <c r="AA161" s="5">
        <v>0.86782921198150198</v>
      </c>
      <c r="AC161" s="8">
        <v>4.4181421912534402</v>
      </c>
      <c r="AD161" s="12">
        <v>103</v>
      </c>
      <c r="AE161" s="12">
        <v>97</v>
      </c>
      <c r="AF161" s="4">
        <v>1.6675611315136519E-3</v>
      </c>
      <c r="AG161" s="9">
        <v>8610.9</v>
      </c>
      <c r="AH161" s="9">
        <v>5479.7</v>
      </c>
      <c r="AI161" s="10">
        <v>90.751999999999995</v>
      </c>
      <c r="AJ161" s="9">
        <v>1248.44</v>
      </c>
      <c r="AK161" s="8">
        <v>29.454000000000001</v>
      </c>
      <c r="AL161" s="8">
        <v>1503.471</v>
      </c>
      <c r="AM161" s="8">
        <v>749275.33200000005</v>
      </c>
      <c r="AN161" s="8">
        <v>2.0065667929929929E-3</v>
      </c>
      <c r="AO161" s="8">
        <v>2.2069870662912234</v>
      </c>
      <c r="AP161" s="8">
        <v>79.724000000000004</v>
      </c>
      <c r="AQ161" s="8">
        <v>120.7</v>
      </c>
      <c r="AR161" s="8">
        <v>59.107999999999997</v>
      </c>
      <c r="AS161" s="8">
        <v>111.56699999999999</v>
      </c>
      <c r="AT161" s="8">
        <v>114.06666666666666</v>
      </c>
      <c r="AU161" s="8">
        <v>127.93333333333334</v>
      </c>
      <c r="AV161" s="8">
        <v>5.3</v>
      </c>
      <c r="AW161" s="11">
        <v>8.76</v>
      </c>
      <c r="AX161" s="8">
        <v>604.53240000000005</v>
      </c>
      <c r="AY161" s="8">
        <v>355.28629999999998</v>
      </c>
      <c r="AZ161" s="8">
        <v>62.859000000000002</v>
      </c>
      <c r="BA161" s="8"/>
      <c r="BB161" s="8">
        <v>6.5580266946658394</v>
      </c>
      <c r="BC161" s="8">
        <v>4.4047789497128491</v>
      </c>
      <c r="BD161" s="5">
        <v>1.524</v>
      </c>
      <c r="BE161" s="8">
        <v>19.97</v>
      </c>
      <c r="BF161" s="5">
        <v>14.680333333333333</v>
      </c>
      <c r="BG161" s="8">
        <v>63.298000000000002</v>
      </c>
      <c r="BH161" s="8">
        <v>100.51890956231399</v>
      </c>
      <c r="BI161" s="5">
        <f t="shared" si="2"/>
        <v>-48.617666666666665</v>
      </c>
      <c r="BJ161" s="5">
        <v>245877.66666666666</v>
      </c>
      <c r="BK161" s="5">
        <v>-0.42037296780382333</v>
      </c>
    </row>
    <row r="162" spans="2:63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490.48</v>
      </c>
      <c r="O162" s="4">
        <v>498.92669999999998</v>
      </c>
      <c r="P162" s="4">
        <v>512.65329999999994</v>
      </c>
      <c r="Q162" s="4">
        <v>512.6</v>
      </c>
      <c r="R162" s="4">
        <v>197.33330000000001</v>
      </c>
      <c r="S162" s="4">
        <v>198.08670000000001</v>
      </c>
      <c r="T162" s="4">
        <v>193.9</v>
      </c>
      <c r="U162" s="4">
        <v>193.2</v>
      </c>
      <c r="V162" s="4">
        <v>140</v>
      </c>
      <c r="W162" s="4">
        <v>141.1875</v>
      </c>
      <c r="X162" s="4">
        <v>142.8125</v>
      </c>
      <c r="Y162" s="4">
        <v>143</v>
      </c>
      <c r="Z162" s="5">
        <v>0</v>
      </c>
      <c r="AA162" s="5">
        <v>0.80663629787218305</v>
      </c>
      <c r="AC162" s="8">
        <v>4.6399685287175458</v>
      </c>
      <c r="AD162" s="12">
        <v>106</v>
      </c>
      <c r="AE162" s="12">
        <v>100</v>
      </c>
      <c r="AF162" s="4">
        <v>-1.1614202896799557E-2</v>
      </c>
      <c r="AG162" s="9">
        <v>8697.7000000000007</v>
      </c>
      <c r="AH162" s="9">
        <v>5505</v>
      </c>
      <c r="AI162" s="10">
        <v>91.634</v>
      </c>
      <c r="AJ162" s="9">
        <v>1290.6790000000001</v>
      </c>
      <c r="AK162" s="8">
        <v>58.216999999999999</v>
      </c>
      <c r="AL162" s="8">
        <v>1520.556</v>
      </c>
      <c r="AM162" s="8">
        <v>750581.86100000003</v>
      </c>
      <c r="AN162" s="8">
        <v>2.0258363264656618E-3</v>
      </c>
      <c r="AO162" s="8">
        <v>2.3290952006294261</v>
      </c>
      <c r="AP162" s="8">
        <v>79.227000000000004</v>
      </c>
      <c r="AQ162" s="8">
        <v>122.2</v>
      </c>
      <c r="AR162" s="8">
        <v>59.786999999999999</v>
      </c>
      <c r="AS162" s="8">
        <v>112.033</v>
      </c>
      <c r="AT162" s="8">
        <v>115.13333333333334</v>
      </c>
      <c r="AU162" s="8">
        <v>129.43333333333334</v>
      </c>
      <c r="AV162" s="8">
        <v>5</v>
      </c>
      <c r="AW162" s="11">
        <v>9.85</v>
      </c>
      <c r="AX162" s="8">
        <v>616.48429999999996</v>
      </c>
      <c r="AY162" s="8">
        <v>359.1454</v>
      </c>
      <c r="AZ162" s="8">
        <v>63.55</v>
      </c>
      <c r="BA162" s="8"/>
      <c r="BB162" s="8">
        <v>6.4873328088119591</v>
      </c>
      <c r="BC162" s="8">
        <v>4.3288749016522425</v>
      </c>
      <c r="BD162" s="5">
        <v>1.5034000000000001</v>
      </c>
      <c r="BE162" s="8">
        <v>17.829999999999998</v>
      </c>
      <c r="BF162" s="5">
        <v>18.417999999999999</v>
      </c>
      <c r="BG162" s="8">
        <v>63.212000000000003</v>
      </c>
      <c r="BH162" s="8">
        <v>101.196438841646</v>
      </c>
      <c r="BI162" s="5">
        <f t="shared" si="2"/>
        <v>-44.794000000000004</v>
      </c>
      <c r="BJ162" s="5">
        <v>246377.33333333334</v>
      </c>
      <c r="BK162" s="5">
        <v>-0.69178422773163806</v>
      </c>
    </row>
    <row r="163" spans="2:63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503.35</v>
      </c>
      <c r="O163" s="4">
        <v>511.5437</v>
      </c>
      <c r="P163" s="4">
        <v>520.06669999999997</v>
      </c>
      <c r="Q163" s="4">
        <v>522.63570000000004</v>
      </c>
      <c r="R163" s="4">
        <v>197.31870000000001</v>
      </c>
      <c r="S163" s="4">
        <v>195.98750000000001</v>
      </c>
      <c r="T163" s="4">
        <v>195.02670000000001</v>
      </c>
      <c r="U163" s="4">
        <v>196.90710000000001</v>
      </c>
      <c r="V163" s="4">
        <v>141</v>
      </c>
      <c r="W163" s="4">
        <v>142.11760000000001</v>
      </c>
      <c r="X163" s="4">
        <v>142.8235</v>
      </c>
      <c r="Y163" s="4">
        <v>143.125</v>
      </c>
      <c r="Z163" s="5">
        <v>0</v>
      </c>
      <c r="AA163" s="5">
        <v>0.64819168609875899</v>
      </c>
      <c r="AC163" s="8">
        <v>4.9524195181210775</v>
      </c>
      <c r="AD163" s="12">
        <v>101</v>
      </c>
      <c r="AE163" s="12">
        <v>90</v>
      </c>
      <c r="AF163" s="4">
        <v>-2.039960757373184E-2</v>
      </c>
      <c r="AG163" s="9">
        <v>8766.1</v>
      </c>
      <c r="AH163" s="9">
        <v>5530.9</v>
      </c>
      <c r="AI163" s="10">
        <v>92.001999999999995</v>
      </c>
      <c r="AJ163" s="9">
        <v>1278.2909999999999</v>
      </c>
      <c r="AK163" s="8">
        <v>44.585999999999999</v>
      </c>
      <c r="AL163" s="8">
        <v>1533.64</v>
      </c>
      <c r="AM163" s="8">
        <v>748638.56799999997</v>
      </c>
      <c r="AN163" s="8">
        <v>2.0485719886128018E-3</v>
      </c>
      <c r="AO163" s="8">
        <v>2.4248913669849084</v>
      </c>
      <c r="AP163" s="8">
        <v>78.334999999999994</v>
      </c>
      <c r="AQ163" s="8">
        <v>124.1</v>
      </c>
      <c r="AR163" s="8">
        <v>60.593000000000004</v>
      </c>
      <c r="AS163" s="8">
        <v>111.967</v>
      </c>
      <c r="AT163" s="8">
        <v>118.9</v>
      </c>
      <c r="AU163" s="8">
        <v>131.06666666666666</v>
      </c>
      <c r="AV163" s="8">
        <v>5.3</v>
      </c>
      <c r="AW163" s="11">
        <v>9.5299999999999994</v>
      </c>
      <c r="AX163" s="8">
        <v>624.27160000000003</v>
      </c>
      <c r="AY163" s="8">
        <v>363.3048</v>
      </c>
      <c r="AZ163" s="8">
        <v>64.206999999999994</v>
      </c>
      <c r="BA163" s="8"/>
      <c r="BB163" s="8">
        <v>6.0991792172193069</v>
      </c>
      <c r="BC163" s="8">
        <v>4.1840609279362067</v>
      </c>
      <c r="BD163" s="5">
        <v>1.7632000000000001</v>
      </c>
      <c r="BE163" s="8">
        <v>17.02</v>
      </c>
      <c r="BF163" s="5">
        <v>20.359000000000002</v>
      </c>
      <c r="BG163" s="8">
        <v>63.448999999999998</v>
      </c>
      <c r="BH163" s="8">
        <v>100.649555956622</v>
      </c>
      <c r="BI163" s="5">
        <f t="shared" si="2"/>
        <v>-43.089999999999996</v>
      </c>
      <c r="BJ163" s="5">
        <v>246913.66666666666</v>
      </c>
      <c r="BK163" s="5">
        <v>-1.0199095706878334</v>
      </c>
    </row>
    <row r="164" spans="2:63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510.27859999999998</v>
      </c>
      <c r="O164" s="4">
        <v>515.45000000000005</v>
      </c>
      <c r="P164" s="4">
        <v>523.29229999999995</v>
      </c>
      <c r="Q164" s="4">
        <v>527.0077</v>
      </c>
      <c r="R164" s="4">
        <v>192.01429999999999</v>
      </c>
      <c r="S164" s="4">
        <v>192.02860000000001</v>
      </c>
      <c r="T164" s="4">
        <v>193.30709999999999</v>
      </c>
      <c r="U164" s="4">
        <v>195.5643</v>
      </c>
      <c r="V164" s="4">
        <v>141.17859999999999</v>
      </c>
      <c r="W164" s="4">
        <v>141.85</v>
      </c>
      <c r="X164" s="4">
        <v>142.7286</v>
      </c>
      <c r="Y164" s="4">
        <v>143.65710000000001</v>
      </c>
      <c r="Z164" s="5">
        <v>0</v>
      </c>
      <c r="AA164" s="5">
        <v>0.48860197498133101</v>
      </c>
      <c r="AC164" s="8">
        <v>5.3987815437902027</v>
      </c>
      <c r="AD164" s="12">
        <v>103</v>
      </c>
      <c r="AE164" s="12">
        <v>95</v>
      </c>
      <c r="AF164" s="4">
        <v>2.0455201414860964E-2</v>
      </c>
      <c r="AG164" s="9">
        <v>8831.5</v>
      </c>
      <c r="AH164" s="9">
        <v>5585.9</v>
      </c>
      <c r="AI164" s="10">
        <v>92.221000000000004</v>
      </c>
      <c r="AJ164" s="9">
        <v>1266.941</v>
      </c>
      <c r="AK164" s="8">
        <v>12.321</v>
      </c>
      <c r="AL164" s="8">
        <v>1537.2560000000001</v>
      </c>
      <c r="AM164" s="8">
        <v>749058.70600000001</v>
      </c>
      <c r="AN164" s="8">
        <v>2.0522503612687469E-3</v>
      </c>
      <c r="AO164" s="8">
        <v>2.4903513112320637</v>
      </c>
      <c r="AP164" s="8">
        <v>78.448999999999998</v>
      </c>
      <c r="AQ164" s="8">
        <v>124.8</v>
      </c>
      <c r="AR164" s="8">
        <v>60.95</v>
      </c>
      <c r="AS164" s="8">
        <v>111.93300000000001</v>
      </c>
      <c r="AT164" s="8">
        <v>118.8</v>
      </c>
      <c r="AU164" s="8">
        <v>132.73333333333332</v>
      </c>
      <c r="AV164" s="8">
        <v>5.3</v>
      </c>
      <c r="AW164" s="11">
        <v>9.02</v>
      </c>
      <c r="AX164" s="8">
        <v>637.21050000000002</v>
      </c>
      <c r="AY164" s="8">
        <v>368.61329999999998</v>
      </c>
      <c r="AZ164" s="8">
        <v>64.671999999999997</v>
      </c>
      <c r="BA164" s="8"/>
      <c r="BB164" s="8">
        <v>5.8269884957941622</v>
      </c>
      <c r="BC164" s="8">
        <v>3.9879546016823357</v>
      </c>
      <c r="BD164" s="5">
        <v>1.7269000000000001</v>
      </c>
      <c r="BE164" s="8">
        <v>18.100000000000001</v>
      </c>
      <c r="BF164" s="5">
        <v>19.253333333333334</v>
      </c>
      <c r="BG164" s="8">
        <v>63.773000000000003</v>
      </c>
      <c r="BH164" s="8">
        <v>100.731650402626</v>
      </c>
      <c r="BI164" s="5">
        <f t="shared" si="2"/>
        <v>-44.519666666666666</v>
      </c>
      <c r="BJ164" s="5">
        <v>247577</v>
      </c>
      <c r="BK164" s="5">
        <v>0.24183771237822532</v>
      </c>
    </row>
    <row r="165" spans="2:63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518</v>
      </c>
      <c r="O165" s="4">
        <v>518.98670000000004</v>
      </c>
      <c r="P165" s="4">
        <v>525.66</v>
      </c>
      <c r="Q165" s="4">
        <v>529.41330000000005</v>
      </c>
      <c r="R165" s="4">
        <v>186.92859999999999</v>
      </c>
      <c r="S165" s="4">
        <v>187.2533</v>
      </c>
      <c r="T165" s="4">
        <v>190.9333</v>
      </c>
      <c r="U165" s="4">
        <v>193.0667</v>
      </c>
      <c r="V165" s="4">
        <v>142</v>
      </c>
      <c r="W165" s="4">
        <v>141.86670000000001</v>
      </c>
      <c r="X165" s="4">
        <v>143.4667</v>
      </c>
      <c r="Y165" s="4">
        <v>144.4</v>
      </c>
      <c r="Z165" s="5">
        <v>0</v>
      </c>
      <c r="AA165" s="5">
        <v>0.54093318437144999</v>
      </c>
      <c r="AC165" s="8">
        <v>5.426737508061791</v>
      </c>
      <c r="AD165" s="12">
        <v>104</v>
      </c>
      <c r="AE165" s="12">
        <v>95</v>
      </c>
      <c r="AF165" s="4">
        <v>-1.0491464074169888E-2</v>
      </c>
      <c r="AG165" s="9">
        <v>8850.2000000000007</v>
      </c>
      <c r="AH165" s="9">
        <v>5610.5</v>
      </c>
      <c r="AI165" s="10">
        <v>92.251999999999995</v>
      </c>
      <c r="AJ165" s="9">
        <v>1257.6759999999999</v>
      </c>
      <c r="AK165" s="8">
        <v>17.88</v>
      </c>
      <c r="AL165" s="8">
        <v>1542.5029999999999</v>
      </c>
      <c r="AM165" s="8">
        <v>749778.82</v>
      </c>
      <c r="AN165" s="8">
        <v>2.0572773714786982E-3</v>
      </c>
      <c r="AO165" s="8">
        <v>2.5664291637234729</v>
      </c>
      <c r="AP165" s="8">
        <v>78.834000000000003</v>
      </c>
      <c r="AQ165" s="8">
        <v>126.3</v>
      </c>
      <c r="AR165" s="8">
        <v>61.43</v>
      </c>
      <c r="AS165" s="8">
        <v>112.7</v>
      </c>
      <c r="AT165" s="8">
        <v>119.96666666666667</v>
      </c>
      <c r="AU165" s="8">
        <v>134.30000000000001</v>
      </c>
      <c r="AV165" s="8">
        <v>5.4</v>
      </c>
      <c r="AW165" s="11">
        <v>8.4499999999999993</v>
      </c>
      <c r="AX165" s="8">
        <v>637.51710000000003</v>
      </c>
      <c r="AY165" s="8">
        <v>373.95240000000001</v>
      </c>
      <c r="AZ165" s="8">
        <v>65.122</v>
      </c>
      <c r="BA165" s="8"/>
      <c r="BB165" s="8">
        <v>5.7874758146248579</v>
      </c>
      <c r="BC165" s="8">
        <v>3.9659715610699915</v>
      </c>
      <c r="BD165" s="5">
        <v>1.6442000000000001</v>
      </c>
      <c r="BE165" s="8">
        <v>20.43</v>
      </c>
      <c r="BF165" s="5">
        <v>20.332999999999998</v>
      </c>
      <c r="BG165" s="8">
        <v>63.795000000000002</v>
      </c>
      <c r="BH165" s="8">
        <v>101.07252704993201</v>
      </c>
      <c r="BI165" s="5">
        <f t="shared" si="2"/>
        <v>-43.462000000000003</v>
      </c>
      <c r="BJ165" s="5">
        <v>248275.66666666666</v>
      </c>
      <c r="BK165" s="5">
        <v>0.34787890661935611</v>
      </c>
    </row>
    <row r="166" spans="2:63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514</v>
      </c>
      <c r="O166" s="4">
        <v>518.75379999999996</v>
      </c>
      <c r="P166" s="4">
        <v>531.09230000000002</v>
      </c>
      <c r="Q166" s="4">
        <v>534.5308</v>
      </c>
      <c r="R166" s="4">
        <v>186</v>
      </c>
      <c r="S166" s="4">
        <v>187.18459999999999</v>
      </c>
      <c r="T166" s="4">
        <v>190.80770000000001</v>
      </c>
      <c r="U166" s="4">
        <v>191.74619999999999</v>
      </c>
      <c r="V166" s="4">
        <v>142.07140000000001</v>
      </c>
      <c r="W166" s="4">
        <v>142</v>
      </c>
      <c r="X166" s="4">
        <v>143.78569999999999</v>
      </c>
      <c r="Y166" s="4">
        <v>144.71430000000001</v>
      </c>
      <c r="Z166" s="5">
        <v>0</v>
      </c>
      <c r="AA166" s="5">
        <v>0.51769261006028899</v>
      </c>
      <c r="AC166" s="8">
        <v>5.1630443037013416</v>
      </c>
      <c r="AD166" s="12">
        <v>102</v>
      </c>
      <c r="AE166" s="12">
        <v>92</v>
      </c>
      <c r="AF166" s="4">
        <v>1.053769594077647E-2</v>
      </c>
      <c r="AG166" s="9">
        <v>8947.1</v>
      </c>
      <c r="AH166" s="9">
        <v>5658.7</v>
      </c>
      <c r="AI166" s="10">
        <v>92.489000000000004</v>
      </c>
      <c r="AJ166" s="9">
        <v>1269.982</v>
      </c>
      <c r="AK166" s="8">
        <v>16.402999999999999</v>
      </c>
      <c r="AL166" s="8">
        <v>1547.317</v>
      </c>
      <c r="AM166" s="8">
        <v>756647.40500000003</v>
      </c>
      <c r="AN166" s="8">
        <v>2.0449643913072035E-3</v>
      </c>
      <c r="AO166" s="8">
        <v>2.5843623274251608</v>
      </c>
      <c r="AP166" s="8">
        <v>79.183000000000007</v>
      </c>
      <c r="AQ166" s="8">
        <v>128.6</v>
      </c>
      <c r="AR166" s="8">
        <v>62.32</v>
      </c>
      <c r="AS166" s="8">
        <v>113.333</v>
      </c>
      <c r="AT166" s="8">
        <v>123.36666666666666</v>
      </c>
      <c r="AU166" s="8">
        <v>136.06666666666666</v>
      </c>
      <c r="AV166" s="8">
        <v>5.2</v>
      </c>
      <c r="AW166" s="11">
        <v>8.2799999999999994</v>
      </c>
      <c r="AX166" s="8">
        <v>638.36080000000004</v>
      </c>
      <c r="AY166" s="8">
        <v>375.76089999999999</v>
      </c>
      <c r="AZ166" s="8">
        <v>65.840999999999994</v>
      </c>
      <c r="BA166" s="8">
        <v>22.174603174603174</v>
      </c>
      <c r="BB166" s="8">
        <v>5.8568824896341187</v>
      </c>
      <c r="BC166" s="8">
        <v>4.0836105162436791</v>
      </c>
      <c r="BD166" s="5">
        <v>1.4482999999999999</v>
      </c>
      <c r="BE166" s="8">
        <v>21.82</v>
      </c>
      <c r="BF166" s="5">
        <v>21.722333333333335</v>
      </c>
      <c r="BG166" s="8">
        <v>64.331000000000003</v>
      </c>
      <c r="BH166" s="8">
        <v>101.202909028863</v>
      </c>
      <c r="BI166" s="5">
        <f t="shared" si="2"/>
        <v>-42.608666666666664</v>
      </c>
      <c r="BJ166" s="5">
        <v>248832.66666666666</v>
      </c>
      <c r="BK166" s="5">
        <v>-1.3496184956234738</v>
      </c>
    </row>
    <row r="167" spans="2:63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518.79999999999995</v>
      </c>
      <c r="O167" s="4">
        <v>519.83330000000001</v>
      </c>
      <c r="P167" s="4">
        <v>525.98889999999994</v>
      </c>
      <c r="Q167" s="4">
        <v>529.62220000000002</v>
      </c>
      <c r="R167" s="4">
        <v>187.81110000000001</v>
      </c>
      <c r="S167" s="4">
        <v>187.4889</v>
      </c>
      <c r="T167" s="4">
        <v>184.71109999999999</v>
      </c>
      <c r="U167" s="4">
        <v>185.9222</v>
      </c>
      <c r="V167" s="4">
        <v>108.0625</v>
      </c>
      <c r="W167" s="4">
        <v>109.1875</v>
      </c>
      <c r="X167" s="4">
        <v>110.21250000000001</v>
      </c>
      <c r="Y167" s="4">
        <v>111.2375</v>
      </c>
      <c r="Z167" s="5">
        <v>0</v>
      </c>
      <c r="AA167" s="5">
        <v>0.50337494874312205</v>
      </c>
      <c r="AC167" s="8">
        <v>5.3821407095610345</v>
      </c>
      <c r="AD167" s="12">
        <v>102</v>
      </c>
      <c r="AE167" s="12">
        <v>86</v>
      </c>
      <c r="AF167" s="4">
        <v>6.7861986384086847E-3</v>
      </c>
      <c r="AG167" s="9">
        <v>8981.7000000000007</v>
      </c>
      <c r="AH167" s="9">
        <v>5676.4</v>
      </c>
      <c r="AI167" s="10">
        <v>92.106999999999999</v>
      </c>
      <c r="AJ167" s="9">
        <v>1270.441</v>
      </c>
      <c r="AK167" s="8">
        <v>41.085999999999999</v>
      </c>
      <c r="AL167" s="8">
        <v>1559.374</v>
      </c>
      <c r="AM167" s="8">
        <v>759245.23100000003</v>
      </c>
      <c r="AN167" s="8">
        <v>2.0538476059258908E-3</v>
      </c>
      <c r="AO167" s="8">
        <v>2.5545850871918225</v>
      </c>
      <c r="AP167" s="8">
        <v>79.974000000000004</v>
      </c>
      <c r="AQ167" s="8">
        <v>129.9</v>
      </c>
      <c r="AR167" s="8">
        <v>62.886000000000003</v>
      </c>
      <c r="AS167" s="8">
        <v>113.133</v>
      </c>
      <c r="AT167" s="8">
        <v>123.9</v>
      </c>
      <c r="AU167" s="8">
        <v>138.03333333333333</v>
      </c>
      <c r="AV167" s="8">
        <v>5.2</v>
      </c>
      <c r="AW167" s="11">
        <v>8.2899999999999991</v>
      </c>
      <c r="AX167" s="8">
        <v>641.53510000000006</v>
      </c>
      <c r="AY167" s="8">
        <v>375.25</v>
      </c>
      <c r="AZ167" s="8">
        <v>66.52</v>
      </c>
      <c r="BA167" s="8">
        <v>18.722063492063491</v>
      </c>
      <c r="BB167" s="8">
        <v>6.0734966927239933</v>
      </c>
      <c r="BC167" s="8">
        <v>4.2444678292242939</v>
      </c>
      <c r="BD167" s="5">
        <v>1.2152000000000001</v>
      </c>
      <c r="BE167" s="8">
        <v>18.690000000000001</v>
      </c>
      <c r="BF167" s="5">
        <v>17.896666666666668</v>
      </c>
      <c r="BG167" s="8">
        <v>64.819999999999993</v>
      </c>
      <c r="BH167" s="8">
        <v>101.08978474819</v>
      </c>
      <c r="BI167" s="5">
        <f t="shared" si="2"/>
        <v>-46.923333333333325</v>
      </c>
      <c r="BJ167" s="5">
        <v>249573.33333333334</v>
      </c>
      <c r="BK167" s="5">
        <v>0.19603304285078071</v>
      </c>
    </row>
    <row r="168" spans="2:63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507.11540000000002</v>
      </c>
      <c r="O168" s="4">
        <v>514.11540000000002</v>
      </c>
      <c r="P168" s="4">
        <v>508.9769</v>
      </c>
      <c r="Q168" s="4">
        <v>509.13330000000002</v>
      </c>
      <c r="R168" s="4">
        <v>181.81540000000001</v>
      </c>
      <c r="S168" s="4">
        <v>178.41540000000001</v>
      </c>
      <c r="T168" s="4">
        <v>178.9615</v>
      </c>
      <c r="U168" s="4">
        <v>180.99170000000001</v>
      </c>
      <c r="V168" s="4">
        <v>109.11539999999999</v>
      </c>
      <c r="W168" s="4">
        <v>109.60769999999999</v>
      </c>
      <c r="X168" s="4">
        <v>109.8231</v>
      </c>
      <c r="Y168" s="4">
        <v>110.4</v>
      </c>
      <c r="Z168" s="5">
        <v>1</v>
      </c>
      <c r="AA168" s="5">
        <v>0.479761064428185</v>
      </c>
      <c r="AC168" s="8">
        <v>4.5601513842119381</v>
      </c>
      <c r="AD168" s="12">
        <v>83</v>
      </c>
      <c r="AE168" s="12">
        <v>74</v>
      </c>
      <c r="AF168" s="4">
        <v>1.0802910132095822E-3</v>
      </c>
      <c r="AG168" s="9">
        <v>8983.9</v>
      </c>
      <c r="AH168" s="9">
        <v>5699.3</v>
      </c>
      <c r="AI168" s="10">
        <v>91.629000000000005</v>
      </c>
      <c r="AJ168" s="9">
        <v>1245.6479999999999</v>
      </c>
      <c r="AK168" s="8">
        <v>26.899000000000001</v>
      </c>
      <c r="AL168" s="8">
        <v>1567.2670000000001</v>
      </c>
      <c r="AM168" s="8">
        <v>758904.63699999999</v>
      </c>
      <c r="AN168" s="8">
        <v>2.0651698824710172E-3</v>
      </c>
      <c r="AO168" s="8">
        <v>2.5329737461632442</v>
      </c>
      <c r="AP168" s="8">
        <v>79.694999999999993</v>
      </c>
      <c r="AQ168" s="8">
        <v>132.5</v>
      </c>
      <c r="AR168" s="8">
        <v>63.685000000000002</v>
      </c>
      <c r="AS168" s="8">
        <v>113.333</v>
      </c>
      <c r="AT168" s="8">
        <v>126.7</v>
      </c>
      <c r="AU168" s="8">
        <v>140.43333333333334</v>
      </c>
      <c r="AV168" s="8">
        <v>5.9</v>
      </c>
      <c r="AW168" s="11">
        <v>8.1999999999999993</v>
      </c>
      <c r="AX168" s="8">
        <v>639.495</v>
      </c>
      <c r="AY168" s="8">
        <v>373.77190000000002</v>
      </c>
      <c r="AZ168" s="8">
        <v>67.114000000000004</v>
      </c>
      <c r="BA168" s="8">
        <v>25.195555555555554</v>
      </c>
      <c r="BB168" s="8">
        <v>6.1587597222636106</v>
      </c>
      <c r="BC168" s="8">
        <v>4.2941860118604165</v>
      </c>
      <c r="BD168" s="5">
        <v>1.2535000000000001</v>
      </c>
      <c r="BE168" s="8">
        <v>25.14</v>
      </c>
      <c r="BF168" s="5">
        <v>26.499666666666666</v>
      </c>
      <c r="BG168" s="8">
        <v>65.016999999999996</v>
      </c>
      <c r="BH168" s="8">
        <v>101.51216113176</v>
      </c>
      <c r="BI168" s="5">
        <f t="shared" si="2"/>
        <v>-38.517333333333326</v>
      </c>
      <c r="BJ168" s="5">
        <v>250440.66666666666</v>
      </c>
      <c r="BK168" s="5">
        <v>-1.8263070468672131</v>
      </c>
    </row>
    <row r="169" spans="2:63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517.3655</v>
      </c>
      <c r="O169" s="4">
        <v>509.64479999999998</v>
      </c>
      <c r="P169" s="4">
        <v>501.90690000000001</v>
      </c>
      <c r="Q169" s="4">
        <v>504.12759999999997</v>
      </c>
      <c r="R169" s="4">
        <v>174.81030000000001</v>
      </c>
      <c r="S169" s="4">
        <v>168.80340000000001</v>
      </c>
      <c r="T169" s="4">
        <v>167.31030000000001</v>
      </c>
      <c r="U169" s="4">
        <v>170.1276</v>
      </c>
      <c r="V169" s="4">
        <v>110.46550000000001</v>
      </c>
      <c r="W169" s="4">
        <v>109.53100000000001</v>
      </c>
      <c r="X169" s="4">
        <v>109.1414</v>
      </c>
      <c r="Y169" s="4">
        <v>110.14830000000001</v>
      </c>
      <c r="Z169" s="5">
        <v>1</v>
      </c>
      <c r="AA169" s="5">
        <v>0.489201679302603</v>
      </c>
      <c r="AC169" s="8">
        <v>4.8833219958001841</v>
      </c>
      <c r="AD169" s="12">
        <v>75</v>
      </c>
      <c r="AE169" s="12">
        <v>58</v>
      </c>
      <c r="AF169" s="4">
        <v>-4.7585959608138096E-3</v>
      </c>
      <c r="AG169" s="9">
        <v>8907.4</v>
      </c>
      <c r="AH169" s="9">
        <v>5656.2</v>
      </c>
      <c r="AI169" s="10">
        <v>91.22</v>
      </c>
      <c r="AJ169" s="9">
        <v>1176.268</v>
      </c>
      <c r="AK169" s="8">
        <v>-12.641</v>
      </c>
      <c r="AL169" s="8">
        <v>1563.558</v>
      </c>
      <c r="AM169" s="8">
        <v>740362.75699999998</v>
      </c>
      <c r="AN169" s="8">
        <v>2.1118809464912079E-3</v>
      </c>
      <c r="AO169" s="8">
        <v>2.4572180651267339</v>
      </c>
      <c r="AP169" s="8">
        <v>79.064999999999998</v>
      </c>
      <c r="AQ169" s="8">
        <v>134.19999999999999</v>
      </c>
      <c r="AR169" s="8">
        <v>64.527000000000001</v>
      </c>
      <c r="AS169" s="8">
        <v>113.9</v>
      </c>
      <c r="AT169" s="8">
        <v>130.06666666666666</v>
      </c>
      <c r="AU169" s="8">
        <v>142.16666666666666</v>
      </c>
      <c r="AV169" s="8">
        <v>6.3</v>
      </c>
      <c r="AW169" s="11">
        <v>7.31</v>
      </c>
      <c r="AX169" s="8">
        <v>641.505</v>
      </c>
      <c r="AY169" s="8">
        <v>375.96319999999997</v>
      </c>
      <c r="AZ169" s="8">
        <v>67.622</v>
      </c>
      <c r="BA169" s="8">
        <v>26.11328125</v>
      </c>
      <c r="BB169" s="8">
        <v>6.1109402265534882</v>
      </c>
      <c r="BC169" s="8">
        <v>4.2815947472715976</v>
      </c>
      <c r="BD169" s="5">
        <v>1.6213</v>
      </c>
      <c r="BE169" s="8">
        <v>26.12</v>
      </c>
      <c r="BF169" s="5">
        <v>31.853000000000002</v>
      </c>
      <c r="BG169" s="8">
        <v>64.447999999999993</v>
      </c>
      <c r="BH169" s="8">
        <v>101.47122290729099</v>
      </c>
      <c r="BI169" s="5">
        <f t="shared" si="2"/>
        <v>-32.594999999999992</v>
      </c>
      <c r="BJ169" s="5">
        <v>251343</v>
      </c>
      <c r="BK169" s="5">
        <v>-1.5241561972788626</v>
      </c>
    </row>
    <row r="170" spans="2:63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513.06470000000002</v>
      </c>
      <c r="O170" s="4">
        <v>502.06180000000001</v>
      </c>
      <c r="P170" s="4">
        <v>497.93819999999999</v>
      </c>
      <c r="Q170" s="4">
        <v>504.41379999999998</v>
      </c>
      <c r="R170" s="4">
        <v>165.86760000000001</v>
      </c>
      <c r="S170" s="4">
        <v>159.97059999999999</v>
      </c>
      <c r="T170" s="4">
        <v>163.12649999999999</v>
      </c>
      <c r="U170" s="4">
        <v>166.2</v>
      </c>
      <c r="V170" s="4">
        <v>108.2038</v>
      </c>
      <c r="W170" s="4">
        <v>106.5688</v>
      </c>
      <c r="X170" s="4">
        <v>107.9579</v>
      </c>
      <c r="Y170" s="4">
        <v>109.0086</v>
      </c>
      <c r="Z170" s="5">
        <v>1</v>
      </c>
      <c r="AA170" s="5">
        <v>0.45378231155248699</v>
      </c>
      <c r="AC170" s="8">
        <v>5.4940260044512126</v>
      </c>
      <c r="AD170" s="12">
        <v>107</v>
      </c>
      <c r="AE170" s="12">
        <v>75</v>
      </c>
      <c r="AF170" s="4">
        <v>1.7438845751982571E-2</v>
      </c>
      <c r="AG170" s="9">
        <v>8865.6</v>
      </c>
      <c r="AH170" s="9">
        <v>5636.7</v>
      </c>
      <c r="AI170" s="10">
        <v>90.307000000000002</v>
      </c>
      <c r="AJ170" s="9">
        <v>1137.1369999999999</v>
      </c>
      <c r="AK170" s="8">
        <v>-19.972999999999999</v>
      </c>
      <c r="AL170" s="8">
        <v>1557.6959999999999</v>
      </c>
      <c r="AM170" s="8">
        <v>728911.58900000004</v>
      </c>
      <c r="AN170" s="8">
        <v>2.137016372777138E-3</v>
      </c>
      <c r="AO170" s="8">
        <v>2.5653918238256996</v>
      </c>
      <c r="AP170" s="8">
        <v>79.212999999999994</v>
      </c>
      <c r="AQ170" s="8">
        <v>134.80000000000001</v>
      </c>
      <c r="AR170" s="8">
        <v>64.866</v>
      </c>
      <c r="AS170" s="8">
        <v>114.967</v>
      </c>
      <c r="AT170" s="8">
        <v>129.73333333333332</v>
      </c>
      <c r="AU170" s="8">
        <v>144.26666666666668</v>
      </c>
      <c r="AV170" s="8">
        <v>6.8</v>
      </c>
      <c r="AW170" s="11">
        <v>6.12</v>
      </c>
      <c r="AX170" s="8">
        <v>635.29060000000004</v>
      </c>
      <c r="AY170" s="8">
        <v>371.65870000000001</v>
      </c>
      <c r="AZ170" s="8">
        <v>68.296000000000006</v>
      </c>
      <c r="BA170" s="8">
        <v>22.515833333333333</v>
      </c>
      <c r="BB170" s="8">
        <v>6.2002167037601019</v>
      </c>
      <c r="BC170" s="8">
        <v>4.4408603724961928</v>
      </c>
      <c r="BD170" s="5">
        <v>1.5216000000000001</v>
      </c>
      <c r="BE170" s="8">
        <v>22.91</v>
      </c>
      <c r="BF170" s="5">
        <v>21.780666666666665</v>
      </c>
      <c r="BG170" s="8">
        <v>64.616</v>
      </c>
      <c r="BH170" s="8">
        <v>101.723333030566</v>
      </c>
      <c r="BI170" s="5">
        <f t="shared" si="2"/>
        <v>-42.835333333333338</v>
      </c>
      <c r="BJ170" s="5">
        <v>252132</v>
      </c>
      <c r="BK170" s="5">
        <v>1.2335047258616973</v>
      </c>
    </row>
    <row r="171" spans="2:63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499.9452</v>
      </c>
      <c r="O171" s="4">
        <v>490.73570000000001</v>
      </c>
      <c r="P171" s="4">
        <v>498.74360000000001</v>
      </c>
      <c r="Q171" s="4">
        <v>505.23079999999999</v>
      </c>
      <c r="R171" s="4">
        <v>151.28809999999999</v>
      </c>
      <c r="S171" s="4">
        <v>149.78569999999999</v>
      </c>
      <c r="T171" s="4">
        <v>160.71539999999999</v>
      </c>
      <c r="U171" s="4">
        <v>164.83590000000001</v>
      </c>
      <c r="V171" s="4">
        <v>105.92440000000001</v>
      </c>
      <c r="W171" s="4">
        <v>105.3244</v>
      </c>
      <c r="X171" s="4">
        <v>108.59739999999999</v>
      </c>
      <c r="Y171" s="4">
        <v>109.9868</v>
      </c>
      <c r="Z171" s="5">
        <v>0</v>
      </c>
      <c r="AA171" s="5">
        <v>0.497000035999482</v>
      </c>
      <c r="AC171" s="8">
        <v>5.3975917631318717</v>
      </c>
      <c r="AD171" s="12">
        <v>118</v>
      </c>
      <c r="AE171" s="12">
        <v>79</v>
      </c>
      <c r="AF171" s="4">
        <v>2.3983557321331728E-2</v>
      </c>
      <c r="AG171" s="9">
        <v>8934.4</v>
      </c>
      <c r="AH171" s="9">
        <v>5684</v>
      </c>
      <c r="AI171" s="10">
        <v>89.769000000000005</v>
      </c>
      <c r="AJ171" s="9">
        <v>1137.211</v>
      </c>
      <c r="AK171" s="8">
        <v>-23.695</v>
      </c>
      <c r="AL171" s="8">
        <v>1550.7429999999999</v>
      </c>
      <c r="AM171" s="8">
        <v>744801.90899999999</v>
      </c>
      <c r="AN171" s="8">
        <v>2.0820878427689421E-3</v>
      </c>
      <c r="AO171" s="8">
        <v>2.6199173986388229</v>
      </c>
      <c r="AP171" s="8">
        <v>80.305999999999997</v>
      </c>
      <c r="AQ171" s="8">
        <v>136</v>
      </c>
      <c r="AR171" s="8">
        <v>65.221000000000004</v>
      </c>
      <c r="AS171" s="8">
        <v>115.833</v>
      </c>
      <c r="AT171" s="8">
        <v>130.1</v>
      </c>
      <c r="AU171" s="8">
        <v>145.4</v>
      </c>
      <c r="AV171" s="8">
        <v>6.9</v>
      </c>
      <c r="AW171" s="11">
        <v>5.9</v>
      </c>
      <c r="AX171" s="8">
        <v>626.38419999999996</v>
      </c>
      <c r="AY171" s="8">
        <v>368.88659999999999</v>
      </c>
      <c r="AZ171" s="8">
        <v>68.763999999999996</v>
      </c>
      <c r="BA171" s="8">
        <v>17.147031250000001</v>
      </c>
      <c r="BB171" s="8">
        <v>6.1870891745680883</v>
      </c>
      <c r="BC171" s="8">
        <v>4.5002326798906411</v>
      </c>
      <c r="BD171" s="5">
        <v>1.4752000000000001</v>
      </c>
      <c r="BE171" s="8">
        <v>17.899999999999999</v>
      </c>
      <c r="BF171" s="5">
        <v>20.752666666666666</v>
      </c>
      <c r="BG171" s="8">
        <v>65.662999999999997</v>
      </c>
      <c r="BH171" s="8">
        <v>101.027986392532</v>
      </c>
      <c r="BI171" s="5">
        <f t="shared" si="2"/>
        <v>-44.910333333333327</v>
      </c>
      <c r="BJ171" s="5">
        <v>252921</v>
      </c>
      <c r="BK171" s="5">
        <v>-0.72472465086146665</v>
      </c>
    </row>
    <row r="172" spans="2:63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493.92899999999997</v>
      </c>
      <c r="O172" s="4">
        <v>492.11610000000002</v>
      </c>
      <c r="P172" s="4">
        <v>507.63549999999998</v>
      </c>
      <c r="Q172" s="4">
        <v>514.70669999999996</v>
      </c>
      <c r="R172" s="4">
        <v>152.97329999999999</v>
      </c>
      <c r="S172" s="4">
        <v>156.2833</v>
      </c>
      <c r="T172" s="4">
        <v>168.4633</v>
      </c>
      <c r="U172" s="4">
        <v>171.4931</v>
      </c>
      <c r="V172" s="4">
        <v>106.15</v>
      </c>
      <c r="W172" s="4">
        <v>107.54689999999999</v>
      </c>
      <c r="X172" s="4">
        <v>111.3125</v>
      </c>
      <c r="Y172" s="4">
        <v>112.55159999999999</v>
      </c>
      <c r="Z172" s="5">
        <v>0</v>
      </c>
      <c r="AA172" s="5">
        <v>0.399751651669492</v>
      </c>
      <c r="AC172" s="8">
        <v>5.5993301476851114</v>
      </c>
      <c r="AD172" s="12">
        <v>117</v>
      </c>
      <c r="AE172" s="12">
        <v>83</v>
      </c>
      <c r="AF172" s="4">
        <v>-7.757613561619474E-3</v>
      </c>
      <c r="AG172" s="9">
        <v>8977.2999999999993</v>
      </c>
      <c r="AH172" s="9">
        <v>5711.6</v>
      </c>
      <c r="AI172" s="10">
        <v>89.656000000000006</v>
      </c>
      <c r="AJ172" s="9">
        <v>1159.826</v>
      </c>
      <c r="AK172" s="8">
        <v>1</v>
      </c>
      <c r="AL172" s="8">
        <v>1551.0360000000001</v>
      </c>
      <c r="AM172" s="8">
        <v>753268.11499999999</v>
      </c>
      <c r="AN172" s="8">
        <v>2.0590756055033606E-3</v>
      </c>
      <c r="AO172" s="8">
        <v>2.6437223000187671</v>
      </c>
      <c r="AP172" s="8">
        <v>80.762</v>
      </c>
      <c r="AQ172" s="8">
        <v>137</v>
      </c>
      <c r="AR172" s="8">
        <v>65.664000000000001</v>
      </c>
      <c r="AS172" s="8">
        <v>116.467</v>
      </c>
      <c r="AT172" s="8">
        <v>130.46666666666667</v>
      </c>
      <c r="AU172" s="8">
        <v>147</v>
      </c>
      <c r="AV172" s="8">
        <v>6.9</v>
      </c>
      <c r="AW172" s="11">
        <v>5.45</v>
      </c>
      <c r="AX172" s="8">
        <v>620.57420000000002</v>
      </c>
      <c r="AY172" s="8">
        <v>364.42619999999999</v>
      </c>
      <c r="AZ172" s="8">
        <v>69.269000000000005</v>
      </c>
      <c r="BA172" s="8">
        <v>16.634218749999999</v>
      </c>
      <c r="BB172" s="8">
        <v>6.2326870605898739</v>
      </c>
      <c r="BC172" s="8">
        <v>4.5448180282666124</v>
      </c>
      <c r="BD172" s="5">
        <v>1.4875</v>
      </c>
      <c r="BE172" s="8">
        <v>16.87</v>
      </c>
      <c r="BF172" s="5">
        <v>21.655000000000001</v>
      </c>
      <c r="BG172" s="8">
        <v>66.134</v>
      </c>
      <c r="BH172" s="8">
        <v>101.19784468177301</v>
      </c>
      <c r="BI172" s="5">
        <f t="shared" si="2"/>
        <v>-44.478999999999999</v>
      </c>
      <c r="BJ172" s="5">
        <v>253808.66666666666</v>
      </c>
      <c r="BK172" s="5">
        <v>-0.44930879559356895</v>
      </c>
    </row>
    <row r="173" spans="2:63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506.5</v>
      </c>
      <c r="O173" s="4">
        <v>502.30810000000002</v>
      </c>
      <c r="P173" s="4">
        <v>514.04859999999996</v>
      </c>
      <c r="Q173" s="4">
        <v>521.12159999999994</v>
      </c>
      <c r="R173" s="4">
        <v>159.69999999999999</v>
      </c>
      <c r="S173" s="4">
        <v>161.21619999999999</v>
      </c>
      <c r="T173" s="4">
        <v>169.9622</v>
      </c>
      <c r="U173" s="4">
        <v>173.85679999999999</v>
      </c>
      <c r="V173" s="4">
        <v>108.0077</v>
      </c>
      <c r="W173" s="4">
        <v>108.4632</v>
      </c>
      <c r="X173" s="4">
        <v>111.6474</v>
      </c>
      <c r="Y173" s="4">
        <v>112.8026</v>
      </c>
      <c r="Z173" s="5">
        <v>0</v>
      </c>
      <c r="AA173" s="5">
        <v>0.44072998000049202</v>
      </c>
      <c r="AC173" s="8">
        <v>5.9889723303131683</v>
      </c>
      <c r="AD173" s="12">
        <v>100</v>
      </c>
      <c r="AE173" s="12">
        <v>65</v>
      </c>
      <c r="AF173" s="4">
        <v>-7.7008184426668432E-3</v>
      </c>
      <c r="AG173" s="9">
        <v>9016.4</v>
      </c>
      <c r="AH173" s="9">
        <v>5710.1</v>
      </c>
      <c r="AI173" s="10">
        <v>89.507999999999996</v>
      </c>
      <c r="AJ173" s="9">
        <v>1200.972</v>
      </c>
      <c r="AK173" s="8">
        <v>34.814999999999998</v>
      </c>
      <c r="AL173" s="8">
        <v>1561.2529999999999</v>
      </c>
      <c r="AM173" s="8">
        <v>750288.23100000003</v>
      </c>
      <c r="AN173" s="8">
        <v>2.0808709713054261E-3</v>
      </c>
      <c r="AO173" s="8">
        <v>2.6357566446017549</v>
      </c>
      <c r="AP173" s="8">
        <v>81.207999999999998</v>
      </c>
      <c r="AQ173" s="8">
        <v>138.19999999999999</v>
      </c>
      <c r="AR173" s="8">
        <v>66.14</v>
      </c>
      <c r="AS173" s="8">
        <v>116.667</v>
      </c>
      <c r="AT173" s="8">
        <v>130.93333333333334</v>
      </c>
      <c r="AU173" s="8">
        <v>148.56666666666666</v>
      </c>
      <c r="AV173" s="8">
        <v>7.3</v>
      </c>
      <c r="AW173" s="11">
        <v>4.43</v>
      </c>
      <c r="AX173" s="8">
        <v>618.31719999999996</v>
      </c>
      <c r="AY173" s="8">
        <v>363.12150000000003</v>
      </c>
      <c r="AZ173" s="8">
        <v>69.643000000000001</v>
      </c>
      <c r="BA173" s="8">
        <v>17.455312500000002</v>
      </c>
      <c r="BB173" s="8">
        <v>6.2696609853107992</v>
      </c>
      <c r="BC173" s="8">
        <v>4.5726777996352821</v>
      </c>
      <c r="BD173" s="5">
        <v>1.5107999999999999</v>
      </c>
      <c r="BE173" s="8">
        <v>17.5</v>
      </c>
      <c r="BF173" s="5">
        <v>21.736666666666668</v>
      </c>
      <c r="BG173" s="8">
        <v>66.52</v>
      </c>
      <c r="BH173" s="8">
        <v>101.761421091881</v>
      </c>
      <c r="BI173" s="5">
        <f t="shared" si="2"/>
        <v>-44.783333333333331</v>
      </c>
      <c r="BJ173" s="5">
        <v>254705.66666666666</v>
      </c>
      <c r="BK173" s="5">
        <v>3.6424497268885692E-2</v>
      </c>
    </row>
    <row r="174" spans="2:63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506.9</v>
      </c>
      <c r="O174" s="4">
        <v>504.87860000000001</v>
      </c>
      <c r="P174" s="4">
        <v>518.94939999999997</v>
      </c>
      <c r="Q174" s="4">
        <v>527.35749999999996</v>
      </c>
      <c r="R174" s="4">
        <v>181</v>
      </c>
      <c r="S174" s="4">
        <v>184.38120000000001</v>
      </c>
      <c r="T174" s="4">
        <v>198.5326</v>
      </c>
      <c r="U174" s="4">
        <v>201.11500000000001</v>
      </c>
      <c r="V174" s="4">
        <v>108.0184</v>
      </c>
      <c r="W174" s="4">
        <v>107.9302</v>
      </c>
      <c r="X174" s="4">
        <v>111.4314</v>
      </c>
      <c r="Y174" s="4">
        <v>112.90989999999999</v>
      </c>
      <c r="Z174" s="5">
        <v>0</v>
      </c>
      <c r="AA174" s="5">
        <v>0.47369929755644402</v>
      </c>
      <c r="AC174" s="8">
        <v>5.7717823339338317</v>
      </c>
      <c r="AD174" s="12">
        <v>107</v>
      </c>
      <c r="AE174" s="12">
        <v>68</v>
      </c>
      <c r="AF174" s="4">
        <v>0.10067269499613735</v>
      </c>
      <c r="AG174" s="9">
        <v>9123</v>
      </c>
      <c r="AH174" s="9">
        <v>5817.3</v>
      </c>
      <c r="AI174" s="10">
        <v>88.988</v>
      </c>
      <c r="AJ174" s="9">
        <v>1178.8889999999999</v>
      </c>
      <c r="AK174" s="8">
        <v>2.6349999999999998</v>
      </c>
      <c r="AL174" s="8">
        <v>1562.0260000000001</v>
      </c>
      <c r="AM174" s="8">
        <v>759768.18099999998</v>
      </c>
      <c r="AN174" s="8">
        <v>2.0559244767845838E-3</v>
      </c>
      <c r="AO174" s="8">
        <v>2.6473077692945584</v>
      </c>
      <c r="AP174" s="8">
        <v>82.864000000000004</v>
      </c>
      <c r="AQ174" s="8">
        <v>139.1</v>
      </c>
      <c r="AR174" s="8">
        <v>66.555000000000007</v>
      </c>
      <c r="AS174" s="8">
        <v>117.4</v>
      </c>
      <c r="AT174" s="8">
        <v>131.5</v>
      </c>
      <c r="AU174" s="8">
        <v>149.96666666666667</v>
      </c>
      <c r="AV174" s="8">
        <v>7.4</v>
      </c>
      <c r="AW174" s="11">
        <v>3.98</v>
      </c>
      <c r="AX174" s="8">
        <v>607.37670000000003</v>
      </c>
      <c r="AY174" s="8">
        <v>359.88619999999997</v>
      </c>
      <c r="AZ174" s="8">
        <v>69.941999999999993</v>
      </c>
      <c r="BA174" s="8">
        <v>17.564285714285713</v>
      </c>
      <c r="BB174" s="8">
        <v>6.5628234823139175</v>
      </c>
      <c r="BC174" s="8">
        <v>4.6979783248977727</v>
      </c>
      <c r="BD174" s="5">
        <v>1.3742000000000001</v>
      </c>
      <c r="BE174" s="8">
        <v>16.920000000000002</v>
      </c>
      <c r="BF174" s="5">
        <v>18.910333333333334</v>
      </c>
      <c r="BG174" s="8">
        <v>67.816999999999993</v>
      </c>
      <c r="BH174" s="8">
        <v>101.387864674353</v>
      </c>
      <c r="BI174" s="5">
        <f t="shared" si="2"/>
        <v>-48.906666666666659</v>
      </c>
      <c r="BJ174" s="5">
        <v>255455</v>
      </c>
      <c r="BK174" s="5">
        <v>-0.73845899788021918</v>
      </c>
    </row>
    <row r="175" spans="2:63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503.78919999999999</v>
      </c>
      <c r="O175" s="4">
        <v>506.02339999999998</v>
      </c>
      <c r="P175" s="4">
        <v>527.67769999999996</v>
      </c>
      <c r="Q175" s="4">
        <v>535.61829999999998</v>
      </c>
      <c r="R175" s="4">
        <v>188.5</v>
      </c>
      <c r="S175" s="4">
        <v>193.65110000000001</v>
      </c>
      <c r="T175" s="4">
        <v>205.596</v>
      </c>
      <c r="U175" s="4">
        <v>209.30959999999999</v>
      </c>
      <c r="V175" s="4">
        <v>106.8</v>
      </c>
      <c r="W175" s="4">
        <v>108.1224</v>
      </c>
      <c r="X175" s="4">
        <v>112.7056</v>
      </c>
      <c r="Y175" s="4">
        <v>114.0788</v>
      </c>
      <c r="Z175" s="5">
        <v>0</v>
      </c>
      <c r="AA175" s="5">
        <v>0.52458016995234202</v>
      </c>
      <c r="AC175" s="8">
        <v>5.7984315508325279</v>
      </c>
      <c r="AD175" s="12">
        <v>116</v>
      </c>
      <c r="AE175" s="12">
        <v>69</v>
      </c>
      <c r="AF175" s="4">
        <v>-1.3461464977422302E-2</v>
      </c>
      <c r="AG175" s="9">
        <v>9223.5</v>
      </c>
      <c r="AH175" s="9">
        <v>5857.2</v>
      </c>
      <c r="AI175" s="10">
        <v>89.328999999999994</v>
      </c>
      <c r="AJ175" s="9">
        <v>1245.7380000000001</v>
      </c>
      <c r="AK175" s="8">
        <v>25.315999999999999</v>
      </c>
      <c r="AL175" s="8">
        <v>1569.4559999999999</v>
      </c>
      <c r="AM175" s="8">
        <v>765743.60499999998</v>
      </c>
      <c r="AN175" s="8">
        <v>2.0495842077584178E-3</v>
      </c>
      <c r="AO175" s="8">
        <v>2.6732823776780132</v>
      </c>
      <c r="AP175" s="8">
        <v>83.073999999999998</v>
      </c>
      <c r="AQ175" s="8">
        <v>140.1</v>
      </c>
      <c r="AR175" s="8">
        <v>66.998000000000005</v>
      </c>
      <c r="AS175" s="8">
        <v>118.3</v>
      </c>
      <c r="AT175" s="8">
        <v>132.4</v>
      </c>
      <c r="AU175" s="8">
        <v>151.30000000000001</v>
      </c>
      <c r="AV175" s="8">
        <v>7.8</v>
      </c>
      <c r="AW175" s="11">
        <v>3.76</v>
      </c>
      <c r="AX175" s="8">
        <v>601.06899999999996</v>
      </c>
      <c r="AY175" s="8">
        <v>357.1078</v>
      </c>
      <c r="AZ175" s="8">
        <v>70.388000000000005</v>
      </c>
      <c r="BA175" s="8">
        <v>15.616349206349206</v>
      </c>
      <c r="BB175" s="8">
        <v>6.7215860658066715</v>
      </c>
      <c r="BC175" s="8">
        <v>4.8410098312212311</v>
      </c>
      <c r="BD175" s="5">
        <v>1.3351999999999999</v>
      </c>
      <c r="BE175" s="8">
        <v>15.22</v>
      </c>
      <c r="BF175" s="5">
        <v>21.186</v>
      </c>
      <c r="BG175" s="8">
        <v>68.388000000000005</v>
      </c>
      <c r="BH175" s="8">
        <v>100.961011501565</v>
      </c>
      <c r="BI175" s="5">
        <f t="shared" si="2"/>
        <v>-47.202000000000005</v>
      </c>
      <c r="BJ175" s="5">
        <v>256288.66666666666</v>
      </c>
      <c r="BK175" s="5">
        <v>-0.73368194416615484</v>
      </c>
    </row>
    <row r="176" spans="2:63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511.7</v>
      </c>
      <c r="O176" s="4">
        <v>515.04870000000005</v>
      </c>
      <c r="P176" s="4">
        <v>533.77710000000002</v>
      </c>
      <c r="Q176" s="4">
        <v>540.84289999999999</v>
      </c>
      <c r="R176" s="4">
        <v>189.5</v>
      </c>
      <c r="S176" s="4">
        <v>191.74209999999999</v>
      </c>
      <c r="T176" s="4">
        <v>203.32400000000001</v>
      </c>
      <c r="U176" s="4">
        <v>206.79830000000001</v>
      </c>
      <c r="V176" s="4">
        <v>108.31180000000001</v>
      </c>
      <c r="W176" s="4">
        <v>109.13290000000001</v>
      </c>
      <c r="X176" s="4">
        <v>112.8092</v>
      </c>
      <c r="Y176" s="4">
        <v>114.1617</v>
      </c>
      <c r="Z176" s="5">
        <v>0</v>
      </c>
      <c r="AA176" s="5">
        <v>0.553716889795693</v>
      </c>
      <c r="AC176" s="8">
        <v>5.9075548265769271</v>
      </c>
      <c r="AD176" s="12">
        <v>112</v>
      </c>
      <c r="AE176" s="12">
        <v>70</v>
      </c>
      <c r="AF176" s="4">
        <v>4.915101792428038E-3</v>
      </c>
      <c r="AG176" s="9">
        <v>9313.2000000000007</v>
      </c>
      <c r="AH176" s="9">
        <v>5920.6</v>
      </c>
      <c r="AI176" s="10">
        <v>89.478999999999999</v>
      </c>
      <c r="AJ176" s="9">
        <v>1255.778</v>
      </c>
      <c r="AK176" s="8">
        <v>23.219000000000001</v>
      </c>
      <c r="AL176" s="8">
        <v>1576.27</v>
      </c>
      <c r="AM176" s="8">
        <v>774451.82400000002</v>
      </c>
      <c r="AN176" s="8">
        <v>2.035336416226195E-3</v>
      </c>
      <c r="AO176" s="8">
        <v>2.7009318043635027</v>
      </c>
      <c r="AP176" s="8">
        <v>83.516999999999996</v>
      </c>
      <c r="AQ176" s="8">
        <v>141.1</v>
      </c>
      <c r="AR176" s="8">
        <v>67.424999999999997</v>
      </c>
      <c r="AS176" s="8">
        <v>118.9</v>
      </c>
      <c r="AT176" s="8">
        <v>133.36666666666667</v>
      </c>
      <c r="AU176" s="8">
        <v>152.56666666666666</v>
      </c>
      <c r="AV176" s="8">
        <v>7.6</v>
      </c>
      <c r="AW176" s="11">
        <v>3.22</v>
      </c>
      <c r="AX176" s="8">
        <v>598.41210000000001</v>
      </c>
      <c r="AY176" s="8">
        <v>354.30309999999997</v>
      </c>
      <c r="AZ176" s="8">
        <v>70.722999999999999</v>
      </c>
      <c r="BA176" s="8">
        <v>13.90203125</v>
      </c>
      <c r="BB176" s="8">
        <v>6.3774726750844843</v>
      </c>
      <c r="BC176" s="8">
        <v>4.5704650538014508</v>
      </c>
      <c r="BD176" s="5">
        <v>1.5062</v>
      </c>
      <c r="BE176" s="8">
        <v>13.98</v>
      </c>
      <c r="BF176" s="5">
        <v>21.670333333333332</v>
      </c>
      <c r="BG176" s="8">
        <v>69.009</v>
      </c>
      <c r="BH176" s="8">
        <v>101.366220323386</v>
      </c>
      <c r="BI176" s="5">
        <f t="shared" si="2"/>
        <v>-47.338666666666668</v>
      </c>
      <c r="BJ176" s="5">
        <v>257224.66666666666</v>
      </c>
      <c r="BK176" s="5">
        <v>-0.74316377383236376</v>
      </c>
    </row>
    <row r="177" spans="2:63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515.18499999999995</v>
      </c>
      <c r="O177" s="4">
        <v>518.8691</v>
      </c>
      <c r="P177" s="4">
        <v>541.47190000000001</v>
      </c>
      <c r="Q177" s="4">
        <v>550.36369999999999</v>
      </c>
      <c r="R177" s="4">
        <v>191.39490000000001</v>
      </c>
      <c r="S177" s="4">
        <v>195.68100000000001</v>
      </c>
      <c r="T177" s="4">
        <v>208.1172</v>
      </c>
      <c r="U177" s="4">
        <v>211.70179999999999</v>
      </c>
      <c r="V177" s="4">
        <v>108.8954</v>
      </c>
      <c r="W177" s="4">
        <v>109.3498</v>
      </c>
      <c r="X177" s="4">
        <v>112.63079999999999</v>
      </c>
      <c r="Y177" s="4">
        <v>113.9888</v>
      </c>
      <c r="Z177" s="5">
        <v>0</v>
      </c>
      <c r="AA177" s="5">
        <v>0.62375097840454896</v>
      </c>
      <c r="AC177" s="8">
        <v>6.1194365247679112</v>
      </c>
      <c r="AD177" s="12">
        <v>122</v>
      </c>
      <c r="AE177" s="12">
        <v>87</v>
      </c>
      <c r="AF177" s="4">
        <v>-6.4558208069374909E-3</v>
      </c>
      <c r="AG177" s="9">
        <v>9406.5</v>
      </c>
      <c r="AH177" s="9">
        <v>5991.1</v>
      </c>
      <c r="AI177" s="10">
        <v>90.055999999999997</v>
      </c>
      <c r="AJ177" s="9">
        <v>1294.229</v>
      </c>
      <c r="AK177" s="8">
        <v>26.635999999999999</v>
      </c>
      <c r="AL177" s="8">
        <v>1584.086</v>
      </c>
      <c r="AM177" s="8">
        <v>785517.97199999995</v>
      </c>
      <c r="AN177" s="8">
        <v>2.0166133130815242E-3</v>
      </c>
      <c r="AO177" s="8">
        <v>2.7207763935899782</v>
      </c>
      <c r="AP177" s="8">
        <v>83.498000000000005</v>
      </c>
      <c r="AQ177" s="8">
        <v>142.30000000000001</v>
      </c>
      <c r="AR177" s="8">
        <v>67.894999999999996</v>
      </c>
      <c r="AS177" s="8">
        <v>119.667</v>
      </c>
      <c r="AT177" s="8">
        <v>133.80000000000001</v>
      </c>
      <c r="AU177" s="8">
        <v>154.23333333333332</v>
      </c>
      <c r="AV177" s="8">
        <v>7.4</v>
      </c>
      <c r="AW177" s="11">
        <v>2.92</v>
      </c>
      <c r="AX177" s="8">
        <v>596.42859999999996</v>
      </c>
      <c r="AY177" s="8">
        <v>354.11739999999998</v>
      </c>
      <c r="AZ177" s="8">
        <v>71.200999999999993</v>
      </c>
      <c r="BA177" s="8">
        <v>14.761093750000001</v>
      </c>
      <c r="BB177" s="8">
        <v>6.5599078664625505</v>
      </c>
      <c r="BC177" s="8">
        <v>4.6349770368393708</v>
      </c>
      <c r="BD177" s="5">
        <v>1.4388000000000001</v>
      </c>
      <c r="BE177" s="8">
        <v>14.96</v>
      </c>
      <c r="BF177" s="5">
        <v>20.478999999999999</v>
      </c>
      <c r="BG177" s="8">
        <v>69.444000000000003</v>
      </c>
      <c r="BH177" s="8">
        <v>101.117059880875</v>
      </c>
      <c r="BI177" s="5">
        <f t="shared" si="2"/>
        <v>-48.965000000000003</v>
      </c>
      <c r="BJ177" s="5">
        <v>258140.33333333334</v>
      </c>
      <c r="BK177" s="5">
        <v>0.18190710425034598</v>
      </c>
    </row>
    <row r="178" spans="2:63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530.72649999999999</v>
      </c>
      <c r="O178" s="4">
        <v>538.74590000000001</v>
      </c>
      <c r="P178" s="4">
        <v>566.90920000000006</v>
      </c>
      <c r="Q178" s="4">
        <v>574.03579999999999</v>
      </c>
      <c r="R178" s="4">
        <v>203.87350000000001</v>
      </c>
      <c r="S178" s="4">
        <v>207.67099999999999</v>
      </c>
      <c r="T178" s="4">
        <v>219.02019999999999</v>
      </c>
      <c r="U178" s="4">
        <v>221.67699999999999</v>
      </c>
      <c r="V178" s="4">
        <v>110.1</v>
      </c>
      <c r="W178" s="4">
        <v>111.2551</v>
      </c>
      <c r="X178" s="4">
        <v>114.6082</v>
      </c>
      <c r="Y178" s="4">
        <v>115.4605</v>
      </c>
      <c r="Z178" s="5">
        <v>0</v>
      </c>
      <c r="AA178" s="5">
        <v>0.51147298578729306</v>
      </c>
      <c r="AC178" s="8">
        <v>6.3077116442756198</v>
      </c>
      <c r="AD178" s="12">
        <v>122</v>
      </c>
      <c r="AE178" s="12">
        <v>94</v>
      </c>
      <c r="AF178" s="4">
        <v>-7.2028567123379045E-2</v>
      </c>
      <c r="AG178" s="9">
        <v>9424.1</v>
      </c>
      <c r="AH178" s="9">
        <v>6013.8</v>
      </c>
      <c r="AI178" s="10">
        <v>90.835999999999999</v>
      </c>
      <c r="AJ178" s="9">
        <v>1324.6089999999999</v>
      </c>
      <c r="AK178" s="8">
        <v>45.978999999999999</v>
      </c>
      <c r="AL178" s="8">
        <v>1597.579</v>
      </c>
      <c r="AM178" s="8">
        <v>793708.74100000004</v>
      </c>
      <c r="AN178" s="8">
        <v>2.0128025779169289E-3</v>
      </c>
      <c r="AO178" s="8">
        <v>2.7450213669245596</v>
      </c>
      <c r="AP178" s="8">
        <v>82.296000000000006</v>
      </c>
      <c r="AQ178" s="8">
        <v>143.30000000000001</v>
      </c>
      <c r="AR178" s="8">
        <v>68.299000000000007</v>
      </c>
      <c r="AS178" s="8">
        <v>119.9</v>
      </c>
      <c r="AT178" s="8">
        <v>134.93333333333334</v>
      </c>
      <c r="AU178" s="8">
        <v>155.63333333333333</v>
      </c>
      <c r="AV178" s="8">
        <v>7</v>
      </c>
      <c r="AW178" s="11">
        <v>3.07</v>
      </c>
      <c r="AX178" s="8">
        <v>591.27829999999994</v>
      </c>
      <c r="AY178" s="8">
        <v>358.95589999999999</v>
      </c>
      <c r="AZ178" s="8">
        <v>71.605999999999995</v>
      </c>
      <c r="BA178" s="8">
        <v>13.255322580645162</v>
      </c>
      <c r="BB178" s="8">
        <v>6.573248051839232</v>
      </c>
      <c r="BC178" s="8">
        <v>4.5939865374409967</v>
      </c>
      <c r="BD178" s="5">
        <v>1.4533</v>
      </c>
      <c r="BE178" s="8">
        <v>13.31</v>
      </c>
      <c r="BF178" s="5">
        <v>19.824999999999999</v>
      </c>
      <c r="BG178" s="8">
        <v>68.897000000000006</v>
      </c>
      <c r="BH178" s="8">
        <v>101.295890995406</v>
      </c>
      <c r="BI178" s="5">
        <f t="shared" si="2"/>
        <v>-49.072000000000003</v>
      </c>
      <c r="BJ178" s="5">
        <v>258916.66666666666</v>
      </c>
      <c r="BK178" s="5">
        <v>7.6639182021132526E-2</v>
      </c>
    </row>
    <row r="179" spans="2:63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538.30560000000003</v>
      </c>
      <c r="O179" s="4">
        <v>547.65239999999994</v>
      </c>
      <c r="P179" s="4">
        <v>575.23320000000001</v>
      </c>
      <c r="Q179" s="4">
        <v>583.39409999999998</v>
      </c>
      <c r="R179" s="4">
        <v>202.4</v>
      </c>
      <c r="S179" s="4">
        <v>207.8409</v>
      </c>
      <c r="T179" s="4">
        <v>219.92080000000001</v>
      </c>
      <c r="U179" s="4">
        <v>222.48349999999999</v>
      </c>
      <c r="V179" s="4">
        <v>111.5129</v>
      </c>
      <c r="W179" s="4">
        <v>112.3347</v>
      </c>
      <c r="X179" s="4">
        <v>115.6823</v>
      </c>
      <c r="Y179" s="4">
        <v>116.75190000000001</v>
      </c>
      <c r="Z179" s="5">
        <v>0</v>
      </c>
      <c r="AA179" s="5">
        <v>0.53698233710226195</v>
      </c>
      <c r="AC179" s="8">
        <v>6.25379991949029</v>
      </c>
      <c r="AD179" s="12">
        <v>107</v>
      </c>
      <c r="AE179" s="12">
        <v>81</v>
      </c>
      <c r="AF179" s="4">
        <v>-2.0126345166643186E-2</v>
      </c>
      <c r="AG179" s="9">
        <v>9480.1</v>
      </c>
      <c r="AH179" s="9">
        <v>6067.8</v>
      </c>
      <c r="AI179" s="10">
        <v>91.91</v>
      </c>
      <c r="AJ179" s="9">
        <v>1332.1189999999999</v>
      </c>
      <c r="AK179" s="8">
        <v>31.024000000000001</v>
      </c>
      <c r="AL179" s="8">
        <v>1606.683</v>
      </c>
      <c r="AM179" s="8">
        <v>797389.277</v>
      </c>
      <c r="AN179" s="8">
        <v>2.0149292777610303E-3</v>
      </c>
      <c r="AO179" s="8">
        <v>2.791563137657723</v>
      </c>
      <c r="AP179" s="8">
        <v>82.328999999999994</v>
      </c>
      <c r="AQ179" s="8">
        <v>144.30000000000001</v>
      </c>
      <c r="AR179" s="8">
        <v>68.757999999999996</v>
      </c>
      <c r="AS179" s="8">
        <v>120.7</v>
      </c>
      <c r="AT179" s="8">
        <v>135.23333333333332</v>
      </c>
      <c r="AU179" s="8">
        <v>157.26666666666668</v>
      </c>
      <c r="AV179" s="8">
        <v>7</v>
      </c>
      <c r="AW179" s="11">
        <v>3.04</v>
      </c>
      <c r="AX179" s="8">
        <v>590.25819999999999</v>
      </c>
      <c r="AY179" s="8">
        <v>365.19220000000001</v>
      </c>
      <c r="AZ179" s="8">
        <v>72.040999999999997</v>
      </c>
      <c r="BA179" s="8">
        <v>12.973174603174604</v>
      </c>
      <c r="BB179" s="8">
        <v>6.9044294221346183</v>
      </c>
      <c r="BC179" s="8">
        <v>4.7650504573784378</v>
      </c>
      <c r="BD179" s="5">
        <v>1.4012</v>
      </c>
      <c r="BE179" s="8">
        <v>13.3</v>
      </c>
      <c r="BF179" s="5">
        <v>19.760000000000002</v>
      </c>
      <c r="BG179" s="8">
        <v>68.501000000000005</v>
      </c>
      <c r="BH179" s="8">
        <v>100.835390575074</v>
      </c>
      <c r="BI179" s="5">
        <f t="shared" si="2"/>
        <v>-48.741</v>
      </c>
      <c r="BJ179" s="5">
        <v>259685.66666666666</v>
      </c>
      <c r="BK179" s="5">
        <v>0.92620666114400774</v>
      </c>
    </row>
    <row r="180" spans="2:63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564.85879999999997</v>
      </c>
      <c r="O180" s="4">
        <v>571.64260000000002</v>
      </c>
      <c r="P180" s="4">
        <v>596.26160000000004</v>
      </c>
      <c r="Q180" s="4">
        <v>603.58119999999997</v>
      </c>
      <c r="R180" s="4">
        <v>198.0147</v>
      </c>
      <c r="S180" s="4">
        <v>203.02160000000001</v>
      </c>
      <c r="T180" s="4">
        <v>213.90989999999999</v>
      </c>
      <c r="U180" s="4">
        <v>216.5641</v>
      </c>
      <c r="V180" s="4">
        <v>110.3</v>
      </c>
      <c r="W180" s="4">
        <v>111.03749999999999</v>
      </c>
      <c r="X180" s="4">
        <v>114.0352</v>
      </c>
      <c r="Y180" s="4">
        <v>115.06189999999999</v>
      </c>
      <c r="Z180" s="5">
        <v>0</v>
      </c>
      <c r="AA180" s="5">
        <v>0.44717289349505102</v>
      </c>
      <c r="AC180" s="8">
        <v>6.3322525008623671</v>
      </c>
      <c r="AD180" s="12">
        <v>98</v>
      </c>
      <c r="AE180" s="12">
        <v>72</v>
      </c>
      <c r="AF180" s="4">
        <v>-3.6870645551579387E-2</v>
      </c>
      <c r="AG180" s="9">
        <v>9526.2999999999993</v>
      </c>
      <c r="AH180" s="9">
        <v>6134.8</v>
      </c>
      <c r="AI180" s="10">
        <v>92.429000000000002</v>
      </c>
      <c r="AJ180" s="9">
        <v>1323.144</v>
      </c>
      <c r="AK180" s="8">
        <v>2.0550000000000002</v>
      </c>
      <c r="AL180" s="8">
        <v>1607.2860000000001</v>
      </c>
      <c r="AM180" s="8">
        <v>803938.84600000002</v>
      </c>
      <c r="AN180" s="8">
        <v>1.9992640086955072E-3</v>
      </c>
      <c r="AO180" s="8">
        <v>2.8645050017247327</v>
      </c>
      <c r="AP180" s="8">
        <v>82.078999999999994</v>
      </c>
      <c r="AQ180" s="8">
        <v>145</v>
      </c>
      <c r="AR180" s="8">
        <v>69.057000000000002</v>
      </c>
      <c r="AS180" s="8">
        <v>121.667</v>
      </c>
      <c r="AT180" s="8">
        <v>134.66666666666666</v>
      </c>
      <c r="AU180" s="8">
        <v>158.56666666666666</v>
      </c>
      <c r="AV180" s="8">
        <v>6.7</v>
      </c>
      <c r="AW180" s="11">
        <v>3.09</v>
      </c>
      <c r="AX180" s="8">
        <v>585.4117</v>
      </c>
      <c r="AY180" s="8">
        <v>373.05669999999998</v>
      </c>
      <c r="AZ180" s="8">
        <v>72.474999999999994</v>
      </c>
      <c r="BA180" s="8">
        <v>12.1171875</v>
      </c>
      <c r="BB180" s="8">
        <v>6.9308727147292171</v>
      </c>
      <c r="BC180" s="8">
        <v>4.911114177302518</v>
      </c>
      <c r="BD180" s="5">
        <v>1.4315</v>
      </c>
      <c r="BE180" s="8">
        <v>12.15</v>
      </c>
      <c r="BF180" s="5">
        <v>17.796333333333333</v>
      </c>
      <c r="BG180" s="8">
        <v>68.638000000000005</v>
      </c>
      <c r="BH180" s="8">
        <v>100.506156296577</v>
      </c>
      <c r="BI180" s="5">
        <f t="shared" si="2"/>
        <v>-50.841666666666669</v>
      </c>
      <c r="BJ180" s="5">
        <v>260562.66666666666</v>
      </c>
      <c r="BK180" s="5">
        <v>0.312354556604094</v>
      </c>
    </row>
    <row r="181" spans="2:63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593.29999999999995</v>
      </c>
      <c r="O181" s="4">
        <v>603.45600000000002</v>
      </c>
      <c r="P181" s="4">
        <v>630.27909999999997</v>
      </c>
      <c r="Q181" s="4">
        <v>638.95740000000001</v>
      </c>
      <c r="R181" s="4">
        <v>211.2</v>
      </c>
      <c r="S181" s="4">
        <v>216.01820000000001</v>
      </c>
      <c r="T181" s="4">
        <v>225.74350000000001</v>
      </c>
      <c r="U181" s="4">
        <v>227.441</v>
      </c>
      <c r="V181" s="4">
        <v>110.9032</v>
      </c>
      <c r="W181" s="4">
        <v>112.1262</v>
      </c>
      <c r="X181" s="4">
        <v>115.0523</v>
      </c>
      <c r="Y181" s="4">
        <v>116.09739999999999</v>
      </c>
      <c r="Z181" s="5">
        <v>0</v>
      </c>
      <c r="AA181" s="5">
        <v>0.389717463620883</v>
      </c>
      <c r="AC181" s="8">
        <v>6.4026189724513749</v>
      </c>
      <c r="AD181" s="12">
        <v>103</v>
      </c>
      <c r="AE181" s="12">
        <v>80</v>
      </c>
      <c r="AF181" s="4">
        <v>3.8615210249230016E-2</v>
      </c>
      <c r="AG181" s="9">
        <v>9653.5</v>
      </c>
      <c r="AH181" s="9">
        <v>6189.1</v>
      </c>
      <c r="AI181" s="10">
        <v>93.29</v>
      </c>
      <c r="AJ181" s="9">
        <v>1392.54</v>
      </c>
      <c r="AK181" s="8">
        <v>17.251000000000001</v>
      </c>
      <c r="AL181" s="8">
        <v>1612.3489999999999</v>
      </c>
      <c r="AM181" s="8">
        <v>817174.22199999995</v>
      </c>
      <c r="AN181" s="8">
        <v>1.9730786368344351E-3</v>
      </c>
      <c r="AO181" s="8">
        <v>2.9649842834200379</v>
      </c>
      <c r="AP181" s="8">
        <v>82.177999999999997</v>
      </c>
      <c r="AQ181" s="8">
        <v>146.30000000000001</v>
      </c>
      <c r="AR181" s="8">
        <v>69.454999999999998</v>
      </c>
      <c r="AS181" s="8">
        <v>122.8</v>
      </c>
      <c r="AT181" s="8">
        <v>135.4</v>
      </c>
      <c r="AU181" s="8">
        <v>159.93333333333334</v>
      </c>
      <c r="AV181" s="8">
        <v>6.5</v>
      </c>
      <c r="AW181" s="11">
        <v>2.96</v>
      </c>
      <c r="AX181" s="8">
        <v>583.63840000000005</v>
      </c>
      <c r="AY181" s="8">
        <v>385.19929999999999</v>
      </c>
      <c r="AZ181" s="8">
        <v>72.852999999999994</v>
      </c>
      <c r="BA181" s="8">
        <v>12.4215625</v>
      </c>
      <c r="BB181" s="8">
        <v>7.5958025064170318</v>
      </c>
      <c r="BC181" s="8">
        <v>5.1531440023060142</v>
      </c>
      <c r="BD181" s="5">
        <v>1.3460000000000001</v>
      </c>
      <c r="BE181" s="8">
        <v>11.85</v>
      </c>
      <c r="BF181" s="5">
        <v>16.451333333333334</v>
      </c>
      <c r="BG181" s="8">
        <v>68.991</v>
      </c>
      <c r="BH181" s="8">
        <v>100.299371576862</v>
      </c>
      <c r="BI181" s="5">
        <f t="shared" si="2"/>
        <v>-52.539666666666662</v>
      </c>
      <c r="BJ181" s="5">
        <v>261420.66666666666</v>
      </c>
      <c r="BK181" s="5">
        <v>-0.36971918642198226</v>
      </c>
    </row>
    <row r="182" spans="2:63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623.79999999999995</v>
      </c>
      <c r="O182" s="4">
        <v>634.33410000000003</v>
      </c>
      <c r="P182" s="4">
        <v>666.39300000000003</v>
      </c>
      <c r="Q182" s="4">
        <v>673.67460000000005</v>
      </c>
      <c r="R182" s="4">
        <v>227.2</v>
      </c>
      <c r="S182" s="4">
        <v>231.1651</v>
      </c>
      <c r="T182" s="4">
        <v>240.53489999999999</v>
      </c>
      <c r="U182" s="4">
        <v>241.02539999999999</v>
      </c>
      <c r="V182" s="4">
        <v>113.07599999999999</v>
      </c>
      <c r="W182" s="4">
        <v>114.36199999999999</v>
      </c>
      <c r="X182" s="4">
        <v>117.48480000000001</v>
      </c>
      <c r="Y182" s="4">
        <v>118.32980000000001</v>
      </c>
      <c r="Z182" s="5">
        <v>0</v>
      </c>
      <c r="AA182" s="5">
        <v>0.32726087252751701</v>
      </c>
      <c r="AC182" s="8">
        <v>6.0892549791000734</v>
      </c>
      <c r="AD182" s="12">
        <v>117</v>
      </c>
      <c r="AE182" s="12">
        <v>94</v>
      </c>
      <c r="AF182" s="4">
        <v>-3.6654703057309675E-2</v>
      </c>
      <c r="AG182" s="9">
        <v>9748.2000000000007</v>
      </c>
      <c r="AH182" s="9">
        <v>6260.1</v>
      </c>
      <c r="AI182" s="10">
        <v>93.85</v>
      </c>
      <c r="AJ182" s="9">
        <v>1446.2439999999999</v>
      </c>
      <c r="AK182" s="8">
        <v>54.664000000000001</v>
      </c>
      <c r="AL182" s="8">
        <v>1628.3910000000001</v>
      </c>
      <c r="AM182" s="8">
        <v>830830.58</v>
      </c>
      <c r="AN182" s="8">
        <v>1.9599555423200723E-3</v>
      </c>
      <c r="AO182" s="8">
        <v>3.0819331748763763</v>
      </c>
      <c r="AP182" s="8">
        <v>81.424999999999997</v>
      </c>
      <c r="AQ182" s="8">
        <v>147.1</v>
      </c>
      <c r="AR182" s="8">
        <v>69.703999999999994</v>
      </c>
      <c r="AS182" s="8">
        <v>123.2</v>
      </c>
      <c r="AT182" s="8">
        <v>135.66666666666666</v>
      </c>
      <c r="AU182" s="8">
        <v>161.4</v>
      </c>
      <c r="AV182" s="8">
        <v>6.5</v>
      </c>
      <c r="AW182" s="11">
        <v>3.34</v>
      </c>
      <c r="AX182" s="8">
        <v>594.81140000000005</v>
      </c>
      <c r="AY182" s="8">
        <v>393.57900000000001</v>
      </c>
      <c r="AZ182" s="8">
        <v>73.206000000000003</v>
      </c>
      <c r="BA182" s="8">
        <v>13.436190476190475</v>
      </c>
      <c r="BB182" s="8">
        <v>7.6621451793568829</v>
      </c>
      <c r="BC182" s="8">
        <v>5.5322651148812936</v>
      </c>
      <c r="BD182" s="5">
        <v>1.2428999999999999</v>
      </c>
      <c r="BE182" s="8">
        <v>12.62</v>
      </c>
      <c r="BF182" s="5">
        <v>14.813333333333333</v>
      </c>
      <c r="BG182" s="8">
        <v>69.241</v>
      </c>
      <c r="BH182" s="8">
        <v>101.310436262807</v>
      </c>
      <c r="BI182" s="5">
        <f t="shared" si="2"/>
        <v>-54.427666666666667</v>
      </c>
      <c r="BJ182" s="5">
        <v>262131.33333333334</v>
      </c>
      <c r="BK182" s="5">
        <v>0.92236320330114063</v>
      </c>
    </row>
    <row r="183" spans="2:63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634.07140000000004</v>
      </c>
      <c r="O183" s="4">
        <v>651.30849999999998</v>
      </c>
      <c r="P183" s="4">
        <v>683.39819999999997</v>
      </c>
      <c r="Q183" s="4">
        <v>692.22850000000005</v>
      </c>
      <c r="R183" s="4">
        <v>232.2371</v>
      </c>
      <c r="S183" s="4">
        <v>236.18340000000001</v>
      </c>
      <c r="T183" s="4">
        <v>239.20959999999999</v>
      </c>
      <c r="U183" s="4">
        <v>239.77789999999999</v>
      </c>
      <c r="V183" s="4">
        <v>115</v>
      </c>
      <c r="W183" s="4">
        <v>116.16500000000001</v>
      </c>
      <c r="X183" s="4">
        <v>119.0553</v>
      </c>
      <c r="Y183" s="4">
        <v>119.9757</v>
      </c>
      <c r="Z183" s="5">
        <v>0</v>
      </c>
      <c r="AA183" s="5">
        <v>0.27741910538932901</v>
      </c>
      <c r="AC183" s="8">
        <v>6.038656535863316</v>
      </c>
      <c r="AD183" s="12">
        <v>109</v>
      </c>
      <c r="AE183" s="12">
        <v>93</v>
      </c>
      <c r="AF183" s="4">
        <v>-8.3612659619449036E-3</v>
      </c>
      <c r="AG183" s="9">
        <v>9881.4</v>
      </c>
      <c r="AH183" s="9">
        <v>6308.6</v>
      </c>
      <c r="AI183" s="10">
        <v>95.433999999999997</v>
      </c>
      <c r="AJ183" s="9">
        <v>1517.13</v>
      </c>
      <c r="AK183" s="8">
        <v>98.683999999999997</v>
      </c>
      <c r="AL183" s="8">
        <v>1657.35</v>
      </c>
      <c r="AM183" s="8">
        <v>842019.00399999996</v>
      </c>
      <c r="AN183" s="8">
        <v>1.9683047438677523E-3</v>
      </c>
      <c r="AO183" s="8">
        <v>3.1776243356757421</v>
      </c>
      <c r="AP183" s="8">
        <v>81.614000000000004</v>
      </c>
      <c r="AQ183" s="8">
        <v>147.9</v>
      </c>
      <c r="AR183" s="8">
        <v>70.093000000000004</v>
      </c>
      <c r="AS183" s="8">
        <v>124.2</v>
      </c>
      <c r="AT183" s="8">
        <v>136.06666666666666</v>
      </c>
      <c r="AU183" s="8">
        <v>162.46666666666667</v>
      </c>
      <c r="AV183" s="8">
        <v>6.1</v>
      </c>
      <c r="AW183" s="11">
        <v>4.25</v>
      </c>
      <c r="AX183" s="8">
        <v>609.07809999999995</v>
      </c>
      <c r="AY183" s="8">
        <v>406.93110000000001</v>
      </c>
      <c r="AZ183" s="8">
        <v>73.570999999999998</v>
      </c>
      <c r="BA183" s="8">
        <v>14.51258064516129</v>
      </c>
      <c r="BB183" s="8">
        <v>7.9169237879055609</v>
      </c>
      <c r="BC183" s="8">
        <v>5.6861127346372893</v>
      </c>
      <c r="BD183" s="5">
        <v>1.2508999999999999</v>
      </c>
      <c r="BE183" s="8">
        <v>13.83</v>
      </c>
      <c r="BF183" s="5">
        <v>17.776666666666667</v>
      </c>
      <c r="BG183" s="8">
        <v>69.239000000000004</v>
      </c>
      <c r="BH183" s="8">
        <v>101.168170081171</v>
      </c>
      <c r="BI183" s="5">
        <f t="shared" si="2"/>
        <v>-51.462333333333333</v>
      </c>
      <c r="BJ183" s="5">
        <v>262886.66666666669</v>
      </c>
      <c r="BK183" s="5">
        <v>-0.93247871883086475</v>
      </c>
    </row>
    <row r="184" spans="2:63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658.81330000000003</v>
      </c>
      <c r="O184" s="4">
        <v>673.15589999999997</v>
      </c>
      <c r="P184" s="4">
        <v>705.12279999999998</v>
      </c>
      <c r="Q184" s="4">
        <v>713.34580000000005</v>
      </c>
      <c r="R184" s="4">
        <v>233.88669999999999</v>
      </c>
      <c r="S184" s="4">
        <v>236.11959999999999</v>
      </c>
      <c r="T184" s="4">
        <v>235.566</v>
      </c>
      <c r="U184" s="4">
        <v>235.71100000000001</v>
      </c>
      <c r="V184" s="4">
        <v>116.3963</v>
      </c>
      <c r="W184" s="4">
        <v>117.38209999999999</v>
      </c>
      <c r="X184" s="4">
        <v>120.2741</v>
      </c>
      <c r="Y184" s="4">
        <v>121.09139999999999</v>
      </c>
      <c r="Z184" s="5">
        <v>0</v>
      </c>
      <c r="AA184" s="5">
        <v>0.27043829343268999</v>
      </c>
      <c r="AC184" s="8">
        <v>6.2554583676945752</v>
      </c>
      <c r="AD184" s="12">
        <v>107</v>
      </c>
      <c r="AE184" s="12">
        <v>89</v>
      </c>
      <c r="AF184" s="4">
        <v>-4.6645738972731186E-3</v>
      </c>
      <c r="AG184" s="9">
        <v>9939.7000000000007</v>
      </c>
      <c r="AH184" s="9">
        <v>6357.5</v>
      </c>
      <c r="AI184" s="10">
        <v>96.524000000000001</v>
      </c>
      <c r="AJ184" s="9">
        <v>1492.1579999999999</v>
      </c>
      <c r="AK184" s="8">
        <v>61.616999999999997</v>
      </c>
      <c r="AL184" s="8">
        <v>1675.433</v>
      </c>
      <c r="AM184" s="8">
        <v>856161.92700000003</v>
      </c>
      <c r="AN184" s="8">
        <v>1.9569113588953132E-3</v>
      </c>
      <c r="AO184" s="8">
        <v>3.2446295069556168</v>
      </c>
      <c r="AP184" s="8">
        <v>80.995000000000005</v>
      </c>
      <c r="AQ184" s="8">
        <v>149.30000000000001</v>
      </c>
      <c r="AR184" s="8">
        <v>70.596000000000004</v>
      </c>
      <c r="AS184" s="8">
        <v>125.5</v>
      </c>
      <c r="AT184" s="8">
        <v>137.63333333333333</v>
      </c>
      <c r="AU184" s="8">
        <v>163.66666666666666</v>
      </c>
      <c r="AV184" s="8">
        <v>5.9</v>
      </c>
      <c r="AW184" s="11">
        <v>4.7300000000000004</v>
      </c>
      <c r="AX184" s="8">
        <v>624.91219999999998</v>
      </c>
      <c r="AY184" s="8">
        <v>425.6746</v>
      </c>
      <c r="AZ184" s="8">
        <v>73.968999999999994</v>
      </c>
      <c r="BA184" s="8">
        <v>12.516249999999999</v>
      </c>
      <c r="BB184" s="8">
        <v>8.3809298489907942</v>
      </c>
      <c r="BC184" s="8">
        <v>5.9444361827251964</v>
      </c>
      <c r="BD184" s="5">
        <v>1.2150000000000001</v>
      </c>
      <c r="BE184" s="8">
        <v>12.03</v>
      </c>
      <c r="BF184" s="5">
        <v>18.496666666666666</v>
      </c>
      <c r="BG184" s="8">
        <v>68.869</v>
      </c>
      <c r="BH184" s="8">
        <v>100.69641642744</v>
      </c>
      <c r="BI184" s="5">
        <f t="shared" si="2"/>
        <v>-50.37233333333333</v>
      </c>
      <c r="BJ184" s="5">
        <v>263725.66666666669</v>
      </c>
      <c r="BK184" s="5">
        <v>0.48459398910188323</v>
      </c>
    </row>
    <row r="185" spans="2:63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669.40710000000001</v>
      </c>
      <c r="O185" s="4">
        <v>686.1549</v>
      </c>
      <c r="P185" s="4">
        <v>718.88840000000005</v>
      </c>
      <c r="Q185" s="4">
        <v>727.61149999999998</v>
      </c>
      <c r="R185" s="4">
        <v>229.75360000000001</v>
      </c>
      <c r="S185" s="4">
        <v>231.1241</v>
      </c>
      <c r="T185" s="4">
        <v>227.99539999999999</v>
      </c>
      <c r="U185" s="4">
        <v>227.72210000000001</v>
      </c>
      <c r="V185" s="4">
        <v>118.3571</v>
      </c>
      <c r="W185" s="4">
        <v>119.5412</v>
      </c>
      <c r="X185" s="4">
        <v>122.3998</v>
      </c>
      <c r="Y185" s="4">
        <v>123.3231</v>
      </c>
      <c r="Z185" s="5">
        <v>0</v>
      </c>
      <c r="AA185" s="5">
        <v>0.34060484275345398</v>
      </c>
      <c r="AC185" s="8">
        <v>6.1749757986447236</v>
      </c>
      <c r="AD185" s="12">
        <v>112</v>
      </c>
      <c r="AE185" s="12">
        <v>99</v>
      </c>
      <c r="AF185" s="4">
        <v>3.1197238954231644E-2</v>
      </c>
      <c r="AG185" s="9">
        <v>10052.5</v>
      </c>
      <c r="AH185" s="9">
        <v>6425.9</v>
      </c>
      <c r="AI185" s="10">
        <v>96.918999999999997</v>
      </c>
      <c r="AJ185" s="9">
        <v>1553.518</v>
      </c>
      <c r="AK185" s="8">
        <v>86.587999999999994</v>
      </c>
      <c r="AL185" s="8">
        <v>1700.8430000000001</v>
      </c>
      <c r="AM185" s="8">
        <v>874159.27899999998</v>
      </c>
      <c r="AN185" s="8">
        <v>1.9456900371127904E-3</v>
      </c>
      <c r="AO185" s="8">
        <v>3.2872431967301274</v>
      </c>
      <c r="AP185" s="8">
        <v>81.266000000000005</v>
      </c>
      <c r="AQ185" s="8">
        <v>150.1</v>
      </c>
      <c r="AR185" s="8">
        <v>70.927000000000007</v>
      </c>
      <c r="AS185" s="8">
        <v>126.267</v>
      </c>
      <c r="AT185" s="8">
        <v>137.96666666666667</v>
      </c>
      <c r="AU185" s="8">
        <v>164.9</v>
      </c>
      <c r="AV185" s="8">
        <v>5.5</v>
      </c>
      <c r="AW185" s="11">
        <v>5.45</v>
      </c>
      <c r="AX185" s="8">
        <v>643.75490000000002</v>
      </c>
      <c r="AY185" s="8">
        <v>443.20280000000002</v>
      </c>
      <c r="AZ185" s="8">
        <v>74.376000000000005</v>
      </c>
      <c r="BA185" s="8">
        <v>15.268730158730159</v>
      </c>
      <c r="BB185" s="8">
        <v>8.6521996342906302</v>
      </c>
      <c r="BC185" s="8">
        <v>6.0920458212326549</v>
      </c>
      <c r="BD185" s="5">
        <v>1.2815000000000001</v>
      </c>
      <c r="BE185" s="8">
        <v>15.04</v>
      </c>
      <c r="BF185" s="5">
        <v>17.656666666666666</v>
      </c>
      <c r="BG185" s="8">
        <v>69.682000000000002</v>
      </c>
      <c r="BH185" s="8">
        <v>100.99282970978901</v>
      </c>
      <c r="BI185" s="5">
        <f t="shared" si="2"/>
        <v>-52.025333333333336</v>
      </c>
      <c r="BJ185" s="5">
        <v>264554.66666666669</v>
      </c>
      <c r="BK185" s="5">
        <v>0.14063224387775503</v>
      </c>
    </row>
    <row r="186" spans="2:63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708.23099999999999</v>
      </c>
      <c r="O186" s="4">
        <v>724.78570000000002</v>
      </c>
      <c r="P186" s="4">
        <v>762.97299999999996</v>
      </c>
      <c r="Q186" s="4">
        <v>767.63390000000004</v>
      </c>
      <c r="R186" s="4">
        <v>228.7714</v>
      </c>
      <c r="S186" s="4">
        <v>228.7792</v>
      </c>
      <c r="T186" s="4">
        <v>224.61349999999999</v>
      </c>
      <c r="U186" s="4">
        <v>223.2894</v>
      </c>
      <c r="V186" s="4">
        <v>120.42959999999999</v>
      </c>
      <c r="W186" s="4">
        <v>121.803</v>
      </c>
      <c r="X186" s="4">
        <v>124.7817</v>
      </c>
      <c r="Y186" s="4">
        <v>125.4824</v>
      </c>
      <c r="Z186" s="5">
        <v>0</v>
      </c>
      <c r="AA186" s="5">
        <v>0.33778067799373401</v>
      </c>
      <c r="AC186" s="8">
        <v>6.6937154926941433</v>
      </c>
      <c r="AD186" s="12">
        <v>112</v>
      </c>
      <c r="AE186" s="12">
        <v>98</v>
      </c>
      <c r="AF186" s="4">
        <v>1.0289144760539921E-2</v>
      </c>
      <c r="AG186" s="9">
        <v>10086.9</v>
      </c>
      <c r="AH186" s="9">
        <v>6442.9</v>
      </c>
      <c r="AI186" s="10">
        <v>97.358999999999995</v>
      </c>
      <c r="AJ186" s="9">
        <v>1570.2729999999999</v>
      </c>
      <c r="AK186" s="8">
        <v>72.412000000000006</v>
      </c>
      <c r="AL186" s="8">
        <v>1722.0930000000001</v>
      </c>
      <c r="AM186" s="8">
        <v>881552.93</v>
      </c>
      <c r="AN186" s="8">
        <v>1.9534765768403719E-3</v>
      </c>
      <c r="AO186" s="8">
        <v>3.3125275724235661</v>
      </c>
      <c r="AP186" s="8">
        <v>81.281999999999996</v>
      </c>
      <c r="AQ186" s="8">
        <v>151.19999999999999</v>
      </c>
      <c r="AR186" s="8">
        <v>71.274000000000001</v>
      </c>
      <c r="AS186" s="8">
        <v>127.3</v>
      </c>
      <c r="AT186" s="8">
        <v>138.46666666666667</v>
      </c>
      <c r="AU186" s="8">
        <v>166.53333333333333</v>
      </c>
      <c r="AV186" s="8">
        <v>5.4</v>
      </c>
      <c r="AW186" s="11">
        <v>5.98</v>
      </c>
      <c r="AX186" s="8">
        <v>673.58489999999995</v>
      </c>
      <c r="AY186" s="8">
        <v>451.39640000000003</v>
      </c>
      <c r="AZ186" s="8">
        <v>74.802999999999997</v>
      </c>
      <c r="BA186" s="8">
        <v>11.992380952380952</v>
      </c>
      <c r="BB186" s="8">
        <v>8.8545780249455248</v>
      </c>
      <c r="BC186" s="8">
        <v>6.2511262917262682</v>
      </c>
      <c r="BD186" s="5">
        <v>1.2770999999999999</v>
      </c>
      <c r="BE186" s="8">
        <v>11.65</v>
      </c>
      <c r="BF186" s="5">
        <v>18.356666666666666</v>
      </c>
      <c r="BG186" s="8">
        <v>69.686000000000007</v>
      </c>
      <c r="BH186" s="8">
        <v>101.419798259358</v>
      </c>
      <c r="BI186" s="5">
        <f t="shared" si="2"/>
        <v>-51.329333333333338</v>
      </c>
      <c r="BJ186" s="5">
        <v>265269.66666666669</v>
      </c>
      <c r="BK186" s="5">
        <v>0.31161719291288414</v>
      </c>
    </row>
    <row r="187" spans="2:63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739.72940000000006</v>
      </c>
      <c r="O187" s="4">
        <v>756.72119999999995</v>
      </c>
      <c r="P187" s="4">
        <v>788.34339999999997</v>
      </c>
      <c r="Q187" s="4">
        <v>796.25909999999999</v>
      </c>
      <c r="R187" s="4">
        <v>227.65690000000001</v>
      </c>
      <c r="S187" s="4">
        <v>224.15690000000001</v>
      </c>
      <c r="T187" s="4">
        <v>223.88470000000001</v>
      </c>
      <c r="U187" s="4">
        <v>223.696</v>
      </c>
      <c r="V187" s="4">
        <v>122.0776</v>
      </c>
      <c r="W187" s="4">
        <v>122.2838</v>
      </c>
      <c r="X187" s="4">
        <v>124.9156</v>
      </c>
      <c r="Y187" s="4">
        <v>125.85809999999999</v>
      </c>
      <c r="Z187" s="5">
        <v>0</v>
      </c>
      <c r="AA187" s="5">
        <v>0.31658727622793598</v>
      </c>
      <c r="AC187" s="8">
        <v>7.250572326039503</v>
      </c>
      <c r="AD187" s="12">
        <v>103</v>
      </c>
      <c r="AE187" s="12">
        <v>92</v>
      </c>
      <c r="AF187" s="4">
        <v>4.131450582857675E-2</v>
      </c>
      <c r="AG187" s="9">
        <v>10122.1</v>
      </c>
      <c r="AH187" s="9">
        <v>6500.7</v>
      </c>
      <c r="AI187" s="10">
        <v>97.242000000000004</v>
      </c>
      <c r="AJ187" s="9">
        <v>1537.7360000000001</v>
      </c>
      <c r="AK187" s="8">
        <v>41.319000000000003</v>
      </c>
      <c r="AL187" s="8">
        <v>1734.2180000000001</v>
      </c>
      <c r="AM187" s="8">
        <v>880215.09100000001</v>
      </c>
      <c r="AN187" s="8">
        <v>1.970220708247321E-3</v>
      </c>
      <c r="AO187" s="8">
        <v>3.3706676249800349</v>
      </c>
      <c r="AP187" s="8">
        <v>81.305000000000007</v>
      </c>
      <c r="AQ187" s="8">
        <v>152.4</v>
      </c>
      <c r="AR187" s="8">
        <v>71.688999999999993</v>
      </c>
      <c r="AS187" s="8">
        <v>127.967</v>
      </c>
      <c r="AT187" s="8">
        <v>139.23333333333332</v>
      </c>
      <c r="AU187" s="8">
        <v>168.1</v>
      </c>
      <c r="AV187" s="8">
        <v>5.6</v>
      </c>
      <c r="AW187" s="11">
        <v>6</v>
      </c>
      <c r="AX187" s="8">
        <v>690.72919999999999</v>
      </c>
      <c r="AY187" s="8">
        <v>464.16269999999997</v>
      </c>
      <c r="AZ187" s="8">
        <v>75.132000000000005</v>
      </c>
      <c r="BA187" s="8">
        <v>12.190317460317461</v>
      </c>
      <c r="BB187" s="8">
        <v>9.0803252941489632</v>
      </c>
      <c r="BC187" s="8">
        <v>6.5376936591598778</v>
      </c>
      <c r="BD187" s="5">
        <v>1.3073999999999999</v>
      </c>
      <c r="BE187" s="8">
        <v>12.73</v>
      </c>
      <c r="BF187" s="5">
        <v>19.343333333333334</v>
      </c>
      <c r="BG187" s="8">
        <v>70.025000000000006</v>
      </c>
      <c r="BH187" s="8">
        <v>100.777886146361</v>
      </c>
      <c r="BI187" s="5">
        <f t="shared" si="2"/>
        <v>-50.681666666666672</v>
      </c>
      <c r="BJ187" s="5">
        <v>266007.66666666669</v>
      </c>
      <c r="BK187" s="5">
        <v>0.96273189313448082</v>
      </c>
    </row>
    <row r="188" spans="2:63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764.39599999999996</v>
      </c>
      <c r="O188" s="4">
        <v>777.87559999999996</v>
      </c>
      <c r="P188" s="4">
        <v>809.61720000000003</v>
      </c>
      <c r="Q188" s="4">
        <v>817.89689999999996</v>
      </c>
      <c r="R188" s="4">
        <v>220.876</v>
      </c>
      <c r="S188" s="4">
        <v>219.98269999999999</v>
      </c>
      <c r="T188" s="4">
        <v>225.06739999999999</v>
      </c>
      <c r="U188" s="4">
        <v>225.84100000000001</v>
      </c>
      <c r="V188" s="4">
        <v>121.0085</v>
      </c>
      <c r="W188" s="4">
        <v>121.6504</v>
      </c>
      <c r="X188" s="4">
        <v>124.7453</v>
      </c>
      <c r="Y188" s="4">
        <v>125.7015</v>
      </c>
      <c r="Z188" s="5">
        <v>0</v>
      </c>
      <c r="AA188" s="5">
        <v>0.23561004221967499</v>
      </c>
      <c r="AC188" s="8">
        <v>7.7416577249665508</v>
      </c>
      <c r="AD188" s="12">
        <v>108</v>
      </c>
      <c r="AE188" s="12">
        <v>95</v>
      </c>
      <c r="AF188" s="4">
        <v>6.0102550218640634E-3</v>
      </c>
      <c r="AG188" s="9">
        <v>10208.799999999999</v>
      </c>
      <c r="AH188" s="9">
        <v>6560.3</v>
      </c>
      <c r="AI188" s="10">
        <v>98.367999999999995</v>
      </c>
      <c r="AJ188" s="9">
        <v>1528.614</v>
      </c>
      <c r="AK188" s="8">
        <v>9.3979999999999997</v>
      </c>
      <c r="AL188" s="8">
        <v>1736.9760000000001</v>
      </c>
      <c r="AM188" s="8">
        <v>888997.77500000002</v>
      </c>
      <c r="AN188" s="8">
        <v>1.9538586584201519E-3</v>
      </c>
      <c r="AO188" s="8">
        <v>3.467472082025195</v>
      </c>
      <c r="AP188" s="8">
        <v>81.358999999999995</v>
      </c>
      <c r="AQ188" s="8">
        <v>153.1</v>
      </c>
      <c r="AR188" s="8">
        <v>71.980999999999995</v>
      </c>
      <c r="AS188" s="8">
        <v>128.167</v>
      </c>
      <c r="AT188" s="8">
        <v>139.69999999999999</v>
      </c>
      <c r="AU188" s="8">
        <v>169.3</v>
      </c>
      <c r="AV188" s="8">
        <v>5.6</v>
      </c>
      <c r="AW188" s="11">
        <v>5.8</v>
      </c>
      <c r="AX188" s="8">
        <v>705.94730000000004</v>
      </c>
      <c r="AY188" s="8">
        <v>475.39690000000002</v>
      </c>
      <c r="AZ188" s="8">
        <v>75.489000000000004</v>
      </c>
      <c r="BA188" s="8">
        <v>12.472698412698414</v>
      </c>
      <c r="BB188" s="8">
        <v>9.2300202678535932</v>
      </c>
      <c r="BC188" s="8">
        <v>6.6067771463392013</v>
      </c>
      <c r="BD188" s="5">
        <v>1.3132999999999999</v>
      </c>
      <c r="BE188" s="8">
        <v>13.23</v>
      </c>
      <c r="BF188" s="5">
        <v>17.853333333333332</v>
      </c>
      <c r="BG188" s="8">
        <v>70.016000000000005</v>
      </c>
      <c r="BH188" s="8">
        <v>100.893630687109</v>
      </c>
      <c r="BI188" s="5">
        <f t="shared" si="2"/>
        <v>-52.162666666666674</v>
      </c>
      <c r="BJ188" s="5">
        <v>266850.66666666669</v>
      </c>
      <c r="BK188" s="5">
        <v>-0.8578301452664403</v>
      </c>
    </row>
    <row r="189" spans="2:63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778.93179999999995</v>
      </c>
      <c r="O189" s="4">
        <v>791.17290000000003</v>
      </c>
      <c r="P189" s="4">
        <v>820.56399999999996</v>
      </c>
      <c r="Q189" s="4">
        <v>828.60029999999995</v>
      </c>
      <c r="R189" s="4">
        <v>226.94319999999999</v>
      </c>
      <c r="S189" s="4">
        <v>231.4331</v>
      </c>
      <c r="T189" s="4">
        <v>235.5496</v>
      </c>
      <c r="U189" s="4">
        <v>235.66659999999999</v>
      </c>
      <c r="V189" s="4">
        <v>122.30240000000001</v>
      </c>
      <c r="W189" s="4">
        <v>123.08929999999999</v>
      </c>
      <c r="X189" s="4">
        <v>125.88079999999999</v>
      </c>
      <c r="Y189" s="4">
        <v>126.7407</v>
      </c>
      <c r="Z189" s="5">
        <v>0</v>
      </c>
      <c r="AA189" s="5">
        <v>0.28371660936610099</v>
      </c>
      <c r="AC189" s="8">
        <v>8.119191679519119</v>
      </c>
      <c r="AD189" s="12">
        <v>104</v>
      </c>
      <c r="AE189" s="12">
        <v>90</v>
      </c>
      <c r="AF189" s="4">
        <v>1.0775793638530056E-2</v>
      </c>
      <c r="AG189" s="9">
        <v>10281.200000000001</v>
      </c>
      <c r="AH189" s="9">
        <v>6606.4</v>
      </c>
      <c r="AI189" s="10">
        <v>98.602000000000004</v>
      </c>
      <c r="AJ189" s="9">
        <v>1566.652</v>
      </c>
      <c r="AK189" s="8">
        <v>15.113</v>
      </c>
      <c r="AL189" s="8">
        <v>1741.4110000000001</v>
      </c>
      <c r="AM189" s="8">
        <v>900968.50899999996</v>
      </c>
      <c r="AN189" s="8">
        <v>1.9328211614552671E-3</v>
      </c>
      <c r="AO189" s="8">
        <v>3.5988584384598141</v>
      </c>
      <c r="AP189" s="8">
        <v>81.619</v>
      </c>
      <c r="AQ189" s="8">
        <v>153.9</v>
      </c>
      <c r="AR189" s="8">
        <v>72.298000000000002</v>
      </c>
      <c r="AS189" s="8">
        <v>128.56700000000001</v>
      </c>
      <c r="AT189" s="8">
        <v>140</v>
      </c>
      <c r="AU189" s="8">
        <v>170.63333333333333</v>
      </c>
      <c r="AV189" s="8">
        <v>5.6</v>
      </c>
      <c r="AW189" s="11">
        <v>5.6</v>
      </c>
      <c r="AX189" s="8">
        <v>715.03089999999997</v>
      </c>
      <c r="AY189" s="8">
        <v>482.89409999999998</v>
      </c>
      <c r="AZ189" s="8">
        <v>75.861000000000004</v>
      </c>
      <c r="BA189" s="8">
        <v>12.899682539682539</v>
      </c>
      <c r="BB189" s="8">
        <v>9.2230263244618449</v>
      </c>
      <c r="BC189" s="8">
        <v>6.6658362004191876</v>
      </c>
      <c r="BD189" s="5">
        <v>1.4167000000000001</v>
      </c>
      <c r="BE189" s="8">
        <v>13.19</v>
      </c>
      <c r="BF189" s="5">
        <v>18.156666666666666</v>
      </c>
      <c r="BG189" s="8">
        <v>70.457999999999998</v>
      </c>
      <c r="BH189" s="8">
        <v>101.100579070892</v>
      </c>
      <c r="BI189" s="5">
        <f t="shared" si="2"/>
        <v>-52.301333333333332</v>
      </c>
      <c r="BJ189" s="5">
        <v>267704.66666666669</v>
      </c>
      <c r="BK189" s="5">
        <v>0.84886772276594713</v>
      </c>
    </row>
    <row r="190" spans="2:63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730.28250000000003</v>
      </c>
      <c r="O190" s="4">
        <v>736.43470000000002</v>
      </c>
      <c r="P190" s="4">
        <v>757.87980000000005</v>
      </c>
      <c r="Q190" s="4">
        <v>764.7989</v>
      </c>
      <c r="R190" s="4">
        <v>265.22500000000002</v>
      </c>
      <c r="S190" s="4">
        <v>266.3356</v>
      </c>
      <c r="T190" s="4">
        <v>270.81720000000001</v>
      </c>
      <c r="U190" s="4">
        <v>271.25259999999997</v>
      </c>
      <c r="V190" s="4">
        <v>122.5444</v>
      </c>
      <c r="W190" s="4">
        <v>122.6309</v>
      </c>
      <c r="X190" s="4">
        <v>125.3546</v>
      </c>
      <c r="Y190" s="4">
        <v>126.06529999999999</v>
      </c>
      <c r="Z190" s="5">
        <v>0</v>
      </c>
      <c r="AA190" s="5">
        <v>0.326270918342983</v>
      </c>
      <c r="AC190" s="8">
        <v>8.4631319488147678</v>
      </c>
      <c r="AD190" s="12">
        <v>103</v>
      </c>
      <c r="AE190" s="12">
        <v>84</v>
      </c>
      <c r="AF190" s="4">
        <v>6.2731166033974259E-2</v>
      </c>
      <c r="AG190" s="9">
        <v>10348.700000000001</v>
      </c>
      <c r="AH190" s="9">
        <v>6667.7</v>
      </c>
      <c r="AI190" s="10">
        <v>98.759</v>
      </c>
      <c r="AJ190" s="9">
        <v>1590.623</v>
      </c>
      <c r="AK190" s="8">
        <v>2.036</v>
      </c>
      <c r="AL190" s="8">
        <v>1742.009</v>
      </c>
      <c r="AM190" s="8">
        <v>902768.37100000004</v>
      </c>
      <c r="AN190" s="8">
        <v>1.9296300756199178E-3</v>
      </c>
      <c r="AO190" s="8">
        <v>3.7531859660163618</v>
      </c>
      <c r="AP190" s="8">
        <v>81.924999999999997</v>
      </c>
      <c r="AQ190" s="8">
        <v>155.5</v>
      </c>
      <c r="AR190" s="8">
        <v>72.7</v>
      </c>
      <c r="AS190" s="8">
        <v>129.13300000000001</v>
      </c>
      <c r="AT190" s="8">
        <v>141.69999999999999</v>
      </c>
      <c r="AU190" s="8">
        <v>171.96666666666667</v>
      </c>
      <c r="AV190" s="8">
        <v>5.5</v>
      </c>
      <c r="AW190" s="11">
        <v>5.31</v>
      </c>
      <c r="AX190" s="8">
        <v>727.41830000000004</v>
      </c>
      <c r="AY190" s="8">
        <v>486.74869999999999</v>
      </c>
      <c r="AZ190" s="8">
        <v>76.272000000000006</v>
      </c>
      <c r="BA190" s="8">
        <v>15.398253968253968</v>
      </c>
      <c r="BB190" s="8">
        <v>9.5266808265156282</v>
      </c>
      <c r="BC190" s="8">
        <v>6.8827092511013204</v>
      </c>
      <c r="BD190" s="5">
        <v>1.3314999999999999</v>
      </c>
      <c r="BE190" s="8">
        <v>16.46</v>
      </c>
      <c r="BF190" s="5">
        <v>19.77</v>
      </c>
      <c r="BG190" s="8">
        <v>70.832999999999998</v>
      </c>
      <c r="BH190" s="8">
        <v>101.69160990545301</v>
      </c>
      <c r="BI190" s="5">
        <f t="shared" si="2"/>
        <v>-51.063000000000002</v>
      </c>
      <c r="BJ190" s="5">
        <v>268370</v>
      </c>
      <c r="BK190" s="5">
        <v>1.4359382113885837</v>
      </c>
    </row>
    <row r="191" spans="2:63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746.37620000000004</v>
      </c>
      <c r="O191" s="4">
        <v>754.27589999999998</v>
      </c>
      <c r="P191" s="4">
        <v>773.52970000000005</v>
      </c>
      <c r="Q191" s="4">
        <v>779.66920000000005</v>
      </c>
      <c r="R191" s="4">
        <v>269.3</v>
      </c>
      <c r="S191" s="4">
        <v>270.86329999999998</v>
      </c>
      <c r="T191" s="4">
        <v>267.28500000000003</v>
      </c>
      <c r="U191" s="4">
        <v>267.15069999999997</v>
      </c>
      <c r="V191" s="4">
        <v>123.3077</v>
      </c>
      <c r="W191" s="4">
        <v>124.4722</v>
      </c>
      <c r="X191" s="4">
        <v>127.07850000000001</v>
      </c>
      <c r="Y191" s="4">
        <v>127.8809</v>
      </c>
      <c r="Z191" s="5">
        <v>0</v>
      </c>
      <c r="AA191" s="5">
        <v>0.28104176100523498</v>
      </c>
      <c r="AC191" s="8">
        <v>8.7593061832240533</v>
      </c>
      <c r="AD191" s="12">
        <v>104</v>
      </c>
      <c r="AE191" s="12">
        <v>89</v>
      </c>
      <c r="AF191" s="4">
        <v>-2.7830088232038273E-2</v>
      </c>
      <c r="AG191" s="9">
        <v>10529.4</v>
      </c>
      <c r="AH191" s="9">
        <v>6740.1</v>
      </c>
      <c r="AI191" s="10">
        <v>99.72</v>
      </c>
      <c r="AJ191" s="9">
        <v>1667.682</v>
      </c>
      <c r="AK191" s="8">
        <v>29.649000000000001</v>
      </c>
      <c r="AL191" s="8">
        <v>1750.7090000000001</v>
      </c>
      <c r="AM191" s="8">
        <v>917064.03200000001</v>
      </c>
      <c r="AN191" s="8">
        <v>1.909036816308155E-3</v>
      </c>
      <c r="AO191" s="8">
        <v>3.9020662992084847</v>
      </c>
      <c r="AP191" s="8">
        <v>81.956999999999994</v>
      </c>
      <c r="AQ191" s="8">
        <v>156.69999999999999</v>
      </c>
      <c r="AR191" s="8">
        <v>73.186999999999998</v>
      </c>
      <c r="AS191" s="8">
        <v>129.233</v>
      </c>
      <c r="AT191" s="8">
        <v>143.43333333333334</v>
      </c>
      <c r="AU191" s="8">
        <v>173.33333333333334</v>
      </c>
      <c r="AV191" s="8">
        <v>5.3</v>
      </c>
      <c r="AW191" s="11">
        <v>5.27</v>
      </c>
      <c r="AX191" s="8">
        <v>741.56619999999998</v>
      </c>
      <c r="AY191" s="8">
        <v>492.67079999999999</v>
      </c>
      <c r="AZ191" s="8">
        <v>76.561999999999998</v>
      </c>
      <c r="BA191" s="8">
        <v>16.368253968253967</v>
      </c>
      <c r="BB191" s="8">
        <v>9.6694835558109773</v>
      </c>
      <c r="BC191" s="8">
        <v>6.8823175988088083</v>
      </c>
      <c r="BD191" s="5">
        <v>1.2784</v>
      </c>
      <c r="BE191" s="8">
        <v>17.37</v>
      </c>
      <c r="BF191" s="5">
        <v>21.756666666666668</v>
      </c>
      <c r="BG191" s="8">
        <v>71.563000000000002</v>
      </c>
      <c r="BH191" s="8">
        <v>101.501145244543</v>
      </c>
      <c r="BI191" s="5">
        <f t="shared" si="2"/>
        <v>-49.806333333333335</v>
      </c>
      <c r="BJ191" s="5">
        <v>269115.66666666669</v>
      </c>
      <c r="BK191" s="5">
        <v>-0.95174536009696586</v>
      </c>
    </row>
    <row r="192" spans="2:63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744.53660000000002</v>
      </c>
      <c r="O192" s="4">
        <v>755.08429999999998</v>
      </c>
      <c r="P192" s="4">
        <v>777.6336</v>
      </c>
      <c r="Q192" s="4">
        <v>784.00049999999999</v>
      </c>
      <c r="R192" s="4">
        <v>280.822</v>
      </c>
      <c r="S192" s="4">
        <v>281.37889999999999</v>
      </c>
      <c r="T192" s="4">
        <v>277.61880000000002</v>
      </c>
      <c r="U192" s="4">
        <v>277.21429999999998</v>
      </c>
      <c r="V192" s="4">
        <v>125.10250000000001</v>
      </c>
      <c r="W192" s="4">
        <v>126.08920000000001</v>
      </c>
      <c r="X192" s="4">
        <v>128.74029999999999</v>
      </c>
      <c r="Y192" s="4">
        <v>129.47980000000001</v>
      </c>
      <c r="Z192" s="5">
        <v>0</v>
      </c>
      <c r="AA192" s="5">
        <v>0.21428284938279901</v>
      </c>
      <c r="AC192" s="8">
        <v>8.9521737997863973</v>
      </c>
      <c r="AD192" s="12">
        <v>108</v>
      </c>
      <c r="AE192" s="12">
        <v>101</v>
      </c>
      <c r="AF192" s="4">
        <v>-1.7346786358171995E-4</v>
      </c>
      <c r="AG192" s="9">
        <v>10626.8</v>
      </c>
      <c r="AH192" s="9">
        <v>6780.7</v>
      </c>
      <c r="AI192" s="10">
        <v>100.548</v>
      </c>
      <c r="AJ192" s="9">
        <v>1744.489</v>
      </c>
      <c r="AK192" s="8">
        <v>65.483000000000004</v>
      </c>
      <c r="AL192" s="8">
        <v>1769.9259999999999</v>
      </c>
      <c r="AM192" s="8">
        <v>926783.88</v>
      </c>
      <c r="AN192" s="8">
        <v>1.9097505234985312E-3</v>
      </c>
      <c r="AO192" s="8">
        <v>4.0352574956367713</v>
      </c>
      <c r="AP192" s="8">
        <v>82.165999999999997</v>
      </c>
      <c r="AQ192" s="8">
        <v>157.69999999999999</v>
      </c>
      <c r="AR192" s="8">
        <v>73.498999999999995</v>
      </c>
      <c r="AS192" s="8">
        <v>129.5</v>
      </c>
      <c r="AT192" s="8">
        <v>143.69999999999999</v>
      </c>
      <c r="AU192" s="8">
        <v>174.9</v>
      </c>
      <c r="AV192" s="8">
        <v>5.2</v>
      </c>
      <c r="AW192" s="11">
        <v>5.3</v>
      </c>
      <c r="AX192" s="8">
        <v>758.39580000000001</v>
      </c>
      <c r="AY192" s="8">
        <v>499.7715</v>
      </c>
      <c r="AZ192" s="8">
        <v>76.778000000000006</v>
      </c>
      <c r="BA192" s="8">
        <v>16.778437499999999</v>
      </c>
      <c r="BB192" s="8">
        <v>9.5907681888040841</v>
      </c>
      <c r="BC192" s="8">
        <v>6.8072103988121597</v>
      </c>
      <c r="BD192" s="5">
        <v>1.2848999999999999</v>
      </c>
      <c r="BE192" s="8">
        <v>17.71</v>
      </c>
      <c r="BF192" s="5">
        <v>22.423333333333332</v>
      </c>
      <c r="BG192" s="8">
        <v>71.838999999999999</v>
      </c>
      <c r="BH192" s="8">
        <v>101.220030890027</v>
      </c>
      <c r="BI192" s="5">
        <f t="shared" si="2"/>
        <v>-49.415666666666667</v>
      </c>
      <c r="BJ192" s="5">
        <v>269975.66666666669</v>
      </c>
      <c r="BK192" s="5">
        <v>3.1927144438610361E-2</v>
      </c>
    </row>
    <row r="193" spans="2:63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776.48379999999997</v>
      </c>
      <c r="O193" s="4">
        <v>786.62580000000003</v>
      </c>
      <c r="P193" s="4">
        <v>813.90129999999999</v>
      </c>
      <c r="Q193" s="4">
        <v>821.67629999999997</v>
      </c>
      <c r="R193" s="4">
        <v>277.16759999999999</v>
      </c>
      <c r="S193" s="4">
        <v>277.1875</v>
      </c>
      <c r="T193" s="4">
        <v>275.37909999999999</v>
      </c>
      <c r="U193" s="4">
        <v>274.95609999999999</v>
      </c>
      <c r="V193" s="4">
        <v>126.7697</v>
      </c>
      <c r="W193" s="4">
        <v>127.37430000000001</v>
      </c>
      <c r="X193" s="4">
        <v>129.61600000000001</v>
      </c>
      <c r="Y193" s="4">
        <v>130.38849999999999</v>
      </c>
      <c r="Z193" s="5">
        <v>0</v>
      </c>
      <c r="AA193" s="5">
        <v>0.26356906829902799</v>
      </c>
      <c r="AC193" s="8">
        <v>9.5990566037735849</v>
      </c>
      <c r="AD193" s="12">
        <v>112</v>
      </c>
      <c r="AE193" s="12">
        <v>106</v>
      </c>
      <c r="AF193" s="4">
        <v>1.8815796944799654E-2</v>
      </c>
      <c r="AG193" s="9">
        <v>10739.1</v>
      </c>
      <c r="AH193" s="9">
        <v>6834</v>
      </c>
      <c r="AI193" s="10">
        <v>101.694</v>
      </c>
      <c r="AJ193" s="9">
        <v>1743.944</v>
      </c>
      <c r="AK193" s="8">
        <v>38.167999999999999</v>
      </c>
      <c r="AL193" s="8">
        <v>1781.127</v>
      </c>
      <c r="AM193" s="8">
        <v>939363.45299999998</v>
      </c>
      <c r="AN193" s="8">
        <v>1.8960999539759612E-3</v>
      </c>
      <c r="AO193" s="8">
        <v>4.1374663072776272</v>
      </c>
      <c r="AP193" s="8">
        <v>81.965000000000003</v>
      </c>
      <c r="AQ193" s="8">
        <v>159.1</v>
      </c>
      <c r="AR193" s="8">
        <v>73.998999999999995</v>
      </c>
      <c r="AS193" s="8">
        <v>129.56700000000001</v>
      </c>
      <c r="AT193" s="8">
        <v>145.23333333333332</v>
      </c>
      <c r="AU193" s="8">
        <v>176.26666666666668</v>
      </c>
      <c r="AV193" s="8">
        <v>5.4</v>
      </c>
      <c r="AW193" s="11">
        <v>5.29</v>
      </c>
      <c r="AX193" s="8">
        <v>778.56460000000004</v>
      </c>
      <c r="AY193" s="8">
        <v>508.96539999999999</v>
      </c>
      <c r="AZ193" s="8">
        <v>77.168000000000006</v>
      </c>
      <c r="BA193" s="8">
        <v>17.206250000000001</v>
      </c>
      <c r="BB193" s="8">
        <v>9.7406567489114657</v>
      </c>
      <c r="BC193" s="8">
        <v>6.9315001036699142</v>
      </c>
      <c r="BD193" s="5">
        <v>1.3058000000000001</v>
      </c>
      <c r="BE193" s="8">
        <v>18.190000000000001</v>
      </c>
      <c r="BF193" s="5">
        <v>24.666666666666668</v>
      </c>
      <c r="BG193" s="8">
        <v>71.929000000000002</v>
      </c>
      <c r="BH193" s="8">
        <v>100.936485112138</v>
      </c>
      <c r="BI193" s="5">
        <f t="shared" si="2"/>
        <v>-47.262333333333331</v>
      </c>
      <c r="BJ193" s="5">
        <v>270861.33333333331</v>
      </c>
      <c r="BK193" s="5">
        <v>-0.16990347005782611</v>
      </c>
    </row>
    <row r="194" spans="2:63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789.53160000000003</v>
      </c>
      <c r="O194" s="4">
        <v>801.60990000000004</v>
      </c>
      <c r="P194" s="4">
        <v>832.38869999999997</v>
      </c>
      <c r="Q194" s="4">
        <v>841.86760000000004</v>
      </c>
      <c r="R194" s="4">
        <v>276.71319999999997</v>
      </c>
      <c r="S194" s="4">
        <v>276.505</v>
      </c>
      <c r="T194" s="4">
        <v>277.47480000000002</v>
      </c>
      <c r="U194" s="4">
        <v>276.98219999999998</v>
      </c>
      <c r="V194" s="4">
        <v>116.8206</v>
      </c>
      <c r="W194" s="4">
        <v>117.8091</v>
      </c>
      <c r="X194" s="4">
        <v>120.45569999999999</v>
      </c>
      <c r="Y194" s="4">
        <v>121.1033</v>
      </c>
      <c r="Z194" s="5">
        <v>0</v>
      </c>
      <c r="AA194" s="5">
        <v>0.21524409680210899</v>
      </c>
      <c r="AC194" s="8">
        <v>9.7507952657539878</v>
      </c>
      <c r="AD194" s="12">
        <v>112</v>
      </c>
      <c r="AE194" s="12">
        <v>107</v>
      </c>
      <c r="AF194" s="4">
        <v>-1.9205196103940912E-2</v>
      </c>
      <c r="AG194" s="9">
        <v>10820.9</v>
      </c>
      <c r="AH194" s="9">
        <v>6906.1</v>
      </c>
      <c r="AI194" s="10">
        <v>102.566</v>
      </c>
      <c r="AJ194" s="9">
        <v>1781.576</v>
      </c>
      <c r="AK194" s="8">
        <v>51.405999999999999</v>
      </c>
      <c r="AL194" s="8">
        <v>1790.4369999999999</v>
      </c>
      <c r="AM194" s="8">
        <v>962297</v>
      </c>
      <c r="AN194" s="8">
        <v>1.8605867003638169E-3</v>
      </c>
      <c r="AO194" s="8">
        <v>4.2197895604466362</v>
      </c>
      <c r="AP194" s="8">
        <v>82.480999999999995</v>
      </c>
      <c r="AQ194" s="8">
        <v>159.80000000000001</v>
      </c>
      <c r="AR194" s="8">
        <v>74.325999999999993</v>
      </c>
      <c r="AS194" s="8">
        <v>129.5</v>
      </c>
      <c r="AT194" s="8">
        <v>146.16666666666666</v>
      </c>
      <c r="AU194" s="8">
        <v>177.63333333333333</v>
      </c>
      <c r="AV194" s="8">
        <v>5.2</v>
      </c>
      <c r="AW194" s="11">
        <v>5.39</v>
      </c>
      <c r="AX194" s="8">
        <v>795.73969999999997</v>
      </c>
      <c r="AY194" s="8">
        <v>504.56920000000002</v>
      </c>
      <c r="AZ194" s="8">
        <v>77.647000000000006</v>
      </c>
      <c r="BA194" s="8">
        <v>19.916499999999999</v>
      </c>
      <c r="BB194" s="8">
        <v>9.8518423120017502</v>
      </c>
      <c r="BC194" s="8">
        <v>7.0416629103506896</v>
      </c>
      <c r="BD194" s="5">
        <v>1.2424999999999999</v>
      </c>
      <c r="BE194" s="8">
        <v>21.64</v>
      </c>
      <c r="BF194" s="5">
        <v>22.79</v>
      </c>
      <c r="BG194" s="8">
        <v>71.881</v>
      </c>
      <c r="BH194" s="8">
        <v>102.152437171142</v>
      </c>
      <c r="BI194" s="5">
        <f t="shared" si="2"/>
        <v>-49.091000000000001</v>
      </c>
      <c r="BJ194" s="5">
        <v>271588.66666666669</v>
      </c>
      <c r="BK194" s="5">
        <v>0.28745033486153937</v>
      </c>
    </row>
    <row r="195" spans="2:63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814.63750000000005</v>
      </c>
      <c r="O195" s="4">
        <v>829.06590000000006</v>
      </c>
      <c r="P195" s="4">
        <v>866.27940000000001</v>
      </c>
      <c r="Q195" s="4">
        <v>876.02959999999996</v>
      </c>
      <c r="R195" s="4">
        <v>280.30259999999998</v>
      </c>
      <c r="S195" s="4">
        <v>281.74430000000001</v>
      </c>
      <c r="T195" s="4">
        <v>281.40370000000001</v>
      </c>
      <c r="U195" s="4">
        <v>280.88850000000002</v>
      </c>
      <c r="V195" s="4">
        <v>118.66670000000001</v>
      </c>
      <c r="W195" s="4">
        <v>119.7547</v>
      </c>
      <c r="X195" s="4">
        <v>122.43680000000001</v>
      </c>
      <c r="Y195" s="4">
        <v>123.2623</v>
      </c>
      <c r="Z195" s="5">
        <v>0</v>
      </c>
      <c r="AA195" s="5">
        <v>0.35571759580020601</v>
      </c>
      <c r="AC195" s="8">
        <v>11.36879150236973</v>
      </c>
      <c r="AD195" s="12">
        <v>109</v>
      </c>
      <c r="AE195" s="12">
        <v>114</v>
      </c>
      <c r="AF195" s="4">
        <v>2.6816874317573368E-2</v>
      </c>
      <c r="AG195" s="9">
        <v>10984.2</v>
      </c>
      <c r="AH195" s="9">
        <v>6937.4</v>
      </c>
      <c r="AI195" s="10">
        <v>103.048</v>
      </c>
      <c r="AJ195" s="9">
        <v>1879.9659999999999</v>
      </c>
      <c r="AK195" s="8">
        <v>112.88500000000001</v>
      </c>
      <c r="AL195" s="8">
        <v>1826.5909999999999</v>
      </c>
      <c r="AM195" s="8">
        <v>976492.66700000002</v>
      </c>
      <c r="AN195" s="8">
        <v>1.8705629460707459E-3</v>
      </c>
      <c r="AO195" s="8">
        <v>4.3123418575079953</v>
      </c>
      <c r="AP195" s="8">
        <v>83.022999999999996</v>
      </c>
      <c r="AQ195" s="8">
        <v>160.19999999999999</v>
      </c>
      <c r="AR195" s="8">
        <v>74.512</v>
      </c>
      <c r="AS195" s="8">
        <v>129.19999999999999</v>
      </c>
      <c r="AT195" s="8">
        <v>145.76666666666668</v>
      </c>
      <c r="AU195" s="8">
        <v>178.76666666666668</v>
      </c>
      <c r="AV195" s="8">
        <v>5</v>
      </c>
      <c r="AW195" s="11">
        <v>5.56</v>
      </c>
      <c r="AX195" s="8">
        <v>813.55489999999998</v>
      </c>
      <c r="AY195" s="8">
        <v>511.54910000000001</v>
      </c>
      <c r="AZ195" s="8">
        <v>77.856999999999999</v>
      </c>
      <c r="BA195" s="8">
        <v>19.922968749999999</v>
      </c>
      <c r="BB195" s="8">
        <v>10.117792876684177</v>
      </c>
      <c r="BC195" s="8">
        <v>7.2602848812566627</v>
      </c>
      <c r="BD195" s="5">
        <v>1.1975</v>
      </c>
      <c r="BE195" s="8">
        <v>22.05</v>
      </c>
      <c r="BF195" s="5">
        <v>19.906666666666666</v>
      </c>
      <c r="BG195" s="8">
        <v>72.822000000000003</v>
      </c>
      <c r="BH195" s="8">
        <v>101.38608275948999</v>
      </c>
      <c r="BI195" s="5">
        <f t="shared" si="2"/>
        <v>-52.915333333333336</v>
      </c>
      <c r="BJ195" s="5">
        <v>272349</v>
      </c>
      <c r="BK195" s="5">
        <v>-0.28044375169786961</v>
      </c>
    </row>
    <row r="196" spans="2:63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837.94169999999997</v>
      </c>
      <c r="O196" s="4">
        <v>853.80110000000002</v>
      </c>
      <c r="P196" s="4">
        <v>893.40060000000005</v>
      </c>
      <c r="Q196" s="4">
        <v>903.51499999999999</v>
      </c>
      <c r="R196" s="4">
        <v>277.10000000000002</v>
      </c>
      <c r="S196" s="4">
        <v>278.56110000000001</v>
      </c>
      <c r="T196" s="4">
        <v>281.41590000000002</v>
      </c>
      <c r="U196" s="4">
        <v>281.3415</v>
      </c>
      <c r="V196" s="4">
        <v>119.58759999999999</v>
      </c>
      <c r="W196" s="4">
        <v>120.5699</v>
      </c>
      <c r="X196" s="4">
        <v>123.26439999999999</v>
      </c>
      <c r="Y196" s="4">
        <v>124.14109999999999</v>
      </c>
      <c r="Z196" s="5">
        <v>0</v>
      </c>
      <c r="AA196" s="5">
        <v>0.38537391980158398</v>
      </c>
      <c r="AC196" s="8">
        <v>12.123632175081589</v>
      </c>
      <c r="AD196" s="12">
        <v>118</v>
      </c>
      <c r="AE196" s="12">
        <v>122</v>
      </c>
      <c r="AF196" s="4">
        <v>4.8034071639649463E-2</v>
      </c>
      <c r="AG196" s="9">
        <v>11124</v>
      </c>
      <c r="AH196" s="9">
        <v>7056.1</v>
      </c>
      <c r="AI196" s="10">
        <v>103.63200000000001</v>
      </c>
      <c r="AJ196" s="9">
        <v>1913.623</v>
      </c>
      <c r="AK196" s="8">
        <v>80.89</v>
      </c>
      <c r="AL196" s="8">
        <v>1850.604</v>
      </c>
      <c r="AM196" s="8">
        <v>995908</v>
      </c>
      <c r="AN196" s="8">
        <v>1.8582077862613817E-3</v>
      </c>
      <c r="AO196" s="8">
        <v>4.3965828373968128</v>
      </c>
      <c r="AP196" s="8">
        <v>83.501999999999995</v>
      </c>
      <c r="AQ196" s="8">
        <v>161.19999999999999</v>
      </c>
      <c r="AR196" s="8">
        <v>74.709000000000003</v>
      </c>
      <c r="AS196" s="8">
        <v>128.333</v>
      </c>
      <c r="AT196" s="8">
        <v>146.46666666666667</v>
      </c>
      <c r="AU196" s="8">
        <v>180</v>
      </c>
      <c r="AV196" s="8">
        <v>4.9000000000000004</v>
      </c>
      <c r="AW196" s="11">
        <v>5.54</v>
      </c>
      <c r="AX196" s="8">
        <v>829.73360000000002</v>
      </c>
      <c r="AY196" s="8">
        <v>507.04239999999999</v>
      </c>
      <c r="AZ196" s="8">
        <v>78.135000000000005</v>
      </c>
      <c r="BA196" s="8">
        <v>22.445</v>
      </c>
      <c r="BB196" s="8">
        <v>10.513380687272027</v>
      </c>
      <c r="BC196" s="8">
        <v>7.5159915530812045</v>
      </c>
      <c r="BD196" s="5">
        <v>1.2225999999999999</v>
      </c>
      <c r="BE196" s="8">
        <v>24.64</v>
      </c>
      <c r="BF196" s="5">
        <v>19.783333333333335</v>
      </c>
      <c r="BG196" s="8">
        <v>73.438999999999993</v>
      </c>
      <c r="BH196" s="8">
        <v>101.688142050952</v>
      </c>
      <c r="BI196" s="5">
        <f t="shared" si="2"/>
        <v>-53.655666666666662</v>
      </c>
      <c r="BJ196" s="5">
        <v>273234</v>
      </c>
      <c r="BK196" s="5">
        <v>1.2403852513674416</v>
      </c>
    </row>
    <row r="197" spans="2:63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873.65790000000004</v>
      </c>
      <c r="O197" s="4">
        <v>890.46</v>
      </c>
      <c r="P197" s="4">
        <v>935.3098</v>
      </c>
      <c r="Q197" s="4">
        <v>946.20600000000002</v>
      </c>
      <c r="R197" s="4">
        <v>280.2</v>
      </c>
      <c r="S197" s="4">
        <v>282.75580000000002</v>
      </c>
      <c r="T197" s="4">
        <v>284.5326</v>
      </c>
      <c r="U197" s="4">
        <v>284.28149999999999</v>
      </c>
      <c r="V197" s="4">
        <v>121.5946</v>
      </c>
      <c r="W197" s="4">
        <v>122.74299999999999</v>
      </c>
      <c r="X197" s="4">
        <v>125.4092</v>
      </c>
      <c r="Y197" s="4">
        <v>126.16630000000001</v>
      </c>
      <c r="Z197" s="5">
        <v>0</v>
      </c>
      <c r="AA197" s="5">
        <v>0.50217498628129098</v>
      </c>
      <c r="AB197" s="5">
        <v>979.25</v>
      </c>
      <c r="AC197" s="8">
        <v>12.37872313285286</v>
      </c>
      <c r="AD197" s="12">
        <v>114</v>
      </c>
      <c r="AE197" s="12">
        <v>119</v>
      </c>
      <c r="AF197" s="4">
        <v>-9.7677735860641109E-3</v>
      </c>
      <c r="AG197" s="9">
        <v>11210.3</v>
      </c>
      <c r="AH197" s="9">
        <v>7139.9</v>
      </c>
      <c r="AI197" s="10">
        <v>104.136</v>
      </c>
      <c r="AJ197" s="9">
        <v>1940.73</v>
      </c>
      <c r="AK197" s="8">
        <v>94.042000000000002</v>
      </c>
      <c r="AL197" s="8">
        <v>1876.549</v>
      </c>
      <c r="AM197" s="8">
        <v>1003646</v>
      </c>
      <c r="AN197" s="8">
        <v>1.8697319572837435E-3</v>
      </c>
      <c r="AO197" s="8">
        <v>4.4758084061483512</v>
      </c>
      <c r="AP197" s="8">
        <v>84.549000000000007</v>
      </c>
      <c r="AQ197" s="8">
        <v>161.80000000000001</v>
      </c>
      <c r="AR197" s="8">
        <v>74.942999999999998</v>
      </c>
      <c r="AS197" s="8">
        <v>127.867</v>
      </c>
      <c r="AT197" s="8">
        <v>147</v>
      </c>
      <c r="AU197" s="8">
        <v>181.33333333333334</v>
      </c>
      <c r="AV197" s="8">
        <v>4.7</v>
      </c>
      <c r="AW197" s="11">
        <v>5.5</v>
      </c>
      <c r="AX197" s="8">
        <v>845.06460000000004</v>
      </c>
      <c r="AY197" s="8">
        <v>501.30720000000002</v>
      </c>
      <c r="AZ197" s="8">
        <v>78.394999999999996</v>
      </c>
      <c r="BA197" s="8">
        <v>27.092380952380953</v>
      </c>
      <c r="BB197" s="8">
        <v>10.375342815230564</v>
      </c>
      <c r="BC197" s="8">
        <v>7.5158874928247972</v>
      </c>
      <c r="BD197" s="5">
        <v>1.3562000000000001</v>
      </c>
      <c r="BE197" s="8">
        <v>27.67</v>
      </c>
      <c r="BF197" s="5">
        <v>19.916666666666668</v>
      </c>
      <c r="BG197" s="8">
        <v>73.745000000000005</v>
      </c>
      <c r="BH197" s="8">
        <v>102.55376000013401</v>
      </c>
      <c r="BI197" s="5">
        <f t="shared" si="2"/>
        <v>-53.828333333333333</v>
      </c>
      <c r="BJ197" s="5">
        <v>274116.66666666669</v>
      </c>
      <c r="BK197" s="5">
        <v>-0.21648807811035534</v>
      </c>
    </row>
    <row r="198" spans="2:63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866.971</v>
      </c>
      <c r="O198" s="4">
        <v>888.02279999999996</v>
      </c>
      <c r="P198" s="4">
        <v>928.29219999999998</v>
      </c>
      <c r="Q198" s="4">
        <v>940.69460000000004</v>
      </c>
      <c r="R198" s="4">
        <v>287.10000000000002</v>
      </c>
      <c r="S198" s="4">
        <v>290.62830000000002</v>
      </c>
      <c r="T198" s="4">
        <v>294.57639999999998</v>
      </c>
      <c r="U198" s="4">
        <v>296.03390000000002</v>
      </c>
      <c r="V198" s="4">
        <v>127.3967</v>
      </c>
      <c r="W198" s="4">
        <v>128.577</v>
      </c>
      <c r="X198" s="4">
        <v>130.9871</v>
      </c>
      <c r="Y198" s="4">
        <v>131.91419999999999</v>
      </c>
      <c r="Z198" s="5">
        <v>0</v>
      </c>
      <c r="AA198" s="5">
        <v>0.56709290496545395</v>
      </c>
      <c r="AB198" s="5">
        <v>1110.5</v>
      </c>
      <c r="AC198" s="8">
        <v>14.031557632795487</v>
      </c>
      <c r="AD198" s="12">
        <v>117</v>
      </c>
      <c r="AE198" s="12">
        <v>121</v>
      </c>
      <c r="AF198" s="4">
        <v>1.6929519908174043E-2</v>
      </c>
      <c r="AG198" s="9">
        <v>11321.2</v>
      </c>
      <c r="AH198" s="9">
        <v>7213.6</v>
      </c>
      <c r="AI198" s="10">
        <v>104.80200000000001</v>
      </c>
      <c r="AJ198" s="9">
        <v>2027.1369999999999</v>
      </c>
      <c r="AK198" s="8">
        <v>127.889</v>
      </c>
      <c r="AL198" s="8">
        <v>1915.6</v>
      </c>
      <c r="AM198" s="8">
        <v>1018558.667</v>
      </c>
      <c r="AN198" s="8">
        <v>1.8806967748279933E-3</v>
      </c>
      <c r="AO198" s="8">
        <v>4.5482342753078724</v>
      </c>
      <c r="AP198" s="8">
        <v>85.852000000000004</v>
      </c>
      <c r="AQ198" s="8">
        <v>162</v>
      </c>
      <c r="AR198" s="8">
        <v>74.948999999999998</v>
      </c>
      <c r="AS198" s="8">
        <v>127.8</v>
      </c>
      <c r="AT198" s="8">
        <v>146.56666666666666</v>
      </c>
      <c r="AU198" s="8">
        <v>182.4</v>
      </c>
      <c r="AV198" s="8">
        <v>4.7</v>
      </c>
      <c r="AW198" s="11">
        <v>5.49</v>
      </c>
      <c r="AX198" s="8">
        <v>866.22929999999997</v>
      </c>
      <c r="AY198" s="8">
        <v>491.63810000000001</v>
      </c>
      <c r="AZ198" s="8">
        <v>78.522999999999996</v>
      </c>
      <c r="BA198" s="8">
        <v>21.324590163934428</v>
      </c>
      <c r="BB198" s="8">
        <v>9.3826394814258247</v>
      </c>
      <c r="BC198" s="8">
        <v>6.5536084968735286</v>
      </c>
      <c r="BD198" s="5">
        <v>1.3443000000000001</v>
      </c>
      <c r="BE198" s="8">
        <v>21.78</v>
      </c>
      <c r="BF198" s="5">
        <v>15.93</v>
      </c>
      <c r="BG198" s="8">
        <v>74.150999999999996</v>
      </c>
      <c r="BH198" s="8">
        <v>101.930075105052</v>
      </c>
      <c r="BI198" s="5">
        <f t="shared" ref="BI198:BI261" si="3">BF198-BG198</f>
        <v>-58.220999999999997</v>
      </c>
      <c r="BJ198" s="5">
        <v>274837</v>
      </c>
      <c r="BK198" s="5">
        <v>1.4836851603724148</v>
      </c>
    </row>
    <row r="199" spans="2:63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909.01379999999995</v>
      </c>
      <c r="O199" s="4">
        <v>929.65110000000004</v>
      </c>
      <c r="P199" s="4">
        <v>977.53830000000005</v>
      </c>
      <c r="Q199" s="4">
        <v>990.51430000000005</v>
      </c>
      <c r="R199" s="4">
        <v>298.2</v>
      </c>
      <c r="S199" s="4">
        <v>302.7799</v>
      </c>
      <c r="T199" s="4">
        <v>300.95069999999998</v>
      </c>
      <c r="U199" s="4">
        <v>300.54129999999998</v>
      </c>
      <c r="V199" s="4">
        <v>127.6</v>
      </c>
      <c r="W199" s="4">
        <v>128.55529999999999</v>
      </c>
      <c r="X199" s="4">
        <v>131.1927</v>
      </c>
      <c r="Y199" s="4">
        <v>132.0557</v>
      </c>
      <c r="Z199" s="5">
        <v>0</v>
      </c>
      <c r="AA199" s="5">
        <v>0.759602232140556</v>
      </c>
      <c r="AB199" s="5">
        <v>1143</v>
      </c>
      <c r="AC199" s="8">
        <v>14.408987507466291</v>
      </c>
      <c r="AD199" s="12">
        <v>114</v>
      </c>
      <c r="AE199" s="12">
        <v>118</v>
      </c>
      <c r="AF199" s="4">
        <v>4.96931839169776E-2</v>
      </c>
      <c r="AG199" s="9">
        <v>11431</v>
      </c>
      <c r="AH199" s="9">
        <v>7341</v>
      </c>
      <c r="AI199" s="10">
        <v>105.32899999999999</v>
      </c>
      <c r="AJ199" s="9">
        <v>2013.441</v>
      </c>
      <c r="AK199" s="8">
        <v>49.642000000000003</v>
      </c>
      <c r="AL199" s="8">
        <v>1929.7159999999999</v>
      </c>
      <c r="AM199" s="8">
        <v>1029003.333</v>
      </c>
      <c r="AN199" s="8">
        <v>1.8753253153942894E-3</v>
      </c>
      <c r="AO199" s="8">
        <v>4.5735381956358738</v>
      </c>
      <c r="AP199" s="8">
        <v>86.7</v>
      </c>
      <c r="AQ199" s="8">
        <v>162.80000000000001</v>
      </c>
      <c r="AR199" s="8">
        <v>75.084000000000003</v>
      </c>
      <c r="AS199" s="8">
        <v>127.6</v>
      </c>
      <c r="AT199" s="8">
        <v>146.43333333333334</v>
      </c>
      <c r="AU199" s="8">
        <v>183.66666666666666</v>
      </c>
      <c r="AV199" s="8">
        <v>4.5</v>
      </c>
      <c r="AW199" s="11">
        <v>5.56</v>
      </c>
      <c r="AX199" s="8">
        <v>891.29459999999995</v>
      </c>
      <c r="AY199" s="8">
        <v>493.85579999999999</v>
      </c>
      <c r="AZ199" s="8">
        <v>78.686999999999998</v>
      </c>
      <c r="BA199" s="8">
        <v>21.534285714285716</v>
      </c>
      <c r="BB199" s="8">
        <v>9.2921321183931269</v>
      </c>
      <c r="BC199" s="8">
        <v>6.5097538348138828</v>
      </c>
      <c r="BD199" s="5">
        <v>1.3249</v>
      </c>
      <c r="BE199" s="8">
        <v>22</v>
      </c>
      <c r="BF199" s="5">
        <v>14.653333333333332</v>
      </c>
      <c r="BG199" s="8">
        <v>74.617000000000004</v>
      </c>
      <c r="BH199" s="8">
        <v>101.472682859166</v>
      </c>
      <c r="BI199" s="5">
        <f t="shared" si="3"/>
        <v>-59.963666666666668</v>
      </c>
      <c r="BJ199" s="5">
        <v>275568</v>
      </c>
      <c r="BK199" s="5">
        <v>0.94287385898046483</v>
      </c>
    </row>
    <row r="200" spans="2:63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957.9194</v>
      </c>
      <c r="O200" s="4">
        <v>976.06590000000006</v>
      </c>
      <c r="P200" s="4">
        <v>1015.6342</v>
      </c>
      <c r="Q200" s="4">
        <v>1027.3561999999999</v>
      </c>
      <c r="R200" s="4">
        <v>307.98669999999998</v>
      </c>
      <c r="S200" s="4">
        <v>310.95190000000002</v>
      </c>
      <c r="T200" s="4">
        <v>309.47899999999998</v>
      </c>
      <c r="U200" s="4">
        <v>308.84030000000001</v>
      </c>
      <c r="V200" s="4">
        <v>128.49350000000001</v>
      </c>
      <c r="W200" s="4">
        <v>128.82740000000001</v>
      </c>
      <c r="X200" s="4">
        <v>131.70820000000001</v>
      </c>
      <c r="Y200" s="4">
        <v>132.58269999999999</v>
      </c>
      <c r="Z200" s="5">
        <v>0</v>
      </c>
      <c r="AA200" s="5">
        <v>0.752408652033421</v>
      </c>
      <c r="AB200" s="5">
        <v>1026</v>
      </c>
      <c r="AC200" s="8">
        <v>12.876514604778365</v>
      </c>
      <c r="AD200" s="12">
        <v>110</v>
      </c>
      <c r="AE200" s="12">
        <v>116</v>
      </c>
      <c r="AF200" s="4">
        <v>4.3788467432948786E-2</v>
      </c>
      <c r="AG200" s="9">
        <v>11580.6</v>
      </c>
      <c r="AH200" s="9">
        <v>7437.5</v>
      </c>
      <c r="AI200" s="10">
        <v>105.461</v>
      </c>
      <c r="AJ200" s="9">
        <v>2067.2179999999998</v>
      </c>
      <c r="AK200" s="8">
        <v>67.367000000000004</v>
      </c>
      <c r="AL200" s="8">
        <v>1947.5260000000001</v>
      </c>
      <c r="AM200" s="8">
        <v>1032128.333</v>
      </c>
      <c r="AN200" s="8">
        <v>1.8869029535690501E-3</v>
      </c>
      <c r="AO200" s="8">
        <v>4.5385219229941383</v>
      </c>
      <c r="AP200" s="8">
        <v>87.721000000000004</v>
      </c>
      <c r="AQ200" s="8">
        <v>163.5</v>
      </c>
      <c r="AR200" s="8">
        <v>75.316999999999993</v>
      </c>
      <c r="AS200" s="8">
        <v>127.633</v>
      </c>
      <c r="AT200" s="8">
        <v>147</v>
      </c>
      <c r="AU200" s="8">
        <v>184.7</v>
      </c>
      <c r="AV200" s="8">
        <v>4.5999999999999996</v>
      </c>
      <c r="AW200" s="11">
        <v>5.51</v>
      </c>
      <c r="AX200" s="8">
        <v>912.13310000000001</v>
      </c>
      <c r="AY200" s="8">
        <v>491.46510000000001</v>
      </c>
      <c r="AZ200" s="8">
        <v>78.980999999999995</v>
      </c>
      <c r="BA200" s="8">
        <v>29.751718749999998</v>
      </c>
      <c r="BB200" s="8">
        <v>9.2834732403995908</v>
      </c>
      <c r="BC200" s="8">
        <v>6.428900621668503</v>
      </c>
      <c r="BD200" s="5">
        <v>2.0169000000000001</v>
      </c>
      <c r="BE200" s="8">
        <v>30.17</v>
      </c>
      <c r="BF200" s="5">
        <v>14.13</v>
      </c>
      <c r="BG200" s="8">
        <v>75.667000000000002</v>
      </c>
      <c r="BH200" s="8">
        <v>102.11530559989301</v>
      </c>
      <c r="BI200" s="5">
        <f t="shared" si="3"/>
        <v>-61.536999999999999</v>
      </c>
      <c r="BJ200" s="5">
        <v>276415.66666666669</v>
      </c>
      <c r="BK200" s="5">
        <v>-0.14252559952605592</v>
      </c>
    </row>
    <row r="201" spans="2:63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959.22119999999995</v>
      </c>
      <c r="O201" s="4">
        <v>976.58910000000003</v>
      </c>
      <c r="P201" s="4">
        <v>1007.5906</v>
      </c>
      <c r="Q201" s="4">
        <v>1017.3917</v>
      </c>
      <c r="R201" s="4">
        <v>314.2937</v>
      </c>
      <c r="S201" s="4">
        <v>316.40249999999997</v>
      </c>
      <c r="T201" s="4">
        <v>312.32549999999998</v>
      </c>
      <c r="U201" s="4">
        <v>311.74529999999999</v>
      </c>
      <c r="V201" s="4">
        <v>128.2045</v>
      </c>
      <c r="W201" s="4">
        <v>129.0564</v>
      </c>
      <c r="X201" s="4">
        <v>130.65170000000001</v>
      </c>
      <c r="Y201" s="4">
        <v>131.47280000000001</v>
      </c>
      <c r="Z201" s="5">
        <v>0</v>
      </c>
      <c r="AA201" s="5">
        <v>0.82819663329428295</v>
      </c>
      <c r="AB201" s="5">
        <v>1245.5</v>
      </c>
      <c r="AC201" s="8">
        <v>15.514717019235626</v>
      </c>
      <c r="AD201" s="12">
        <v>103</v>
      </c>
      <c r="AE201" s="12">
        <v>107</v>
      </c>
      <c r="AF201" s="4">
        <v>-1.4412187502862259E-2</v>
      </c>
      <c r="AG201" s="9">
        <v>11770.7</v>
      </c>
      <c r="AH201" s="9">
        <v>7546.8</v>
      </c>
      <c r="AI201" s="10">
        <v>106.765</v>
      </c>
      <c r="AJ201" s="9">
        <v>2125.5300000000002</v>
      </c>
      <c r="AK201" s="8">
        <v>71.055999999999997</v>
      </c>
      <c r="AL201" s="8">
        <v>1968.3979999999999</v>
      </c>
      <c r="AM201" s="8">
        <v>1056960.6669999999</v>
      </c>
      <c r="AN201" s="8">
        <v>1.8623190639505604E-3</v>
      </c>
      <c r="AO201" s="8">
        <v>4.4531100116120568</v>
      </c>
      <c r="AP201" s="8">
        <v>87.834000000000003</v>
      </c>
      <c r="AQ201" s="8">
        <v>164.4</v>
      </c>
      <c r="AR201" s="8">
        <v>75.515000000000001</v>
      </c>
      <c r="AS201" s="8">
        <v>127.1</v>
      </c>
      <c r="AT201" s="8">
        <v>147.73333333333332</v>
      </c>
      <c r="AU201" s="8">
        <v>185.96666666666667</v>
      </c>
      <c r="AV201" s="8">
        <v>4.4000000000000004</v>
      </c>
      <c r="AW201" s="11">
        <v>4.68</v>
      </c>
      <c r="AX201" s="8">
        <v>939.18790000000001</v>
      </c>
      <c r="AY201" s="8">
        <v>497.77089999999998</v>
      </c>
      <c r="AZ201" s="8">
        <v>79.227999999999994</v>
      </c>
      <c r="BA201" s="8">
        <v>29.537187500000002</v>
      </c>
      <c r="BB201" s="8">
        <v>8.9762205280961282</v>
      </c>
      <c r="BC201" s="8">
        <v>6.1908289998485388</v>
      </c>
      <c r="BD201" s="5">
        <v>2.1269</v>
      </c>
      <c r="BE201" s="8">
        <v>29.46</v>
      </c>
      <c r="BF201" s="5">
        <v>12.84</v>
      </c>
      <c r="BG201" s="8">
        <v>76.296000000000006</v>
      </c>
      <c r="BH201" s="8">
        <v>101.925680496073</v>
      </c>
      <c r="BI201" s="5">
        <f t="shared" si="3"/>
        <v>-63.456000000000003</v>
      </c>
      <c r="BJ201" s="5">
        <v>277268.66666666669</v>
      </c>
      <c r="BK201" s="5">
        <v>0.61426536727205328</v>
      </c>
    </row>
    <row r="202" spans="2:63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996.5</v>
      </c>
      <c r="O202" s="4">
        <v>1016.7249</v>
      </c>
      <c r="P202" s="4">
        <v>1062.0417</v>
      </c>
      <c r="Q202" s="4">
        <v>1073.6849999999999</v>
      </c>
      <c r="R202" s="4">
        <v>324.20310000000001</v>
      </c>
      <c r="S202" s="4">
        <v>328.80029999999999</v>
      </c>
      <c r="T202" s="4">
        <v>326.25049999999999</v>
      </c>
      <c r="U202" s="4">
        <v>325.7543</v>
      </c>
      <c r="V202" s="4">
        <v>132.6</v>
      </c>
      <c r="W202" s="4">
        <v>133.40950000000001</v>
      </c>
      <c r="X202" s="4">
        <v>135.8914</v>
      </c>
      <c r="Y202" s="4">
        <v>136.4615</v>
      </c>
      <c r="Z202" s="5">
        <v>0</v>
      </c>
      <c r="AA202" s="5">
        <v>0.799279932559956</v>
      </c>
      <c r="AB202" s="5">
        <v>1293.25</v>
      </c>
      <c r="AC202" s="8">
        <v>16.155932884557423</v>
      </c>
      <c r="AD202" s="12">
        <v>107</v>
      </c>
      <c r="AE202" s="12">
        <v>120</v>
      </c>
      <c r="AF202" s="4">
        <v>5.5678797380561834E-2</v>
      </c>
      <c r="AG202" s="9">
        <v>11864.7</v>
      </c>
      <c r="AH202" s="9">
        <v>7618.7</v>
      </c>
      <c r="AI202" s="10">
        <v>106.58799999999999</v>
      </c>
      <c r="AJ202" s="9">
        <v>2186.0650000000001</v>
      </c>
      <c r="AK202" s="8">
        <v>97.513999999999996</v>
      </c>
      <c r="AL202" s="8">
        <v>1997.9079999999999</v>
      </c>
      <c r="AM202" s="8">
        <v>1072882.3330000001</v>
      </c>
      <c r="AN202" s="8">
        <v>1.8621874352366652E-3</v>
      </c>
      <c r="AO202" s="8">
        <v>4.3269491610569677</v>
      </c>
      <c r="AP202" s="8">
        <v>89.129000000000005</v>
      </c>
      <c r="AQ202" s="8">
        <v>164.8</v>
      </c>
      <c r="AR202" s="8">
        <v>75.712999999999994</v>
      </c>
      <c r="AS202" s="8">
        <v>126.267</v>
      </c>
      <c r="AT202" s="8">
        <v>148.66666666666666</v>
      </c>
      <c r="AU202" s="8">
        <v>186.96666666666667</v>
      </c>
      <c r="AV202" s="8">
        <v>4.2</v>
      </c>
      <c r="AW202" s="11">
        <v>4.8099999999999996</v>
      </c>
      <c r="AX202" s="8">
        <v>944.51179999999999</v>
      </c>
      <c r="AY202" s="8">
        <v>493.9966</v>
      </c>
      <c r="AZ202" s="8">
        <v>79.623999999999995</v>
      </c>
      <c r="BA202" s="8">
        <v>27.2527868852459</v>
      </c>
      <c r="BB202" s="8">
        <v>9.4131166482467599</v>
      </c>
      <c r="BC202" s="8">
        <v>6.5692755952979009</v>
      </c>
      <c r="BD202" s="5">
        <v>1.833</v>
      </c>
      <c r="BE202" s="8">
        <v>28.22</v>
      </c>
      <c r="BF202" s="5">
        <v>13.046666666666667</v>
      </c>
      <c r="BG202" s="8">
        <v>77.126000000000005</v>
      </c>
      <c r="BH202" s="8">
        <v>101.747451459422</v>
      </c>
      <c r="BI202" s="5">
        <f t="shared" si="3"/>
        <v>-64.079333333333338</v>
      </c>
      <c r="BJ202" s="5">
        <v>277993.33333333331</v>
      </c>
      <c r="BK202" s="5">
        <v>0.84309013957548273</v>
      </c>
    </row>
    <row r="203" spans="2:63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1010.3</v>
      </c>
      <c r="O203" s="4">
        <v>1028.5319999999999</v>
      </c>
      <c r="P203" s="4">
        <v>1066.2331999999999</v>
      </c>
      <c r="Q203" s="4">
        <v>1079.0762</v>
      </c>
      <c r="R203" s="4">
        <v>336.1</v>
      </c>
      <c r="S203" s="4">
        <v>339.61739999999998</v>
      </c>
      <c r="T203" s="4">
        <v>334.42129999999997</v>
      </c>
      <c r="U203" s="4">
        <v>333.63639999999998</v>
      </c>
      <c r="V203" s="4">
        <v>132.50909999999999</v>
      </c>
      <c r="W203" s="4">
        <v>133.5437</v>
      </c>
      <c r="X203" s="4">
        <v>135.89590000000001</v>
      </c>
      <c r="Y203" s="4">
        <v>136.62309999999999</v>
      </c>
      <c r="Z203" s="5">
        <v>0</v>
      </c>
      <c r="AA203" s="5">
        <v>0.80551080378751305</v>
      </c>
      <c r="AB203" s="5">
        <v>1381.7</v>
      </c>
      <c r="AC203" s="8">
        <v>17.182160693945502</v>
      </c>
      <c r="AD203" s="12">
        <v>110</v>
      </c>
      <c r="AE203" s="12">
        <v>117</v>
      </c>
      <c r="AF203" s="4">
        <v>-9.5940601487753355E-3</v>
      </c>
      <c r="AG203" s="9">
        <v>11962.5</v>
      </c>
      <c r="AH203" s="9">
        <v>7731.5</v>
      </c>
      <c r="AI203" s="10">
        <v>107.21</v>
      </c>
      <c r="AJ203" s="9">
        <v>2188.002</v>
      </c>
      <c r="AK203" s="8">
        <v>45.271999999999998</v>
      </c>
      <c r="AL203" s="8">
        <v>2010.4190000000001</v>
      </c>
      <c r="AM203" s="8">
        <v>1086392.6669999999</v>
      </c>
      <c r="AN203" s="8">
        <v>1.8505454437129408E-3</v>
      </c>
      <c r="AO203" s="8">
        <v>4.2784293600030034</v>
      </c>
      <c r="AP203" s="8">
        <v>88.783000000000001</v>
      </c>
      <c r="AQ203" s="8">
        <v>166</v>
      </c>
      <c r="AR203" s="8">
        <v>76.126999999999995</v>
      </c>
      <c r="AS203" s="8">
        <v>125.8</v>
      </c>
      <c r="AT203" s="8">
        <v>150.43333333333334</v>
      </c>
      <c r="AU203" s="8">
        <v>188.1</v>
      </c>
      <c r="AV203" s="8">
        <v>4.3</v>
      </c>
      <c r="AW203" s="11">
        <v>4.76</v>
      </c>
      <c r="AX203" s="8">
        <v>949.92380000000003</v>
      </c>
      <c r="AY203" s="8">
        <v>495.2491</v>
      </c>
      <c r="AZ203" s="8">
        <v>79.891000000000005</v>
      </c>
      <c r="BA203" s="8">
        <v>24.395555555555557</v>
      </c>
      <c r="BB203" s="8">
        <v>9.5305228373659112</v>
      </c>
      <c r="BC203" s="8">
        <v>6.7325981649998123</v>
      </c>
      <c r="BD203" s="5">
        <v>1.7621</v>
      </c>
      <c r="BE203" s="8">
        <v>25.35</v>
      </c>
      <c r="BF203" s="5">
        <v>17.66</v>
      </c>
      <c r="BG203" s="8">
        <v>77.364999999999995</v>
      </c>
      <c r="BH203" s="8">
        <v>101.395738377778</v>
      </c>
      <c r="BI203" s="5">
        <f t="shared" si="3"/>
        <v>-59.704999999999998</v>
      </c>
      <c r="BJ203" s="5">
        <v>278723</v>
      </c>
      <c r="BK203" s="5">
        <v>0.90577948670457487</v>
      </c>
    </row>
    <row r="204" spans="2:63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1038.5</v>
      </c>
      <c r="O204" s="4">
        <v>1055.5246</v>
      </c>
      <c r="P204" s="4">
        <v>1097.8960999999999</v>
      </c>
      <c r="Q204" s="4">
        <v>1112.1183000000001</v>
      </c>
      <c r="R204" s="4">
        <v>340.1</v>
      </c>
      <c r="S204" s="4">
        <v>338.96710000000002</v>
      </c>
      <c r="T204" s="4">
        <v>331.1705</v>
      </c>
      <c r="U204" s="4">
        <v>329.89420000000001</v>
      </c>
      <c r="V204" s="4">
        <v>134</v>
      </c>
      <c r="W204" s="4">
        <v>135.1893</v>
      </c>
      <c r="X204" s="4">
        <v>137.61089999999999</v>
      </c>
      <c r="Y204" s="4">
        <v>138.52549999999999</v>
      </c>
      <c r="Z204" s="5">
        <v>0</v>
      </c>
      <c r="AA204" s="5">
        <v>0.78087966396187203</v>
      </c>
      <c r="AB204" s="5">
        <v>1298.2</v>
      </c>
      <c r="AC204" s="8">
        <v>15.997755051134945</v>
      </c>
      <c r="AD204" s="12">
        <v>108</v>
      </c>
      <c r="AE204" s="12">
        <v>120</v>
      </c>
      <c r="AF204" s="4">
        <v>7.6940690746646404E-3</v>
      </c>
      <c r="AG204" s="9">
        <v>12113.1</v>
      </c>
      <c r="AH204" s="9">
        <v>7819.3</v>
      </c>
      <c r="AI204" s="10">
        <v>107.88200000000001</v>
      </c>
      <c r="AJ204" s="9">
        <v>2242.7860000000001</v>
      </c>
      <c r="AK204" s="8">
        <v>51.503</v>
      </c>
      <c r="AL204" s="8">
        <v>2026.018</v>
      </c>
      <c r="AM204" s="8">
        <v>1098903.3330000001</v>
      </c>
      <c r="AN204" s="8">
        <v>1.8436726317582293E-3</v>
      </c>
      <c r="AO204" s="8">
        <v>4.3221875779496131</v>
      </c>
      <c r="AP204" s="8">
        <v>88.894999999999996</v>
      </c>
      <c r="AQ204" s="8">
        <v>167.8</v>
      </c>
      <c r="AR204" s="8">
        <v>76.53</v>
      </c>
      <c r="AS204" s="8">
        <v>126</v>
      </c>
      <c r="AT204" s="8">
        <v>151.86666666666667</v>
      </c>
      <c r="AU204" s="8">
        <v>189.33333333333334</v>
      </c>
      <c r="AV204" s="8">
        <v>4.2</v>
      </c>
      <c r="AW204" s="11">
        <v>5.22</v>
      </c>
      <c r="AX204" s="8">
        <v>974.92639999999994</v>
      </c>
      <c r="AY204" s="8">
        <v>493.73739999999998</v>
      </c>
      <c r="AZ204" s="8">
        <v>80.180000000000007</v>
      </c>
      <c r="BA204" s="8">
        <v>23.320625</v>
      </c>
      <c r="BB204" s="8">
        <v>9.5333624345223242</v>
      </c>
      <c r="BC204" s="8">
        <v>6.694861561486654</v>
      </c>
      <c r="BD204" s="5">
        <v>2.0268999999999999</v>
      </c>
      <c r="BE204" s="8">
        <v>23.99</v>
      </c>
      <c r="BF204" s="5">
        <v>21.736666666666668</v>
      </c>
      <c r="BG204" s="8">
        <v>78.042000000000002</v>
      </c>
      <c r="BH204" s="8">
        <v>101.39212565608599</v>
      </c>
      <c r="BI204" s="5">
        <f t="shared" si="3"/>
        <v>-56.305333333333337</v>
      </c>
      <c r="BJ204" s="5">
        <v>279600</v>
      </c>
      <c r="BK204" s="5">
        <v>-0.72854383058207239</v>
      </c>
    </row>
    <row r="205" spans="2:63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1245.3914</v>
      </c>
      <c r="O205" s="4">
        <v>1268.5079000000001</v>
      </c>
      <c r="P205" s="4">
        <v>1338.1303</v>
      </c>
      <c r="Q205" s="4">
        <v>1360.8012000000001</v>
      </c>
      <c r="R205" s="4">
        <v>372.7</v>
      </c>
      <c r="S205" s="4">
        <v>369.99250000000001</v>
      </c>
      <c r="T205" s="4">
        <v>363.5111</v>
      </c>
      <c r="U205" s="4">
        <v>362.70749999999998</v>
      </c>
      <c r="V205" s="4">
        <v>135.19999999999999</v>
      </c>
      <c r="W205" s="4">
        <v>136.2544</v>
      </c>
      <c r="X205" s="4">
        <v>139.0538</v>
      </c>
      <c r="Y205" s="4">
        <v>139.9622</v>
      </c>
      <c r="Z205" s="5">
        <v>0</v>
      </c>
      <c r="AA205" s="5">
        <v>0.79860527312892204</v>
      </c>
      <c r="AB205" s="5">
        <v>1484.25</v>
      </c>
      <c r="AC205" s="8">
        <v>18.240282071337234</v>
      </c>
      <c r="AD205" s="12">
        <v>110</v>
      </c>
      <c r="AE205" s="12">
        <v>122</v>
      </c>
      <c r="AF205" s="4">
        <v>6.1035112290171799E-2</v>
      </c>
      <c r="AG205" s="9">
        <v>12323.3</v>
      </c>
      <c r="AH205" s="9">
        <v>7934.1</v>
      </c>
      <c r="AI205" s="10">
        <v>108.304</v>
      </c>
      <c r="AJ205" s="9">
        <v>2308.6370000000002</v>
      </c>
      <c r="AK205" s="8">
        <v>107.51</v>
      </c>
      <c r="AL205" s="8">
        <v>2055.8209999999999</v>
      </c>
      <c r="AM205" s="8">
        <v>1115554.3330000001</v>
      </c>
      <c r="AN205" s="8">
        <v>1.842869449909617E-3</v>
      </c>
      <c r="AO205" s="8">
        <v>4.4532384818801445</v>
      </c>
      <c r="AP205" s="8">
        <v>90</v>
      </c>
      <c r="AQ205" s="8">
        <v>168.8</v>
      </c>
      <c r="AR205" s="8">
        <v>76.981999999999999</v>
      </c>
      <c r="AS205" s="8">
        <v>125.8</v>
      </c>
      <c r="AT205" s="8">
        <v>153.83333333333334</v>
      </c>
      <c r="AU205" s="8">
        <v>190.76666666666668</v>
      </c>
      <c r="AV205" s="8">
        <v>4</v>
      </c>
      <c r="AW205" s="11">
        <v>5.3</v>
      </c>
      <c r="AX205" s="8">
        <v>1001.086</v>
      </c>
      <c r="AY205" s="8">
        <v>506.32859999999999</v>
      </c>
      <c r="AZ205" s="8">
        <v>80.546999999999997</v>
      </c>
      <c r="BA205" s="8">
        <v>22.658281250000002</v>
      </c>
      <c r="BB205" s="8">
        <v>9.7850323413659108</v>
      </c>
      <c r="BC205" s="8">
        <v>6.9060672650750501</v>
      </c>
      <c r="BD205" s="5">
        <v>2.0446</v>
      </c>
      <c r="BE205" s="8">
        <v>23.6</v>
      </c>
      <c r="BF205" s="5">
        <v>24.563333333333333</v>
      </c>
      <c r="BG205" s="8">
        <v>79.302000000000007</v>
      </c>
      <c r="BH205" s="8">
        <v>101.6474601913</v>
      </c>
      <c r="BI205" s="5">
        <f t="shared" si="3"/>
        <v>-54.738666666666674</v>
      </c>
      <c r="BJ205" s="5">
        <v>280463.33333333331</v>
      </c>
      <c r="BK205" s="5">
        <v>0.16084504094770527</v>
      </c>
    </row>
    <row r="206" spans="2:63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1241.9000000000001</v>
      </c>
      <c r="O206" s="4">
        <v>1271.2473</v>
      </c>
      <c r="P206" s="4">
        <v>1341.5027</v>
      </c>
      <c r="Q206" s="4">
        <v>1361.4933000000001</v>
      </c>
      <c r="R206" s="4">
        <v>374</v>
      </c>
      <c r="S206" s="4">
        <v>373.59620000000001</v>
      </c>
      <c r="T206" s="4">
        <v>365.33150000000001</v>
      </c>
      <c r="U206" s="4">
        <v>364.55799999999999</v>
      </c>
      <c r="V206" s="4">
        <v>139.9</v>
      </c>
      <c r="W206" s="4">
        <v>141.11080000000001</v>
      </c>
      <c r="X206" s="4">
        <v>144.39080000000001</v>
      </c>
      <c r="Y206" s="4">
        <v>145.4599</v>
      </c>
      <c r="Z206" s="5">
        <v>0</v>
      </c>
      <c r="AA206" s="5">
        <v>0.71487907214820201</v>
      </c>
      <c r="AB206" s="5">
        <v>1515.25</v>
      </c>
      <c r="AC206" s="8">
        <v>18.464078459396521</v>
      </c>
      <c r="AD206" s="12">
        <v>117</v>
      </c>
      <c r="AE206" s="12">
        <v>132</v>
      </c>
      <c r="AF206" s="4">
        <v>-3.5546108372623551E-3</v>
      </c>
      <c r="AG206" s="9">
        <v>12359.1</v>
      </c>
      <c r="AH206" s="9">
        <v>8054.9</v>
      </c>
      <c r="AI206" s="10">
        <v>108.876</v>
      </c>
      <c r="AJ206" s="9">
        <v>2287.8270000000002</v>
      </c>
      <c r="AK206" s="8">
        <v>23.616</v>
      </c>
      <c r="AL206" s="8">
        <v>2061.1660000000002</v>
      </c>
      <c r="AM206" s="8">
        <v>1120433.6669999999</v>
      </c>
      <c r="AN206" s="8">
        <v>1.8396144820592938E-3</v>
      </c>
      <c r="AO206" s="8">
        <v>4.6295602676096257</v>
      </c>
      <c r="AP206" s="8">
        <v>92.299000000000007</v>
      </c>
      <c r="AQ206" s="8">
        <v>171</v>
      </c>
      <c r="AR206" s="8">
        <v>77.625</v>
      </c>
      <c r="AS206" s="8">
        <v>125.3</v>
      </c>
      <c r="AT206" s="8">
        <v>156.5</v>
      </c>
      <c r="AU206" s="8">
        <v>192.53333333333333</v>
      </c>
      <c r="AV206" s="8">
        <v>4</v>
      </c>
      <c r="AW206" s="11">
        <v>5.85</v>
      </c>
      <c r="AX206" s="8">
        <v>1026.2855</v>
      </c>
      <c r="AY206" s="8">
        <v>514.67949999999996</v>
      </c>
      <c r="AZ206" s="8">
        <v>81.162999999999997</v>
      </c>
      <c r="BA206" s="8">
        <v>23.15031746031746</v>
      </c>
      <c r="BB206" s="8">
        <v>9.4979608935105908</v>
      </c>
      <c r="BC206" s="8">
        <v>6.5007330926653779</v>
      </c>
      <c r="BD206" s="5">
        <v>2.3315999999999999</v>
      </c>
      <c r="BE206" s="8">
        <v>25.04</v>
      </c>
      <c r="BF206" s="5">
        <v>28.806666666666668</v>
      </c>
      <c r="BG206" s="8">
        <v>78.915999999999997</v>
      </c>
      <c r="BH206" s="8">
        <v>101.588291522094</v>
      </c>
      <c r="BI206" s="5">
        <f t="shared" si="3"/>
        <v>-50.109333333333325</v>
      </c>
      <c r="BJ206" s="5">
        <v>281191.66666666669</v>
      </c>
      <c r="BK206" s="5">
        <v>1.0460116071022079</v>
      </c>
    </row>
    <row r="207" spans="2:63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1304.6727000000001</v>
      </c>
      <c r="O207" s="4">
        <v>1336.3484000000001</v>
      </c>
      <c r="P207" s="4">
        <v>1408.2786000000001</v>
      </c>
      <c r="Q207" s="4">
        <v>1428.3822</v>
      </c>
      <c r="R207" s="4">
        <v>382.9</v>
      </c>
      <c r="S207" s="4">
        <v>382.39589999999998</v>
      </c>
      <c r="T207" s="4">
        <v>374.70049999999998</v>
      </c>
      <c r="U207" s="4">
        <v>373.74810000000002</v>
      </c>
      <c r="V207" s="4">
        <v>141.69999999999999</v>
      </c>
      <c r="W207" s="4">
        <v>143.2636</v>
      </c>
      <c r="X207" s="4">
        <v>147.4641</v>
      </c>
      <c r="Y207" s="4">
        <v>148.90520000000001</v>
      </c>
      <c r="Z207" s="5">
        <v>0</v>
      </c>
      <c r="AA207" s="5">
        <v>0.58860463508763305</v>
      </c>
      <c r="AB207" s="5">
        <v>1468</v>
      </c>
      <c r="AC207" s="8">
        <v>17.820957328204059</v>
      </c>
      <c r="AD207" s="12">
        <v>113</v>
      </c>
      <c r="AE207" s="12">
        <v>129</v>
      </c>
      <c r="AF207" s="4">
        <v>3.7429450111337317E-2</v>
      </c>
      <c r="AG207" s="9">
        <v>12592.5</v>
      </c>
      <c r="AH207" s="9">
        <v>8132.2</v>
      </c>
      <c r="AI207" s="10">
        <v>109.096</v>
      </c>
      <c r="AJ207" s="9">
        <v>2424.549</v>
      </c>
      <c r="AK207" s="8">
        <v>108.714</v>
      </c>
      <c r="AL207" s="8">
        <v>2092.0630000000001</v>
      </c>
      <c r="AM207" s="8">
        <v>1130205.6669999999</v>
      </c>
      <c r="AN207" s="8">
        <v>1.8510462839503709E-3</v>
      </c>
      <c r="AO207" s="8">
        <v>4.7396812173039464</v>
      </c>
      <c r="AP207" s="8">
        <v>91.786000000000001</v>
      </c>
      <c r="AQ207" s="8">
        <v>172.2</v>
      </c>
      <c r="AR207" s="8">
        <v>77.972999999999999</v>
      </c>
      <c r="AS207" s="8">
        <v>125.56699999999999</v>
      </c>
      <c r="AT207" s="8">
        <v>157.36666666666667</v>
      </c>
      <c r="AU207" s="8">
        <v>194.13333333333333</v>
      </c>
      <c r="AV207" s="8">
        <v>4</v>
      </c>
      <c r="AW207" s="11">
        <v>6.53</v>
      </c>
      <c r="AX207" s="8">
        <v>1062.9673</v>
      </c>
      <c r="AY207" s="8">
        <v>529.53610000000003</v>
      </c>
      <c r="AZ207" s="8">
        <v>81.623000000000005</v>
      </c>
      <c r="BA207" s="8">
        <v>24.923968253968255</v>
      </c>
      <c r="BB207" s="8">
        <v>9.3297232397731023</v>
      </c>
      <c r="BC207" s="8">
        <v>6.3689401271700374</v>
      </c>
      <c r="BD207" s="5">
        <v>2.835</v>
      </c>
      <c r="BE207" s="8">
        <v>27.77</v>
      </c>
      <c r="BF207" s="5">
        <v>28.783333333333335</v>
      </c>
      <c r="BG207" s="8">
        <v>80.486000000000004</v>
      </c>
      <c r="BH207" s="8">
        <v>101.36192919304099</v>
      </c>
      <c r="BI207" s="5">
        <f t="shared" si="3"/>
        <v>-51.702666666666673</v>
      </c>
      <c r="BJ207" s="5">
        <v>281885.33333333331</v>
      </c>
      <c r="BK207" s="5">
        <v>-0.33163609638803099</v>
      </c>
    </row>
    <row r="208" spans="2:63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1426.2</v>
      </c>
      <c r="O208" s="4">
        <v>1465.9592</v>
      </c>
      <c r="P208" s="4">
        <v>1551.2180000000001</v>
      </c>
      <c r="Q208" s="4">
        <v>1575.7927</v>
      </c>
      <c r="R208" s="4">
        <v>375</v>
      </c>
      <c r="S208" s="4">
        <v>371.4769</v>
      </c>
      <c r="T208" s="4">
        <v>362.3066</v>
      </c>
      <c r="U208" s="4">
        <v>362.47559999999999</v>
      </c>
      <c r="V208" s="4">
        <v>144.24520000000001</v>
      </c>
      <c r="W208" s="4">
        <v>145.88939999999999</v>
      </c>
      <c r="X208" s="4">
        <v>149.38640000000001</v>
      </c>
      <c r="Y208" s="4">
        <v>150.6173</v>
      </c>
      <c r="Z208" s="5">
        <v>0</v>
      </c>
      <c r="AA208" s="5">
        <v>0.584384839402038</v>
      </c>
      <c r="AB208" s="5">
        <v>1453.75</v>
      </c>
      <c r="AC208" s="8">
        <v>17.485879832505599</v>
      </c>
      <c r="AD208" s="12">
        <v>112</v>
      </c>
      <c r="AE208" s="12">
        <v>134</v>
      </c>
      <c r="AF208" s="4">
        <v>5.6908422069506456E-3</v>
      </c>
      <c r="AG208" s="9">
        <v>12607.7</v>
      </c>
      <c r="AH208" s="9">
        <v>8211.2999999999993</v>
      </c>
      <c r="AI208" s="10">
        <v>109.146</v>
      </c>
      <c r="AJ208" s="9">
        <v>2394.1410000000001</v>
      </c>
      <c r="AK208" s="8">
        <v>68.703999999999994</v>
      </c>
      <c r="AL208" s="8">
        <v>2113.893</v>
      </c>
      <c r="AM208" s="8">
        <v>1130335.6669999999</v>
      </c>
      <c r="AN208" s="8">
        <v>1.8701462421427777E-3</v>
      </c>
      <c r="AO208" s="8">
        <v>4.749135748368877</v>
      </c>
      <c r="AP208" s="8">
        <v>92.718999999999994</v>
      </c>
      <c r="AQ208" s="8">
        <v>173.6</v>
      </c>
      <c r="AR208" s="8">
        <v>78.454999999999998</v>
      </c>
      <c r="AS208" s="8">
        <v>125.333</v>
      </c>
      <c r="AT208" s="8">
        <v>158.73333333333332</v>
      </c>
      <c r="AU208" s="8">
        <v>196.3</v>
      </c>
      <c r="AV208" s="8">
        <v>3.9</v>
      </c>
      <c r="AW208" s="11">
        <v>6.52</v>
      </c>
      <c r="AX208" s="8">
        <v>1072.7337</v>
      </c>
      <c r="AY208" s="8">
        <v>542.29229999999995</v>
      </c>
      <c r="AZ208" s="8">
        <v>82.152000000000001</v>
      </c>
      <c r="BA208" s="8">
        <v>19.169047619047618</v>
      </c>
      <c r="BB208" s="8">
        <v>8.9601226993865026</v>
      </c>
      <c r="BC208" s="8">
        <v>6.2486366734832988</v>
      </c>
      <c r="BD208" s="5">
        <v>3.2391999999999999</v>
      </c>
      <c r="BE208" s="8">
        <v>21.76</v>
      </c>
      <c r="BF208" s="5">
        <v>31.623333333333335</v>
      </c>
      <c r="BG208" s="8">
        <v>80.447999999999993</v>
      </c>
      <c r="BH208" s="8">
        <v>100.836199894655</v>
      </c>
      <c r="BI208" s="5">
        <f t="shared" si="3"/>
        <v>-48.824666666666658</v>
      </c>
      <c r="BJ208" s="5">
        <v>282656.66666666669</v>
      </c>
      <c r="BK208" s="5">
        <v>1.2559313919169601</v>
      </c>
    </row>
    <row r="209" spans="2:63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1436.8235</v>
      </c>
      <c r="O209" s="4">
        <v>1472.3049000000001</v>
      </c>
      <c r="P209" s="4">
        <v>1551.3119999999999</v>
      </c>
      <c r="Q209" s="4">
        <v>1578.3032000000001</v>
      </c>
      <c r="R209" s="4">
        <v>363.49700000000001</v>
      </c>
      <c r="S209" s="4">
        <v>362.36200000000002</v>
      </c>
      <c r="T209" s="4">
        <v>361.68329999999997</v>
      </c>
      <c r="U209" s="4">
        <v>363.40190000000001</v>
      </c>
      <c r="V209" s="4">
        <v>145.5412</v>
      </c>
      <c r="W209" s="4">
        <v>146.7758</v>
      </c>
      <c r="X209" s="4">
        <v>150.3656</v>
      </c>
      <c r="Y209" s="4">
        <v>151.74520000000001</v>
      </c>
      <c r="Z209" s="5">
        <v>0</v>
      </c>
      <c r="AA209" s="5">
        <v>0.56635626162100094</v>
      </c>
      <c r="AB209" s="5">
        <v>1335</v>
      </c>
      <c r="AC209" s="8">
        <v>15.985616214449164</v>
      </c>
      <c r="AD209" s="12">
        <v>109</v>
      </c>
      <c r="AE209" s="12">
        <v>125</v>
      </c>
      <c r="AF209" s="4">
        <v>4.3411699658798542E-2</v>
      </c>
      <c r="AG209" s="9">
        <v>12679.3</v>
      </c>
      <c r="AH209" s="9">
        <v>8284.4</v>
      </c>
      <c r="AI209" s="10">
        <v>108.697</v>
      </c>
      <c r="AJ209" s="9">
        <v>2395.5659999999998</v>
      </c>
      <c r="AK209" s="8">
        <v>63.866999999999997</v>
      </c>
      <c r="AL209" s="8">
        <v>2134.4670000000001</v>
      </c>
      <c r="AM209" s="8">
        <v>1127326</v>
      </c>
      <c r="AN209" s="8">
        <v>1.8933893124083007E-3</v>
      </c>
      <c r="AO209" s="8">
        <v>4.6731321056263848</v>
      </c>
      <c r="AP209" s="8">
        <v>92.600999999999999</v>
      </c>
      <c r="AQ209" s="8">
        <v>174.6</v>
      </c>
      <c r="AR209" s="8">
        <v>78.888000000000005</v>
      </c>
      <c r="AS209" s="8">
        <v>125.333</v>
      </c>
      <c r="AT209" s="8">
        <v>160.06666666666666</v>
      </c>
      <c r="AU209" s="8">
        <v>198.2</v>
      </c>
      <c r="AV209" s="8">
        <v>3.9</v>
      </c>
      <c r="AW209" s="11">
        <v>6.4</v>
      </c>
      <c r="AX209" s="8">
        <v>1085.3334</v>
      </c>
      <c r="AY209" s="8">
        <v>555.73019999999997</v>
      </c>
      <c r="AZ209" s="8">
        <v>82.593000000000004</v>
      </c>
      <c r="BA209" s="8">
        <v>26.016666666666666</v>
      </c>
      <c r="BB209" s="8">
        <v>8.6906759652755063</v>
      </c>
      <c r="BC209" s="8">
        <v>5.9550809390626327</v>
      </c>
      <c r="BD209" s="5">
        <v>3.6334</v>
      </c>
      <c r="BE209" s="8">
        <v>29.09</v>
      </c>
      <c r="BF209" s="5">
        <v>31.98</v>
      </c>
      <c r="BG209" s="8">
        <v>81.257000000000005</v>
      </c>
      <c r="BH209" s="8">
        <v>101.37727155439499</v>
      </c>
      <c r="BI209" s="5">
        <f t="shared" si="3"/>
        <v>-49.277000000000001</v>
      </c>
      <c r="BJ209" s="5">
        <v>283450</v>
      </c>
      <c r="BK209" s="5">
        <v>-0.41579112645012323</v>
      </c>
    </row>
    <row r="210" spans="2:63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1433.6117999999999</v>
      </c>
      <c r="O210" s="4">
        <v>1442.6421</v>
      </c>
      <c r="P210" s="4">
        <v>1491.1273000000001</v>
      </c>
      <c r="Q210" s="4">
        <v>1514.3458000000001</v>
      </c>
      <c r="R210" s="4">
        <v>360</v>
      </c>
      <c r="S210" s="4">
        <v>359.58769999999998</v>
      </c>
      <c r="T210" s="4">
        <v>365.69450000000001</v>
      </c>
      <c r="U210" s="4">
        <v>369.25200000000001</v>
      </c>
      <c r="V210" s="4">
        <v>148</v>
      </c>
      <c r="W210" s="4">
        <v>147.10509999999999</v>
      </c>
      <c r="X210" s="4">
        <v>149.8229</v>
      </c>
      <c r="Y210" s="4">
        <v>151.38050000000001</v>
      </c>
      <c r="Z210" s="5">
        <v>1</v>
      </c>
      <c r="AA210" s="5">
        <v>0.54413483509916605</v>
      </c>
      <c r="AB210" s="5">
        <v>1169.25</v>
      </c>
      <c r="AC210" s="8">
        <v>13.96067956492444</v>
      </c>
      <c r="AD210" s="12">
        <v>102</v>
      </c>
      <c r="AE210" s="12">
        <v>109</v>
      </c>
      <c r="AF210" s="4">
        <v>6.8772266433571923E-3</v>
      </c>
      <c r="AG210" s="9">
        <v>12643.3</v>
      </c>
      <c r="AH210" s="9">
        <v>8319.4</v>
      </c>
      <c r="AI210" s="10">
        <v>108.64</v>
      </c>
      <c r="AJ210" s="9">
        <v>2285.261</v>
      </c>
      <c r="AK210" s="8">
        <v>-37.892000000000003</v>
      </c>
      <c r="AL210" s="8">
        <v>2123.0729999999999</v>
      </c>
      <c r="AM210" s="8">
        <v>1120175.3330000001</v>
      </c>
      <c r="AN210" s="8">
        <v>1.8953041880632089E-3</v>
      </c>
      <c r="AO210" s="8">
        <v>4.5028997016074701</v>
      </c>
      <c r="AP210" s="8">
        <v>93.831999999999994</v>
      </c>
      <c r="AQ210" s="8">
        <v>176.1</v>
      </c>
      <c r="AR210" s="8">
        <v>79.423000000000002</v>
      </c>
      <c r="AS210" s="8">
        <v>125.533</v>
      </c>
      <c r="AT210" s="8">
        <v>160.5</v>
      </c>
      <c r="AU210" s="8">
        <v>201.13333333333333</v>
      </c>
      <c r="AV210" s="8">
        <v>4.3</v>
      </c>
      <c r="AW210" s="11">
        <v>5.31</v>
      </c>
      <c r="AX210" s="8">
        <v>1091.9914000000001</v>
      </c>
      <c r="AY210" s="8">
        <v>556.47019999999998</v>
      </c>
      <c r="AZ210" s="8">
        <v>83.111999999999995</v>
      </c>
      <c r="BA210" s="8">
        <v>25.726451612903226</v>
      </c>
      <c r="BB210" s="8">
        <v>8.6321229184714614</v>
      </c>
      <c r="BC210" s="8">
        <v>6.3633410337857352</v>
      </c>
      <c r="BD210" s="5">
        <v>3.2886000000000002</v>
      </c>
      <c r="BE210" s="8">
        <v>28.93</v>
      </c>
      <c r="BF210" s="5">
        <v>28.81</v>
      </c>
      <c r="BG210" s="8">
        <v>80.929000000000002</v>
      </c>
      <c r="BH210" s="8">
        <v>102.227536593842</v>
      </c>
      <c r="BI210" s="5">
        <f t="shared" si="3"/>
        <v>-52.119</v>
      </c>
      <c r="BJ210" s="5">
        <v>284135.66666666669</v>
      </c>
      <c r="BK210" s="5">
        <v>-1.1384550240317992</v>
      </c>
    </row>
    <row r="211" spans="2:63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1442.2</v>
      </c>
      <c r="O211" s="4">
        <v>1437.22</v>
      </c>
      <c r="P211" s="4">
        <v>1469.9282000000001</v>
      </c>
      <c r="Q211" s="4">
        <v>1491.0237</v>
      </c>
      <c r="R211" s="4">
        <v>361.9</v>
      </c>
      <c r="S211" s="4">
        <v>363.23250000000002</v>
      </c>
      <c r="T211" s="4">
        <v>366.9522</v>
      </c>
      <c r="U211" s="4">
        <v>369.75670000000002</v>
      </c>
      <c r="V211" s="4">
        <v>146.30000000000001</v>
      </c>
      <c r="W211" s="4">
        <v>146.16839999999999</v>
      </c>
      <c r="X211" s="4">
        <v>148.98560000000001</v>
      </c>
      <c r="Y211" s="4">
        <v>150.60290000000001</v>
      </c>
      <c r="Z211" s="5">
        <v>1</v>
      </c>
      <c r="AA211" s="5">
        <v>0.46809341527839898</v>
      </c>
      <c r="AB211" s="5">
        <v>1231.75</v>
      </c>
      <c r="AC211" s="8">
        <v>14.628609660808374</v>
      </c>
      <c r="AD211" s="12">
        <v>107</v>
      </c>
      <c r="AE211" s="12">
        <v>109</v>
      </c>
      <c r="AF211" s="4">
        <v>3.7717544733198508E-2</v>
      </c>
      <c r="AG211" s="9">
        <v>12710.3</v>
      </c>
      <c r="AH211" s="9">
        <v>8340.7999999999993</v>
      </c>
      <c r="AI211" s="10">
        <v>107.489</v>
      </c>
      <c r="AJ211" s="9">
        <v>2277.0590000000002</v>
      </c>
      <c r="AK211" s="8">
        <v>-12.804</v>
      </c>
      <c r="AL211" s="8">
        <v>2122.393</v>
      </c>
      <c r="AM211" s="8">
        <v>1105351</v>
      </c>
      <c r="AN211" s="8">
        <v>1.9201077304856105E-3</v>
      </c>
      <c r="AO211" s="8">
        <v>4.4003273635288354</v>
      </c>
      <c r="AP211" s="8">
        <v>93.432000000000002</v>
      </c>
      <c r="AQ211" s="8">
        <v>177.7</v>
      </c>
      <c r="AR211" s="8">
        <v>79.795000000000002</v>
      </c>
      <c r="AS211" s="8">
        <v>124.867</v>
      </c>
      <c r="AT211" s="8">
        <v>161.66666666666666</v>
      </c>
      <c r="AU211" s="8">
        <v>202.73333333333332</v>
      </c>
      <c r="AV211" s="8">
        <v>4.5</v>
      </c>
      <c r="AW211" s="11">
        <v>3.97</v>
      </c>
      <c r="AX211" s="8">
        <v>1072.2219</v>
      </c>
      <c r="AY211" s="8">
        <v>564.99289999999996</v>
      </c>
      <c r="AZ211" s="8">
        <v>83.698999999999998</v>
      </c>
      <c r="BA211" s="8">
        <v>23.923809523809524</v>
      </c>
      <c r="BB211" s="8">
        <v>8.7739757942149854</v>
      </c>
      <c r="BC211" s="8">
        <v>6.5917752900273605</v>
      </c>
      <c r="BD211" s="5">
        <v>3.1236000000000002</v>
      </c>
      <c r="BE211" s="8">
        <v>27.12</v>
      </c>
      <c r="BF211" s="5">
        <v>27.883333333333333</v>
      </c>
      <c r="BG211" s="8">
        <v>82.302000000000007</v>
      </c>
      <c r="BH211" s="8">
        <v>101.78323638144499</v>
      </c>
      <c r="BI211" s="5">
        <f t="shared" si="3"/>
        <v>-54.418666666666674</v>
      </c>
      <c r="BJ211" s="5">
        <v>284817.66666666669</v>
      </c>
      <c r="BK211" s="5">
        <v>-0.32266807682579757</v>
      </c>
    </row>
    <row r="212" spans="2:63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1324.5</v>
      </c>
      <c r="O212" s="4">
        <v>1304.6833999999999</v>
      </c>
      <c r="P212" s="4">
        <v>1325.4006999999999</v>
      </c>
      <c r="Q212" s="4">
        <v>1341.6650999999999</v>
      </c>
      <c r="R212" s="4">
        <v>379.6</v>
      </c>
      <c r="S212" s="4">
        <v>381.00380000000001</v>
      </c>
      <c r="T212" s="4">
        <v>382.35270000000003</v>
      </c>
      <c r="U212" s="4">
        <v>383.86689999999999</v>
      </c>
      <c r="V212" s="4">
        <v>143.4</v>
      </c>
      <c r="W212" s="4">
        <v>142.4512</v>
      </c>
      <c r="X212" s="4">
        <v>144.95189999999999</v>
      </c>
      <c r="Y212" s="4">
        <v>146.13669999999999</v>
      </c>
      <c r="Z212" s="5">
        <v>1</v>
      </c>
      <c r="AA212" s="5">
        <v>0.419482046669166</v>
      </c>
      <c r="AB212" s="5">
        <v>1043.75</v>
      </c>
      <c r="AC212" s="8">
        <v>12.395650983054079</v>
      </c>
      <c r="AD212" s="12">
        <v>108</v>
      </c>
      <c r="AE212" s="12">
        <v>105</v>
      </c>
      <c r="AF212" s="4">
        <v>9.8160664994006094E-3</v>
      </c>
      <c r="AG212" s="9">
        <v>12670.1</v>
      </c>
      <c r="AH212" s="9">
        <v>8371.2000000000007</v>
      </c>
      <c r="AI212" s="10">
        <v>106.34</v>
      </c>
      <c r="AJ212" s="9">
        <v>2236.5909999999999</v>
      </c>
      <c r="AK212" s="8">
        <v>-36.893999999999998</v>
      </c>
      <c r="AL212" s="8">
        <v>2110.7190000000001</v>
      </c>
      <c r="AM212" s="8">
        <v>1100886.6669999999</v>
      </c>
      <c r="AN212" s="8">
        <v>1.917290002023433E-3</v>
      </c>
      <c r="AO212" s="8">
        <v>4.3713098257773328</v>
      </c>
      <c r="AP212" s="8">
        <v>93.272999999999996</v>
      </c>
      <c r="AQ212" s="8">
        <v>178.1</v>
      </c>
      <c r="AR212" s="8">
        <v>79.841999999999999</v>
      </c>
      <c r="AS212" s="8">
        <v>124.167</v>
      </c>
      <c r="AT212" s="8">
        <v>160.80000000000001</v>
      </c>
      <c r="AU212" s="8">
        <v>204.23333333333332</v>
      </c>
      <c r="AV212" s="8">
        <v>5</v>
      </c>
      <c r="AW212" s="11">
        <v>3.07</v>
      </c>
      <c r="AX212" s="8">
        <v>1059.1044999999999</v>
      </c>
      <c r="AY212" s="8">
        <v>565.63369999999998</v>
      </c>
      <c r="AZ212" s="8">
        <v>83.972999999999999</v>
      </c>
      <c r="BA212" s="8">
        <v>25.380338983050848</v>
      </c>
      <c r="BB212" s="8">
        <v>7.9601657675681468</v>
      </c>
      <c r="BC212" s="8">
        <v>6.0216855417812871</v>
      </c>
      <c r="BD212" s="5">
        <v>3.3347000000000002</v>
      </c>
      <c r="BE212" s="8">
        <v>28.09</v>
      </c>
      <c r="BF212" s="5">
        <v>26.6</v>
      </c>
      <c r="BG212" s="8">
        <v>82.731999999999999</v>
      </c>
      <c r="BH212" s="8">
        <v>102.26705041736101</v>
      </c>
      <c r="BI212" s="5">
        <f t="shared" si="3"/>
        <v>-56.131999999999998</v>
      </c>
      <c r="BJ212" s="5">
        <v>285574</v>
      </c>
      <c r="BK212" s="5">
        <v>1.3392736784193853</v>
      </c>
    </row>
    <row r="213" spans="2:63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1279.6286</v>
      </c>
      <c r="O213" s="4">
        <v>1232.5539000000001</v>
      </c>
      <c r="P213" s="4">
        <v>1224.1782000000001</v>
      </c>
      <c r="Q213" s="4">
        <v>1243.1031</v>
      </c>
      <c r="R213" s="4">
        <v>380</v>
      </c>
      <c r="S213" s="4">
        <v>372.89890000000003</v>
      </c>
      <c r="T213" s="4">
        <v>372.22210000000001</v>
      </c>
      <c r="U213" s="4">
        <v>375.738</v>
      </c>
      <c r="V213" s="4">
        <v>141.6</v>
      </c>
      <c r="W213" s="4">
        <v>139.4933</v>
      </c>
      <c r="X213" s="4">
        <v>141.54179999999999</v>
      </c>
      <c r="Y213" s="4">
        <v>143.18700000000001</v>
      </c>
      <c r="Z213" s="5">
        <v>1</v>
      </c>
      <c r="AA213" s="5">
        <v>0.398960078369199</v>
      </c>
      <c r="AB213" s="5">
        <v>1149.2</v>
      </c>
      <c r="AC213" s="8">
        <v>13.631020931530268</v>
      </c>
      <c r="AD213" s="12">
        <v>124</v>
      </c>
      <c r="AE213" s="12">
        <v>100</v>
      </c>
      <c r="AF213" s="4">
        <v>4.3903174242969412E-2</v>
      </c>
      <c r="AG213" s="9">
        <v>12705.3</v>
      </c>
      <c r="AH213" s="9">
        <v>8499.1</v>
      </c>
      <c r="AI213" s="10">
        <v>105.101</v>
      </c>
      <c r="AJ213" s="9">
        <v>2126.8789999999999</v>
      </c>
      <c r="AK213" s="8">
        <v>-97.393000000000001</v>
      </c>
      <c r="AL213" s="8">
        <v>2081.2539999999999</v>
      </c>
      <c r="AM213" s="8">
        <v>1117775.6669999999</v>
      </c>
      <c r="AN213" s="8">
        <v>1.8619603749166246E-3</v>
      </c>
      <c r="AO213" s="8">
        <v>4.4247925249623039</v>
      </c>
      <c r="AP213" s="8">
        <v>94.213999999999999</v>
      </c>
      <c r="AQ213" s="8">
        <v>177.4</v>
      </c>
      <c r="AR213" s="8">
        <v>79.891999999999996</v>
      </c>
      <c r="AS213" s="8">
        <v>123.967</v>
      </c>
      <c r="AT213" s="8">
        <v>159.30000000000001</v>
      </c>
      <c r="AU213" s="8">
        <v>205.5</v>
      </c>
      <c r="AV213" s="8">
        <v>5.7</v>
      </c>
      <c r="AW213" s="11">
        <v>1.82</v>
      </c>
      <c r="AX213" s="8">
        <v>1021.8244999999999</v>
      </c>
      <c r="AY213" s="8">
        <v>574.80600000000004</v>
      </c>
      <c r="AZ213" s="8">
        <v>84.227000000000004</v>
      </c>
      <c r="BA213" s="8">
        <v>27.91</v>
      </c>
      <c r="BB213" s="8">
        <v>7.5501679983853158</v>
      </c>
      <c r="BC213" s="8">
        <v>5.811699336317333</v>
      </c>
      <c r="BD213" s="5">
        <v>3.0945</v>
      </c>
      <c r="BE213" s="8">
        <v>29.3</v>
      </c>
      <c r="BF213" s="5">
        <v>20.403333333333332</v>
      </c>
      <c r="BG213" s="8">
        <v>83.781999999999996</v>
      </c>
      <c r="BH213" s="8">
        <v>102.622454144587</v>
      </c>
      <c r="BI213" s="5">
        <f t="shared" si="3"/>
        <v>-63.37866666666666</v>
      </c>
      <c r="BJ213" s="5">
        <v>286336.33333333331</v>
      </c>
      <c r="BK213" s="5">
        <v>0.71798715729442608</v>
      </c>
    </row>
    <row r="214" spans="2:63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1248.4000000000001</v>
      </c>
      <c r="O214" s="4">
        <v>1231.4507000000001</v>
      </c>
      <c r="P214" s="4">
        <v>1258.4042999999999</v>
      </c>
      <c r="Q214" s="4">
        <v>1280.115</v>
      </c>
      <c r="R214" s="4">
        <v>374.2</v>
      </c>
      <c r="S214" s="4">
        <v>373.57170000000002</v>
      </c>
      <c r="T214" s="4">
        <v>376.80900000000003</v>
      </c>
      <c r="U214" s="4">
        <v>380.19400000000002</v>
      </c>
      <c r="V214" s="4">
        <v>137</v>
      </c>
      <c r="W214" s="4">
        <v>136.87379999999999</v>
      </c>
      <c r="X214" s="4">
        <v>141.25059999999999</v>
      </c>
      <c r="Y214" s="4">
        <v>142.92240000000001</v>
      </c>
      <c r="Z214" s="5">
        <v>0</v>
      </c>
      <c r="AA214" s="5">
        <v>0.53003878173892804</v>
      </c>
      <c r="AB214" s="5">
        <v>1149.25</v>
      </c>
      <c r="AC214" s="8">
        <v>13.579180325928732</v>
      </c>
      <c r="AD214" s="12">
        <v>140</v>
      </c>
      <c r="AE214" s="12">
        <v>113</v>
      </c>
      <c r="AF214" s="4">
        <v>5.555295418339469E-2</v>
      </c>
      <c r="AG214" s="9">
        <v>12822.3</v>
      </c>
      <c r="AH214" s="9">
        <v>8524.6</v>
      </c>
      <c r="AI214" s="10">
        <v>104.176</v>
      </c>
      <c r="AJ214" s="9">
        <v>2202.7759999999998</v>
      </c>
      <c r="AK214" s="8">
        <v>-3.8460000000000001</v>
      </c>
      <c r="AL214" s="8">
        <v>2079.3029999999999</v>
      </c>
      <c r="AM214" s="8">
        <v>1117204.3330000001</v>
      </c>
      <c r="AN214" s="8">
        <v>1.861166250954739E-3</v>
      </c>
      <c r="AO214" s="8">
        <v>4.5779258435210721</v>
      </c>
      <c r="AP214" s="8">
        <v>94.385000000000005</v>
      </c>
      <c r="AQ214" s="8">
        <v>178.5</v>
      </c>
      <c r="AR214" s="8">
        <v>80.040999999999997</v>
      </c>
      <c r="AS214" s="8">
        <v>122.467</v>
      </c>
      <c r="AT214" s="8">
        <v>159.36666666666667</v>
      </c>
      <c r="AU214" s="8">
        <v>207.4</v>
      </c>
      <c r="AV214" s="8">
        <v>5.7</v>
      </c>
      <c r="AW214" s="11">
        <v>1.73</v>
      </c>
      <c r="AX214" s="8">
        <v>1011.7945999999999</v>
      </c>
      <c r="AY214" s="8">
        <v>574.721</v>
      </c>
      <c r="AZ214" s="8">
        <v>84.497</v>
      </c>
      <c r="BA214" s="8">
        <v>21.360833333333332</v>
      </c>
      <c r="BB214" s="8">
        <v>8.1121459933488769</v>
      </c>
      <c r="BC214" s="8">
        <v>6.3684627856610296</v>
      </c>
      <c r="BD214" s="5">
        <v>2.7568000000000001</v>
      </c>
      <c r="BE214" s="8">
        <v>23.15</v>
      </c>
      <c r="BF214" s="5">
        <v>21.61</v>
      </c>
      <c r="BG214" s="8">
        <v>85.677000000000007</v>
      </c>
      <c r="BH214" s="8">
        <v>102.219896714245</v>
      </c>
      <c r="BI214" s="5">
        <f t="shared" si="3"/>
        <v>-64.067000000000007</v>
      </c>
      <c r="BJ214" s="5">
        <v>286990.66666666669</v>
      </c>
      <c r="BK214" s="5">
        <v>-1.5422091995498892</v>
      </c>
    </row>
    <row r="215" spans="2:63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1226.8059000000001</v>
      </c>
      <c r="O215" s="4">
        <v>1229.8387</v>
      </c>
      <c r="P215" s="4">
        <v>1281.7040999999999</v>
      </c>
      <c r="Q215" s="4">
        <v>1305.5046</v>
      </c>
      <c r="R215" s="4">
        <v>390</v>
      </c>
      <c r="S215" s="4">
        <v>390.66699999999997</v>
      </c>
      <c r="T215" s="4">
        <v>390.2099</v>
      </c>
      <c r="U215" s="4">
        <v>392.0951</v>
      </c>
      <c r="V215" s="4">
        <v>138</v>
      </c>
      <c r="W215" s="4">
        <v>139.61879999999999</v>
      </c>
      <c r="X215" s="4">
        <v>144.6215</v>
      </c>
      <c r="Y215" s="4">
        <v>146.4153</v>
      </c>
      <c r="Z215" s="5">
        <v>0</v>
      </c>
      <c r="AA215" s="5">
        <v>0.54480449560697897</v>
      </c>
      <c r="AB215" s="5">
        <v>990</v>
      </c>
      <c r="AC215" s="8">
        <v>11.670754138565298</v>
      </c>
      <c r="AD215" s="12">
        <v>130</v>
      </c>
      <c r="AE215" s="12">
        <v>109</v>
      </c>
      <c r="AF215" s="4">
        <v>-1.5822929570668835E-2</v>
      </c>
      <c r="AG215" s="9">
        <v>12893</v>
      </c>
      <c r="AH215" s="9">
        <v>8568.1</v>
      </c>
      <c r="AI215" s="10">
        <v>104.46299999999999</v>
      </c>
      <c r="AJ215" s="9">
        <v>2224.915</v>
      </c>
      <c r="AK215" s="8">
        <v>26.477</v>
      </c>
      <c r="AL215" s="8">
        <v>2087.5830000000001</v>
      </c>
      <c r="AM215" s="8">
        <v>1130482</v>
      </c>
      <c r="AN215" s="8">
        <v>1.8466309061090757E-3</v>
      </c>
      <c r="AO215" s="8">
        <v>4.7024006036881572</v>
      </c>
      <c r="AP215" s="8">
        <v>94.466999999999999</v>
      </c>
      <c r="AQ215" s="8">
        <v>179.6</v>
      </c>
      <c r="AR215" s="8">
        <v>80.650999999999996</v>
      </c>
      <c r="AS215" s="8">
        <v>121.56699999999999</v>
      </c>
      <c r="AT215" s="8">
        <v>160.6</v>
      </c>
      <c r="AU215" s="8">
        <v>208.93333333333334</v>
      </c>
      <c r="AV215" s="8">
        <v>5.8</v>
      </c>
      <c r="AW215" s="11">
        <v>1.75</v>
      </c>
      <c r="AX215" s="8">
        <v>984.26130000000001</v>
      </c>
      <c r="AY215" s="8">
        <v>579.45770000000005</v>
      </c>
      <c r="AZ215" s="8">
        <v>84.811999999999998</v>
      </c>
      <c r="BA215" s="8">
        <v>21.643125000000001</v>
      </c>
      <c r="BB215" s="8">
        <v>8.8410130641890294</v>
      </c>
      <c r="BC215" s="8">
        <v>7.029524123944725</v>
      </c>
      <c r="BD215" s="5">
        <v>3.1526999999999998</v>
      </c>
      <c r="BE215" s="8">
        <v>24.22</v>
      </c>
      <c r="BF215" s="5">
        <v>26.27</v>
      </c>
      <c r="BG215" s="8">
        <v>85.724000000000004</v>
      </c>
      <c r="BH215" s="8">
        <v>102.011911714503</v>
      </c>
      <c r="BI215" s="5">
        <f t="shared" si="3"/>
        <v>-59.454000000000008</v>
      </c>
      <c r="BJ215" s="5">
        <v>287628</v>
      </c>
      <c r="BK215" s="5">
        <v>-1.5789544591951095</v>
      </c>
    </row>
    <row r="216" spans="2:63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1183.6114</v>
      </c>
      <c r="O216" s="4">
        <v>1185.96</v>
      </c>
      <c r="P216" s="4">
        <v>1235.5726</v>
      </c>
      <c r="Q216" s="4">
        <v>1259.7455</v>
      </c>
      <c r="R216" s="4">
        <v>388.19709999999998</v>
      </c>
      <c r="S216" s="4">
        <v>388.86779999999999</v>
      </c>
      <c r="T216" s="4">
        <v>391.74650000000003</v>
      </c>
      <c r="U216" s="4">
        <v>393.14659999999998</v>
      </c>
      <c r="V216" s="4">
        <v>139.68790000000001</v>
      </c>
      <c r="W216" s="4">
        <v>141.00620000000001</v>
      </c>
      <c r="X216" s="4">
        <v>145.7619</v>
      </c>
      <c r="Y216" s="4">
        <v>147.42580000000001</v>
      </c>
      <c r="Z216" s="5">
        <v>0</v>
      </c>
      <c r="AA216" s="5">
        <v>0.56451337675831303</v>
      </c>
      <c r="AB216" s="5">
        <v>815</v>
      </c>
      <c r="AC216" s="8">
        <v>9.570137340063388</v>
      </c>
      <c r="AD216" s="12">
        <v>121</v>
      </c>
      <c r="AE216" s="12">
        <v>96</v>
      </c>
      <c r="AF216" s="4">
        <v>1.8056278574809854E-2</v>
      </c>
      <c r="AG216" s="9">
        <v>12955.8</v>
      </c>
      <c r="AH216" s="9">
        <v>8628</v>
      </c>
      <c r="AI216" s="10">
        <v>104.129</v>
      </c>
      <c r="AJ216" s="9">
        <v>2224.6120000000001</v>
      </c>
      <c r="AK216" s="8">
        <v>32.421999999999997</v>
      </c>
      <c r="AL216" s="8">
        <v>2094.7489999999998</v>
      </c>
      <c r="AM216" s="8">
        <v>1134533.3330000001</v>
      </c>
      <c r="AN216" s="8">
        <v>1.846352979740966E-3</v>
      </c>
      <c r="AO216" s="8">
        <v>4.7386430332198612</v>
      </c>
      <c r="AP216" s="8">
        <v>94.417000000000002</v>
      </c>
      <c r="AQ216" s="8">
        <v>180.8</v>
      </c>
      <c r="AR216" s="8">
        <v>81.045000000000002</v>
      </c>
      <c r="AS216" s="8">
        <v>121.233</v>
      </c>
      <c r="AT216" s="8">
        <v>161.16666666666666</v>
      </c>
      <c r="AU216" s="8">
        <v>210.53333333333333</v>
      </c>
      <c r="AV216" s="8">
        <v>5.7</v>
      </c>
      <c r="AW216" s="11">
        <v>1.75</v>
      </c>
      <c r="AX216" s="8">
        <v>966.20230000000004</v>
      </c>
      <c r="AY216" s="8">
        <v>596.99149999999997</v>
      </c>
      <c r="AZ216" s="8">
        <v>85.19</v>
      </c>
      <c r="BA216" s="8">
        <v>35.068437500000002</v>
      </c>
      <c r="BB216" s="8">
        <v>9.5544664866768407</v>
      </c>
      <c r="BC216" s="8">
        <v>7.6556285949055054</v>
      </c>
      <c r="BD216" s="5">
        <v>4.1440999999999999</v>
      </c>
      <c r="BE216" s="8">
        <v>39.06</v>
      </c>
      <c r="BF216" s="5">
        <v>28.33</v>
      </c>
      <c r="BG216" s="8">
        <v>86.382000000000005</v>
      </c>
      <c r="BH216" s="8">
        <v>102.615178719932</v>
      </c>
      <c r="BI216" s="5">
        <f t="shared" si="3"/>
        <v>-58.052000000000007</v>
      </c>
      <c r="BJ216" s="5">
        <v>288361</v>
      </c>
      <c r="BK216" s="5">
        <v>-0.80047023112522808</v>
      </c>
    </row>
    <row r="217" spans="2:63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1182.8121000000001</v>
      </c>
      <c r="O217" s="4">
        <v>1187.1057000000001</v>
      </c>
      <c r="P217" s="4">
        <v>1234.3131000000001</v>
      </c>
      <c r="Q217" s="4">
        <v>1257.1747</v>
      </c>
      <c r="R217" s="4">
        <v>385.58479999999997</v>
      </c>
      <c r="S217" s="4">
        <v>387.83749999999998</v>
      </c>
      <c r="T217" s="4">
        <v>389.18630000000002</v>
      </c>
      <c r="U217" s="4">
        <v>391.2627</v>
      </c>
      <c r="V217" s="4">
        <v>140.69999999999999</v>
      </c>
      <c r="W217" s="4">
        <v>140.93279999999999</v>
      </c>
      <c r="X217" s="4">
        <v>145.0163</v>
      </c>
      <c r="Y217" s="4">
        <v>146.64089999999999</v>
      </c>
      <c r="Z217" s="5">
        <v>0</v>
      </c>
      <c r="AA217" s="5">
        <v>0.50112499810156597</v>
      </c>
      <c r="AB217" s="5">
        <v>879</v>
      </c>
      <c r="AC217" s="8">
        <v>10.272150938109306</v>
      </c>
      <c r="AD217" s="12">
        <v>115</v>
      </c>
      <c r="AE217" s="12">
        <v>92</v>
      </c>
      <c r="AF217" s="4">
        <v>-8.5115573172873243E-3</v>
      </c>
      <c r="AG217" s="9">
        <v>12964</v>
      </c>
      <c r="AH217" s="9">
        <v>8674.4</v>
      </c>
      <c r="AI217" s="10">
        <v>104.252</v>
      </c>
      <c r="AJ217" s="9">
        <v>2220.654</v>
      </c>
      <c r="AK217" s="8">
        <v>35.1</v>
      </c>
      <c r="AL217" s="8">
        <v>2105.5990000000002</v>
      </c>
      <c r="AM217" s="8">
        <v>1131513.6669999999</v>
      </c>
      <c r="AN217" s="8">
        <v>1.8608692598319277E-3</v>
      </c>
      <c r="AO217" s="8">
        <v>4.8031196366650715</v>
      </c>
      <c r="AP217" s="8">
        <v>94.1</v>
      </c>
      <c r="AQ217" s="8">
        <v>181.8</v>
      </c>
      <c r="AR217" s="8">
        <v>81.42</v>
      </c>
      <c r="AS217" s="8">
        <v>120.43300000000001</v>
      </c>
      <c r="AT217" s="8">
        <v>163.06666666666666</v>
      </c>
      <c r="AU217" s="8">
        <v>212.36666666666667</v>
      </c>
      <c r="AV217" s="8">
        <v>6</v>
      </c>
      <c r="AW217" s="11">
        <v>1.24</v>
      </c>
      <c r="AX217" s="8">
        <v>957.8175</v>
      </c>
      <c r="AY217" s="8">
        <v>611.9683</v>
      </c>
      <c r="AZ217" s="8">
        <v>85.650999999999996</v>
      </c>
      <c r="BA217" s="8">
        <v>30.72671875</v>
      </c>
      <c r="BB217" s="8">
        <v>10.565737703004052</v>
      </c>
      <c r="BC217" s="8">
        <v>8.4664043618871929</v>
      </c>
      <c r="BD217" s="5">
        <v>3.87</v>
      </c>
      <c r="BE217" s="8">
        <v>35.32</v>
      </c>
      <c r="BF217" s="5">
        <v>28.18</v>
      </c>
      <c r="BG217" s="8">
        <v>86.248999999999995</v>
      </c>
      <c r="BH217" s="8">
        <v>102.02968783598401</v>
      </c>
      <c r="BI217" s="5">
        <f t="shared" si="3"/>
        <v>-58.068999999999996</v>
      </c>
      <c r="BJ217" s="5">
        <v>289096.33333333331</v>
      </c>
      <c r="BK217" s="5">
        <v>1.8528330602082972</v>
      </c>
    </row>
    <row r="218" spans="2:63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1183.2</v>
      </c>
      <c r="O218" s="4">
        <v>1192.6742999999999</v>
      </c>
      <c r="P218" s="4">
        <v>1246.5967000000001</v>
      </c>
      <c r="Q218" s="4">
        <v>1269.4404999999999</v>
      </c>
      <c r="R218" s="4">
        <v>393.6</v>
      </c>
      <c r="S218" s="4">
        <v>395.92039999999997</v>
      </c>
      <c r="T218" s="4">
        <v>395.69580000000002</v>
      </c>
      <c r="U218" s="4">
        <v>396.2063</v>
      </c>
      <c r="V218" s="4">
        <v>110.7</v>
      </c>
      <c r="W218" s="4">
        <v>111.199</v>
      </c>
      <c r="X218" s="4">
        <v>114.3261</v>
      </c>
      <c r="Y218" s="4">
        <v>115.5851</v>
      </c>
      <c r="Z218" s="5">
        <v>0</v>
      </c>
      <c r="AA218" s="5">
        <v>0.54093318437144999</v>
      </c>
      <c r="AB218" s="5">
        <v>847</v>
      </c>
      <c r="AC218" s="8">
        <v>9.8420728947887532</v>
      </c>
      <c r="AD218" s="12">
        <v>103</v>
      </c>
      <c r="AE218" s="12">
        <v>86</v>
      </c>
      <c r="AF218" s="4">
        <v>8.3856896157749154E-3</v>
      </c>
      <c r="AG218" s="9">
        <v>13031.2</v>
      </c>
      <c r="AH218" s="9">
        <v>8712.5</v>
      </c>
      <c r="AI218" s="10">
        <v>103.673</v>
      </c>
      <c r="AJ218" s="9">
        <v>2239.4740000000002</v>
      </c>
      <c r="AK218" s="8">
        <v>36.334000000000003</v>
      </c>
      <c r="AL218" s="8">
        <v>2115.567</v>
      </c>
      <c r="AM218" s="8">
        <v>1131328.3330000001</v>
      </c>
      <c r="AN218" s="8">
        <v>1.8699849886991205E-3</v>
      </c>
      <c r="AO218" s="8">
        <v>4.7745854558535141</v>
      </c>
      <c r="AP218" s="8">
        <v>93.754999999999995</v>
      </c>
      <c r="AQ218" s="8">
        <v>183.9</v>
      </c>
      <c r="AR218" s="8">
        <v>81.994</v>
      </c>
      <c r="AS218" s="8">
        <v>119.367</v>
      </c>
      <c r="AT218" s="8">
        <v>165.93333333333334</v>
      </c>
      <c r="AU218" s="8">
        <v>214.3</v>
      </c>
      <c r="AV218" s="8">
        <v>5.9</v>
      </c>
      <c r="AW218" s="11">
        <v>1.25</v>
      </c>
      <c r="AX218" s="8">
        <v>937.47749999999996</v>
      </c>
      <c r="AY218" s="8">
        <v>603.24300000000005</v>
      </c>
      <c r="AZ218" s="8">
        <v>86.179000000000002</v>
      </c>
      <c r="BA218" s="8">
        <v>30.022622950819674</v>
      </c>
      <c r="BB218" s="8">
        <v>10.692477285649636</v>
      </c>
      <c r="BC218" s="8">
        <v>8.3727010060455562</v>
      </c>
      <c r="BD218" s="5">
        <v>3.2366999999999999</v>
      </c>
      <c r="BE218" s="8">
        <v>34.06</v>
      </c>
      <c r="BF218" s="5">
        <v>34.119999999999997</v>
      </c>
      <c r="BG218" s="8">
        <v>87.129000000000005</v>
      </c>
      <c r="BH218" s="8">
        <v>102.495290188532</v>
      </c>
      <c r="BI218" s="5">
        <f t="shared" si="3"/>
        <v>-53.009000000000007</v>
      </c>
      <c r="BJ218" s="5">
        <v>289714.33333333331</v>
      </c>
      <c r="BK218" s="5">
        <v>-0.54315443142572672</v>
      </c>
    </row>
    <row r="219" spans="2:63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1172.7</v>
      </c>
      <c r="O219" s="4">
        <v>1181.5835</v>
      </c>
      <c r="P219" s="4">
        <v>1236.1213</v>
      </c>
      <c r="Q219" s="4">
        <v>1260.9294</v>
      </c>
      <c r="R219" s="4">
        <v>407.3</v>
      </c>
      <c r="S219" s="4">
        <v>407.97840000000002</v>
      </c>
      <c r="T219" s="4">
        <v>408.60669999999999</v>
      </c>
      <c r="U219" s="4">
        <v>410.31020000000001</v>
      </c>
      <c r="V219" s="4">
        <v>110.5094</v>
      </c>
      <c r="W219" s="4">
        <v>110.44589999999999</v>
      </c>
      <c r="X219" s="4">
        <v>113.52200000000001</v>
      </c>
      <c r="Y219" s="4">
        <v>114.7911</v>
      </c>
      <c r="Z219" s="5">
        <v>0</v>
      </c>
      <c r="AA219" s="5">
        <v>0.62782563288139903</v>
      </c>
      <c r="AB219" s="5">
        <v>973.25</v>
      </c>
      <c r="AC219" s="8">
        <v>11.271759875079521</v>
      </c>
      <c r="AD219" s="12">
        <v>126</v>
      </c>
      <c r="AE219" s="12">
        <v>103</v>
      </c>
      <c r="AF219" s="4">
        <v>5.4178470326350758E-2</v>
      </c>
      <c r="AG219" s="9">
        <v>13152.1</v>
      </c>
      <c r="AH219" s="9">
        <v>8809.5</v>
      </c>
      <c r="AI219" s="10">
        <v>103.40900000000001</v>
      </c>
      <c r="AJ219" s="9">
        <v>2251.2829999999999</v>
      </c>
      <c r="AK219" s="8">
        <v>-0.19800000000000001</v>
      </c>
      <c r="AL219" s="8">
        <v>2113.261</v>
      </c>
      <c r="AM219" s="8">
        <v>1140859.3330000001</v>
      </c>
      <c r="AN219" s="8">
        <v>1.8523414227089466E-3</v>
      </c>
      <c r="AO219" s="8">
        <v>4.7742409345902495</v>
      </c>
      <c r="AP219" s="8">
        <v>95.531000000000006</v>
      </c>
      <c r="AQ219" s="8">
        <v>183.1</v>
      </c>
      <c r="AR219" s="8">
        <v>82.015000000000001</v>
      </c>
      <c r="AS219" s="8">
        <v>118.467</v>
      </c>
      <c r="AT219" s="8">
        <v>163.1</v>
      </c>
      <c r="AU219" s="8">
        <v>215.76666666666668</v>
      </c>
      <c r="AV219" s="8">
        <v>6.3</v>
      </c>
      <c r="AW219" s="11">
        <v>1.22</v>
      </c>
      <c r="AX219" s="8">
        <v>917.52530000000002</v>
      </c>
      <c r="AY219" s="8">
        <v>613.45429999999999</v>
      </c>
      <c r="AZ219" s="8">
        <v>86.454999999999998</v>
      </c>
      <c r="BA219" s="8">
        <v>21.53126984126984</v>
      </c>
      <c r="BB219" s="8">
        <v>10.639442484529523</v>
      </c>
      <c r="BC219" s="8">
        <v>8.3673240414088266</v>
      </c>
      <c r="BD219" s="5">
        <v>2.6349999999999998</v>
      </c>
      <c r="BE219" s="8">
        <v>24.01</v>
      </c>
      <c r="BF219" s="5">
        <v>29.036666666666665</v>
      </c>
      <c r="BG219" s="8">
        <v>88.290999999999997</v>
      </c>
      <c r="BH219" s="8">
        <v>102.107271414078</v>
      </c>
      <c r="BI219" s="5">
        <f t="shared" si="3"/>
        <v>-59.254333333333335</v>
      </c>
      <c r="BJ219" s="5">
        <v>290351.66666666669</v>
      </c>
      <c r="BK219" s="5">
        <v>2.1719733827314802</v>
      </c>
    </row>
    <row r="220" spans="2:63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1191.7433000000001</v>
      </c>
      <c r="O220" s="4">
        <v>1210.6192000000001</v>
      </c>
      <c r="P220" s="4">
        <v>1279.5111999999999</v>
      </c>
      <c r="Q220" s="4">
        <v>1304.3610000000001</v>
      </c>
      <c r="R220" s="4">
        <v>411.5</v>
      </c>
      <c r="S220" s="4">
        <v>413.6103</v>
      </c>
      <c r="T220" s="4">
        <v>413.06720000000001</v>
      </c>
      <c r="U220" s="4">
        <v>413.35289999999998</v>
      </c>
      <c r="V220" s="4">
        <v>109.5998</v>
      </c>
      <c r="W220" s="4">
        <v>110.57470000000001</v>
      </c>
      <c r="X220" s="4">
        <v>113.91200000000001</v>
      </c>
      <c r="Y220" s="4">
        <v>115.1748</v>
      </c>
      <c r="Z220" s="5">
        <v>0</v>
      </c>
      <c r="AA220" s="5">
        <v>0.65391659232468202</v>
      </c>
      <c r="AB220" s="5">
        <v>994</v>
      </c>
      <c r="AC220" s="8">
        <v>11.456622265166679</v>
      </c>
      <c r="AD220" s="12">
        <v>120</v>
      </c>
      <c r="AE220" s="12">
        <v>95</v>
      </c>
      <c r="AF220" s="4">
        <v>4.4703779358599538E-2</v>
      </c>
      <c r="AG220" s="9">
        <v>13372.4</v>
      </c>
      <c r="AH220" s="9">
        <v>8939.4</v>
      </c>
      <c r="AI220" s="10">
        <v>103.54600000000001</v>
      </c>
      <c r="AJ220" s="9">
        <v>2330.89</v>
      </c>
      <c r="AK220" s="8">
        <v>7.5759999999999996</v>
      </c>
      <c r="AL220" s="8">
        <v>2113.9609999999998</v>
      </c>
      <c r="AM220" s="8">
        <v>1161290</v>
      </c>
      <c r="AN220" s="8">
        <v>1.8203558112099474E-3</v>
      </c>
      <c r="AO220" s="8">
        <v>5.0193595141141554</v>
      </c>
      <c r="AP220" s="8">
        <v>96.244</v>
      </c>
      <c r="AQ220" s="8">
        <v>185.1</v>
      </c>
      <c r="AR220" s="8">
        <v>82.522000000000006</v>
      </c>
      <c r="AS220" s="8">
        <v>117</v>
      </c>
      <c r="AT220" s="8">
        <v>165.23333333333332</v>
      </c>
      <c r="AU220" s="8">
        <v>217.26666666666668</v>
      </c>
      <c r="AV220" s="8">
        <v>6.1</v>
      </c>
      <c r="AW220" s="11">
        <v>1.01</v>
      </c>
      <c r="AX220" s="8">
        <v>899.83130000000006</v>
      </c>
      <c r="AY220" s="8">
        <v>616.81359999999995</v>
      </c>
      <c r="AZ220" s="8">
        <v>86.933999999999997</v>
      </c>
      <c r="BA220" s="8">
        <v>19.32015625</v>
      </c>
      <c r="BB220" s="8">
        <v>11.290910345779556</v>
      </c>
      <c r="BC220" s="8">
        <v>8.787597487749327</v>
      </c>
      <c r="BD220" s="5">
        <v>2.359</v>
      </c>
      <c r="BE220" s="8">
        <v>20.91</v>
      </c>
      <c r="BF220" s="5">
        <v>30.213333333333335</v>
      </c>
      <c r="BG220" s="8">
        <v>90.212999999999994</v>
      </c>
      <c r="BH220" s="8">
        <v>101.942125315319</v>
      </c>
      <c r="BI220" s="5">
        <f t="shared" si="3"/>
        <v>-59.999666666666656</v>
      </c>
      <c r="BJ220" s="5">
        <v>291071</v>
      </c>
      <c r="BK220" s="5">
        <v>0.19727166714554464</v>
      </c>
    </row>
    <row r="221" spans="2:63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1224.9765</v>
      </c>
      <c r="O221" s="4">
        <v>1252.9665</v>
      </c>
      <c r="P221" s="4">
        <v>1336.7168999999999</v>
      </c>
      <c r="Q221" s="4">
        <v>1364.2574999999999</v>
      </c>
      <c r="R221" s="4">
        <v>431.67880000000002</v>
      </c>
      <c r="S221" s="4">
        <v>437.04360000000003</v>
      </c>
      <c r="T221" s="4">
        <v>434.56</v>
      </c>
      <c r="U221" s="4">
        <v>433.66640000000001</v>
      </c>
      <c r="V221" s="4">
        <v>110.3</v>
      </c>
      <c r="W221" s="4">
        <v>111.5561</v>
      </c>
      <c r="X221" s="4">
        <v>115.2718</v>
      </c>
      <c r="Y221" s="4">
        <v>116.5311</v>
      </c>
      <c r="Z221" s="5">
        <v>0</v>
      </c>
      <c r="AA221" s="5">
        <v>0.66596692675182001</v>
      </c>
      <c r="AB221" s="5">
        <v>1110.5</v>
      </c>
      <c r="AC221" s="8">
        <v>12.729833077645228</v>
      </c>
      <c r="AD221" s="12">
        <v>124</v>
      </c>
      <c r="AE221" s="12">
        <v>105</v>
      </c>
      <c r="AF221" s="4">
        <v>-1.8054680988016384E-2</v>
      </c>
      <c r="AG221" s="9">
        <v>13528.7</v>
      </c>
      <c r="AH221" s="9">
        <v>9008.7999999999993</v>
      </c>
      <c r="AI221" s="10">
        <v>104.069</v>
      </c>
      <c r="AJ221" s="9">
        <v>2413.1410000000001</v>
      </c>
      <c r="AK221" s="8">
        <v>46.557000000000002</v>
      </c>
      <c r="AL221" s="8">
        <v>2125.5059999999999</v>
      </c>
      <c r="AM221" s="8">
        <v>1168931.3330000001</v>
      </c>
      <c r="AN221" s="8">
        <v>1.8183326428123042E-3</v>
      </c>
      <c r="AO221" s="8">
        <v>5.4417031117624157</v>
      </c>
      <c r="AP221" s="8">
        <v>97.165999999999997</v>
      </c>
      <c r="AQ221" s="8">
        <v>185.5</v>
      </c>
      <c r="AR221" s="8">
        <v>82.900999999999996</v>
      </c>
      <c r="AS221" s="8">
        <v>115.167</v>
      </c>
      <c r="AT221" s="8">
        <v>166.8</v>
      </c>
      <c r="AU221" s="8">
        <v>218.66666666666666</v>
      </c>
      <c r="AV221" s="8">
        <v>5.7</v>
      </c>
      <c r="AW221" s="11">
        <v>0.98</v>
      </c>
      <c r="AX221" s="8">
        <v>883.55709999999999</v>
      </c>
      <c r="AY221" s="8">
        <v>666.21979999999996</v>
      </c>
      <c r="AZ221" s="8">
        <v>87.346000000000004</v>
      </c>
      <c r="BA221" s="8">
        <v>17.427187499999999</v>
      </c>
      <c r="BB221" s="8">
        <v>12.108373594669475</v>
      </c>
      <c r="BC221" s="8">
        <v>9.3493004831360338</v>
      </c>
      <c r="BD221" s="5">
        <v>1.982</v>
      </c>
      <c r="BE221" s="8">
        <v>17.82</v>
      </c>
      <c r="BF221" s="5">
        <v>31.19</v>
      </c>
      <c r="BG221" s="8">
        <v>91.100999999999999</v>
      </c>
      <c r="BH221" s="8">
        <v>101.439297880963</v>
      </c>
      <c r="BI221" s="5">
        <f t="shared" si="3"/>
        <v>-59.911000000000001</v>
      </c>
      <c r="BJ221" s="5">
        <v>291796.33333333331</v>
      </c>
      <c r="BK221" s="5">
        <v>-0.57888530690222861</v>
      </c>
    </row>
    <row r="222" spans="2:63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1158.5999999999999</v>
      </c>
      <c r="O222" s="4">
        <v>1184.5542</v>
      </c>
      <c r="P222" s="4">
        <v>1277.7234000000001</v>
      </c>
      <c r="Q222" s="4">
        <v>1299.3590999999999</v>
      </c>
      <c r="R222" s="4">
        <v>529.76250000000005</v>
      </c>
      <c r="S222" s="4">
        <v>535.07749999999999</v>
      </c>
      <c r="T222" s="4">
        <v>528.60810000000004</v>
      </c>
      <c r="U222" s="4">
        <v>525.91229999999996</v>
      </c>
      <c r="V222" s="4">
        <v>112.70140000000001</v>
      </c>
      <c r="W222" s="4">
        <v>114.1408</v>
      </c>
      <c r="X222" s="4">
        <v>118.6845</v>
      </c>
      <c r="Y222" s="4">
        <v>120.1421</v>
      </c>
      <c r="Z222" s="5">
        <v>0</v>
      </c>
      <c r="AA222" s="5">
        <v>0.66268890013923099</v>
      </c>
      <c r="AB222" s="5">
        <v>1125</v>
      </c>
      <c r="AC222" s="8">
        <v>12.782040223362237</v>
      </c>
      <c r="AD222" s="12">
        <v>127</v>
      </c>
      <c r="AE222" s="12">
        <v>114</v>
      </c>
      <c r="AF222" s="4">
        <v>-8.2093742136810197E-4</v>
      </c>
      <c r="AG222" s="9">
        <v>13606.5</v>
      </c>
      <c r="AH222" s="9">
        <v>9096.4</v>
      </c>
      <c r="AI222" s="10">
        <v>104.503</v>
      </c>
      <c r="AJ222" s="9">
        <v>2414.5279999999998</v>
      </c>
      <c r="AK222" s="8">
        <v>56.399000000000001</v>
      </c>
      <c r="AL222" s="8">
        <v>2140.1880000000001</v>
      </c>
      <c r="AM222" s="8">
        <v>1177577.3330000001</v>
      </c>
      <c r="AN222" s="8">
        <v>1.8174500646574521E-3</v>
      </c>
      <c r="AO222" s="8">
        <v>5.850410859399827</v>
      </c>
      <c r="AP222" s="8">
        <v>96.224999999999994</v>
      </c>
      <c r="AQ222" s="8">
        <v>187.1</v>
      </c>
      <c r="AR222" s="8">
        <v>83.588999999999999</v>
      </c>
      <c r="AS222" s="8">
        <v>114.833</v>
      </c>
      <c r="AT222" s="8">
        <v>169.56666666666666</v>
      </c>
      <c r="AU222" s="8">
        <v>220.2</v>
      </c>
      <c r="AV222" s="8">
        <v>5.8</v>
      </c>
      <c r="AW222" s="11">
        <v>1</v>
      </c>
      <c r="AX222" s="8">
        <v>869.38210000000004</v>
      </c>
      <c r="AY222" s="8">
        <v>670</v>
      </c>
      <c r="AZ222" s="8">
        <v>88.108000000000004</v>
      </c>
      <c r="BA222" s="8">
        <v>16.658064516129031</v>
      </c>
      <c r="BB222" s="8">
        <v>13.38854587551641</v>
      </c>
      <c r="BC222" s="8">
        <v>10.534877650156625</v>
      </c>
      <c r="BD222" s="5">
        <v>1.8884000000000001</v>
      </c>
      <c r="BE222" s="8">
        <v>16.57</v>
      </c>
      <c r="BF222" s="5">
        <v>35.256666666666668</v>
      </c>
      <c r="BG222" s="8">
        <v>91.078000000000003</v>
      </c>
      <c r="BH222" s="8">
        <v>101.22664672981701</v>
      </c>
      <c r="BI222" s="5">
        <f t="shared" si="3"/>
        <v>-55.821333333333335</v>
      </c>
      <c r="BJ222" s="5">
        <v>292373.66666666669</v>
      </c>
      <c r="BK222" s="5">
        <v>0.31948986608639685</v>
      </c>
    </row>
    <row r="223" spans="2:63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1189.8012000000001</v>
      </c>
      <c r="O223" s="4">
        <v>1217.7953</v>
      </c>
      <c r="P223" s="4">
        <v>1305.5456999999999</v>
      </c>
      <c r="Q223" s="4">
        <v>1334.9329</v>
      </c>
      <c r="R223" s="4">
        <v>529.3972</v>
      </c>
      <c r="S223" s="4">
        <v>532.73599999999999</v>
      </c>
      <c r="T223" s="4">
        <v>526.27980000000002</v>
      </c>
      <c r="U223" s="4">
        <v>525.91740000000004</v>
      </c>
      <c r="V223" s="4">
        <v>114.3961</v>
      </c>
      <c r="W223" s="4">
        <v>115.78919999999999</v>
      </c>
      <c r="X223" s="4">
        <v>120.2182</v>
      </c>
      <c r="Y223" s="4">
        <v>121.5697</v>
      </c>
      <c r="Z223" s="5">
        <v>0</v>
      </c>
      <c r="AA223" s="5">
        <v>0.62663318900041098</v>
      </c>
      <c r="AB223" s="5">
        <v>1140.5</v>
      </c>
      <c r="AC223" s="8">
        <v>12.836005625879043</v>
      </c>
      <c r="AD223" s="12">
        <v>119</v>
      </c>
      <c r="AE223" s="12">
        <v>103</v>
      </c>
      <c r="AF223" s="4">
        <v>3.5939353538988542E-2</v>
      </c>
      <c r="AG223" s="9">
        <v>13706.2</v>
      </c>
      <c r="AH223" s="9">
        <v>9155.5</v>
      </c>
      <c r="AI223" s="10">
        <v>104.611</v>
      </c>
      <c r="AJ223" s="9">
        <v>2500.8670000000002</v>
      </c>
      <c r="AK223" s="8">
        <v>81.882000000000005</v>
      </c>
      <c r="AL223" s="8">
        <v>2164.6120000000001</v>
      </c>
      <c r="AM223" s="8">
        <v>1187977.3330000001</v>
      </c>
      <c r="AN223" s="8">
        <v>1.8220987386465563E-3</v>
      </c>
      <c r="AO223" s="8">
        <v>6.1113136427566808</v>
      </c>
      <c r="AP223" s="8">
        <v>97.296999999999997</v>
      </c>
      <c r="AQ223" s="8">
        <v>188.9</v>
      </c>
      <c r="AR223" s="8">
        <v>84.162000000000006</v>
      </c>
      <c r="AS223" s="8">
        <v>114.633</v>
      </c>
      <c r="AT223" s="8">
        <v>171.1</v>
      </c>
      <c r="AU223" s="8">
        <v>222</v>
      </c>
      <c r="AV223" s="8">
        <v>5.6</v>
      </c>
      <c r="AW223" s="11">
        <v>1.03</v>
      </c>
      <c r="AX223" s="8">
        <v>869.30200000000002</v>
      </c>
      <c r="AY223" s="8">
        <v>679.71259999999995</v>
      </c>
      <c r="AZ223" s="8">
        <v>88.875</v>
      </c>
      <c r="BA223" s="8">
        <v>16.230161290322581</v>
      </c>
      <c r="BB223" s="8">
        <v>13.944135021097047</v>
      </c>
      <c r="BC223" s="8">
        <v>10.888135021097046</v>
      </c>
      <c r="BD223" s="5">
        <v>1.8445</v>
      </c>
      <c r="BE223" s="8">
        <v>16.27</v>
      </c>
      <c r="BF223" s="5">
        <v>38.33</v>
      </c>
      <c r="BG223" s="8">
        <v>91.933000000000007</v>
      </c>
      <c r="BH223" s="8">
        <v>100.92705174773</v>
      </c>
      <c r="BI223" s="5">
        <f t="shared" si="3"/>
        <v>-53.603000000000009</v>
      </c>
      <c r="BJ223" s="5">
        <v>292999.66666666669</v>
      </c>
      <c r="BK223" s="5">
        <v>0.93107052430315451</v>
      </c>
    </row>
    <row r="224" spans="2:63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1198.2111</v>
      </c>
      <c r="O224" s="4">
        <v>1226.8242</v>
      </c>
      <c r="P224" s="4">
        <v>1307.6341</v>
      </c>
      <c r="Q224" s="4">
        <v>1332.2926</v>
      </c>
      <c r="R224" s="4">
        <v>562.3741</v>
      </c>
      <c r="S224" s="4">
        <v>563.88819999999998</v>
      </c>
      <c r="T224" s="4">
        <v>563.38220000000001</v>
      </c>
      <c r="U224" s="4">
        <v>563.12969999999996</v>
      </c>
      <c r="V224" s="4">
        <v>116.0994</v>
      </c>
      <c r="W224" s="4">
        <v>117.2444</v>
      </c>
      <c r="X224" s="4">
        <v>121.20610000000001</v>
      </c>
      <c r="Y224" s="4">
        <v>122.3891</v>
      </c>
      <c r="Z224" s="5">
        <v>0</v>
      </c>
      <c r="AA224" s="5">
        <v>0.70079784165646297</v>
      </c>
      <c r="AB224" s="5">
        <v>1115</v>
      </c>
      <c r="AC224" s="8">
        <v>12.464494196059135</v>
      </c>
      <c r="AD224" s="12">
        <v>124</v>
      </c>
      <c r="AE224" s="12">
        <v>109</v>
      </c>
      <c r="AF224" s="4">
        <v>2.8276148200801089E-2</v>
      </c>
      <c r="AG224" s="9">
        <v>13830.8</v>
      </c>
      <c r="AH224" s="9">
        <v>9243</v>
      </c>
      <c r="AI224" s="10">
        <v>105.26600000000001</v>
      </c>
      <c r="AJ224" s="9">
        <v>2539.3760000000002</v>
      </c>
      <c r="AK224" s="8">
        <v>71.081000000000003</v>
      </c>
      <c r="AL224" s="8">
        <v>2185.3780000000002</v>
      </c>
      <c r="AM224" s="8">
        <v>1198626.3330000001</v>
      </c>
      <c r="AN224" s="8">
        <v>1.8232354319550896E-3</v>
      </c>
      <c r="AO224" s="8">
        <v>6.1397195321061924</v>
      </c>
      <c r="AP224" s="8">
        <v>98.373999999999995</v>
      </c>
      <c r="AQ224" s="8">
        <v>189.8</v>
      </c>
      <c r="AR224" s="8">
        <v>84.585999999999999</v>
      </c>
      <c r="AS224" s="8">
        <v>114.3</v>
      </c>
      <c r="AT224" s="8">
        <v>172.26666666666668</v>
      </c>
      <c r="AU224" s="8">
        <v>223.7</v>
      </c>
      <c r="AV224" s="8">
        <v>5.4</v>
      </c>
      <c r="AW224" s="11">
        <v>1.61</v>
      </c>
      <c r="AX224" s="8">
        <v>886.78470000000004</v>
      </c>
      <c r="AY224" s="8">
        <v>685.05370000000005</v>
      </c>
      <c r="AZ224" s="8">
        <v>89.421999999999997</v>
      </c>
      <c r="BA224" s="8">
        <v>15.442187499999999</v>
      </c>
      <c r="BB224" s="8">
        <v>14.570575473597103</v>
      </c>
      <c r="BC224" s="8">
        <v>11.29687325266713</v>
      </c>
      <c r="BD224" s="5">
        <v>1.8208</v>
      </c>
      <c r="BE224" s="8">
        <v>15.4</v>
      </c>
      <c r="BF224" s="5">
        <v>43.86</v>
      </c>
      <c r="BG224" s="8">
        <v>92.263999999999996</v>
      </c>
      <c r="BH224" s="8">
        <v>100.969151015937</v>
      </c>
      <c r="BI224" s="5">
        <f t="shared" si="3"/>
        <v>-48.403999999999996</v>
      </c>
      <c r="BJ224" s="5">
        <v>293717.66666666669</v>
      </c>
      <c r="BK224" s="5">
        <v>0.81255432441198483</v>
      </c>
    </row>
    <row r="225" spans="2:63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1241.7</v>
      </c>
      <c r="O225" s="4">
        <v>1271.8951</v>
      </c>
      <c r="P225" s="4">
        <v>1351.8692000000001</v>
      </c>
      <c r="Q225" s="4">
        <v>1376.2833000000001</v>
      </c>
      <c r="R225" s="4">
        <v>567.9</v>
      </c>
      <c r="S225" s="4">
        <v>569.99570000000006</v>
      </c>
      <c r="T225" s="4">
        <v>566.09249999999997</v>
      </c>
      <c r="U225" s="4">
        <v>564.1377</v>
      </c>
      <c r="V225" s="4">
        <v>116.6003</v>
      </c>
      <c r="W225" s="4">
        <v>117.6671</v>
      </c>
      <c r="X225" s="4">
        <v>121.2586</v>
      </c>
      <c r="Y225" s="4">
        <v>122.4652</v>
      </c>
      <c r="Z225" s="5">
        <v>0</v>
      </c>
      <c r="AA225" s="5">
        <v>0.74711796956557497</v>
      </c>
      <c r="AB225" s="5">
        <v>1213.75</v>
      </c>
      <c r="AC225" s="8">
        <v>13.458228297926684</v>
      </c>
      <c r="AD225" s="12">
        <v>119</v>
      </c>
      <c r="AE225" s="12">
        <v>105</v>
      </c>
      <c r="AF225" s="4">
        <v>2.394112542321368E-2</v>
      </c>
      <c r="AG225" s="9">
        <v>13950.4</v>
      </c>
      <c r="AH225" s="9">
        <v>9337.7999999999993</v>
      </c>
      <c r="AI225" s="10">
        <v>105.825</v>
      </c>
      <c r="AJ225" s="9">
        <v>2590.616</v>
      </c>
      <c r="AK225" s="8">
        <v>76.227999999999994</v>
      </c>
      <c r="AL225" s="8">
        <v>2208.154</v>
      </c>
      <c r="AM225" s="8">
        <v>1215665.3330000001</v>
      </c>
      <c r="AN225" s="8">
        <v>1.8164160316645303E-3</v>
      </c>
      <c r="AO225" s="8">
        <v>7.2040555697453597</v>
      </c>
      <c r="AP225" s="8">
        <v>97.745999999999995</v>
      </c>
      <c r="AQ225" s="8">
        <v>191.7</v>
      </c>
      <c r="AR225" s="8">
        <v>85.308999999999997</v>
      </c>
      <c r="AS225" s="8">
        <v>115.3</v>
      </c>
      <c r="AT225" s="8">
        <v>175.66666666666666</v>
      </c>
      <c r="AU225" s="8">
        <v>225.26666666666668</v>
      </c>
      <c r="AV225" s="8">
        <v>5.4</v>
      </c>
      <c r="AW225" s="11">
        <v>2.16</v>
      </c>
      <c r="AX225" s="8">
        <v>906.34090000000003</v>
      </c>
      <c r="AY225" s="8">
        <v>692.93259999999998</v>
      </c>
      <c r="AZ225" s="8">
        <v>90.049000000000007</v>
      </c>
      <c r="BA225" s="8">
        <v>13.651249999999999</v>
      </c>
      <c r="BB225" s="8">
        <v>14.536163644238137</v>
      </c>
      <c r="BC225" s="8">
        <v>11.222734289109262</v>
      </c>
      <c r="BD225" s="5">
        <v>1.6519999999999999</v>
      </c>
      <c r="BE225" s="8">
        <v>14.07</v>
      </c>
      <c r="BF225" s="5">
        <v>48.306666666666665</v>
      </c>
      <c r="BG225" s="8">
        <v>92.563000000000002</v>
      </c>
      <c r="BH225" s="8">
        <v>100.90537161095</v>
      </c>
      <c r="BI225" s="5">
        <f t="shared" si="3"/>
        <v>-44.256333333333338</v>
      </c>
      <c r="BJ225" s="5">
        <v>294463.33333333331</v>
      </c>
      <c r="BK225" s="5">
        <v>0.24521538666287182</v>
      </c>
    </row>
    <row r="226" spans="2:63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1276.4175</v>
      </c>
      <c r="O226" s="4">
        <v>1300.6370999999999</v>
      </c>
      <c r="P226" s="4">
        <v>1376.2150999999999</v>
      </c>
      <c r="Q226" s="4">
        <v>1400.2822000000001</v>
      </c>
      <c r="R226" s="4">
        <v>566.36170000000004</v>
      </c>
      <c r="S226" s="4">
        <v>567.8981</v>
      </c>
      <c r="T226" s="4">
        <v>562.55039999999997</v>
      </c>
      <c r="U226" s="4">
        <v>561.61659999999995</v>
      </c>
      <c r="V226" s="4">
        <v>117.0994</v>
      </c>
      <c r="W226" s="4">
        <v>118.4166</v>
      </c>
      <c r="X226" s="4">
        <v>121.8732</v>
      </c>
      <c r="Y226" s="4">
        <v>122.9709</v>
      </c>
      <c r="Z226" s="5">
        <v>0</v>
      </c>
      <c r="AA226" s="5">
        <v>0.71907945743980795</v>
      </c>
      <c r="AB226" s="5">
        <v>1184</v>
      </c>
      <c r="AC226" s="8">
        <v>12.990328224200345</v>
      </c>
      <c r="AD226" s="12">
        <v>110</v>
      </c>
      <c r="AE226" s="12">
        <v>97</v>
      </c>
      <c r="AF226" s="4">
        <v>1.1940229301027032E-2</v>
      </c>
      <c r="AG226" s="9">
        <v>14099.1</v>
      </c>
      <c r="AH226" s="9">
        <v>9409.2000000000007</v>
      </c>
      <c r="AI226" s="10">
        <v>106</v>
      </c>
      <c r="AJ226" s="9">
        <v>2664.3589999999999</v>
      </c>
      <c r="AK226" s="8">
        <v>111.3</v>
      </c>
      <c r="AL226" s="8">
        <v>2239.375</v>
      </c>
      <c r="AM226" s="8">
        <v>1230881</v>
      </c>
      <c r="AN226" s="8">
        <v>1.8193269698695486E-3</v>
      </c>
      <c r="AO226" s="8">
        <v>6.1246877853944088</v>
      </c>
      <c r="AP226" s="8">
        <v>98.004999999999995</v>
      </c>
      <c r="AQ226" s="8">
        <v>193.1</v>
      </c>
      <c r="AR226" s="8">
        <v>85.795000000000002</v>
      </c>
      <c r="AS226" s="8">
        <v>115.56699999999999</v>
      </c>
      <c r="AT226" s="8">
        <v>175.93333333333334</v>
      </c>
      <c r="AU226" s="8">
        <v>227.03333333333333</v>
      </c>
      <c r="AV226" s="8">
        <v>5.2</v>
      </c>
      <c r="AW226" s="11">
        <v>2.63</v>
      </c>
      <c r="AX226" s="8">
        <v>945.89829999999995</v>
      </c>
      <c r="AY226" s="8">
        <v>693.72320000000002</v>
      </c>
      <c r="AZ226" s="8">
        <v>90.882999999999996</v>
      </c>
      <c r="BA226" s="8">
        <v>12.78704918032787</v>
      </c>
      <c r="BB226" s="8">
        <v>17.653510557530012</v>
      </c>
      <c r="BC226" s="8">
        <v>13.51840278159832</v>
      </c>
      <c r="BD226" s="5">
        <v>1.8519000000000001</v>
      </c>
      <c r="BE226" s="8">
        <v>12.68</v>
      </c>
      <c r="BF226" s="5">
        <v>49.706666666666663</v>
      </c>
      <c r="BG226" s="8">
        <v>93.578000000000003</v>
      </c>
      <c r="BH226" s="8">
        <v>100.85996897518901</v>
      </c>
      <c r="BI226" s="5">
        <f t="shared" si="3"/>
        <v>-43.87133333333334</v>
      </c>
      <c r="BJ226" s="5">
        <v>295102</v>
      </c>
      <c r="BK226" s="5">
        <v>-0.8364855876510966</v>
      </c>
    </row>
    <row r="227" spans="2:63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1303</v>
      </c>
      <c r="O227" s="4">
        <v>1332.4656</v>
      </c>
      <c r="P227" s="4">
        <v>1411.1086</v>
      </c>
      <c r="Q227" s="4">
        <v>1436.2255</v>
      </c>
      <c r="R227" s="4">
        <v>578.6</v>
      </c>
      <c r="S227" s="4">
        <v>582.63559999999995</v>
      </c>
      <c r="T227" s="4">
        <v>577.57650000000001</v>
      </c>
      <c r="U227" s="4">
        <v>573.58000000000004</v>
      </c>
      <c r="V227" s="4">
        <v>118.2</v>
      </c>
      <c r="W227" s="4">
        <v>119.1962</v>
      </c>
      <c r="X227" s="4">
        <v>122.4515</v>
      </c>
      <c r="Y227" s="4">
        <v>123.58410000000001</v>
      </c>
      <c r="Z227" s="5">
        <v>0</v>
      </c>
      <c r="AA227" s="5">
        <v>0.82384237089100398</v>
      </c>
      <c r="AB227" s="5">
        <v>1195.5</v>
      </c>
      <c r="AC227" s="8">
        <v>13.013556470729601</v>
      </c>
      <c r="AD227" s="12">
        <v>100</v>
      </c>
      <c r="AE227" s="12">
        <v>93</v>
      </c>
      <c r="AF227" s="4">
        <v>2.806066935802539E-3</v>
      </c>
      <c r="AG227" s="9">
        <v>14172.7</v>
      </c>
      <c r="AH227" s="9">
        <v>9511.5</v>
      </c>
      <c r="AI227" s="10">
        <v>106.666</v>
      </c>
      <c r="AJ227" s="9">
        <v>2630.5059999999999</v>
      </c>
      <c r="AK227" s="8">
        <v>33.027999999999999</v>
      </c>
      <c r="AL227" s="8">
        <v>2245.5459999999998</v>
      </c>
      <c r="AM227" s="8">
        <v>1246248.3330000001</v>
      </c>
      <c r="AN227" s="8">
        <v>1.801844737151596E-3</v>
      </c>
      <c r="AO227" s="8">
        <v>6.2420938793790883</v>
      </c>
      <c r="AP227" s="8">
        <v>97.866</v>
      </c>
      <c r="AQ227" s="8">
        <v>193.7</v>
      </c>
      <c r="AR227" s="8">
        <v>86.31</v>
      </c>
      <c r="AS227" s="8">
        <v>115.4</v>
      </c>
      <c r="AT227" s="8">
        <v>176.96666666666667</v>
      </c>
      <c r="AU227" s="8">
        <v>228.83333333333334</v>
      </c>
      <c r="AV227" s="8">
        <v>5</v>
      </c>
      <c r="AW227" s="11">
        <v>3.04</v>
      </c>
      <c r="AX227" s="8">
        <v>975.21820000000002</v>
      </c>
      <c r="AY227" s="8">
        <v>692.29100000000005</v>
      </c>
      <c r="AZ227" s="8">
        <v>91.543000000000006</v>
      </c>
      <c r="BA227" s="8">
        <v>13.407343750000001</v>
      </c>
      <c r="BB227" s="8">
        <v>17.658870694646232</v>
      </c>
      <c r="BC227" s="8">
        <v>13.682193067738657</v>
      </c>
      <c r="BD227" s="5">
        <v>1.9699</v>
      </c>
      <c r="BE227" s="8">
        <v>12.8</v>
      </c>
      <c r="BF227" s="5">
        <v>53.043333333333337</v>
      </c>
      <c r="BG227" s="8">
        <v>93.484999999999999</v>
      </c>
      <c r="BH227" s="8">
        <v>100.842296524625</v>
      </c>
      <c r="BI227" s="5">
        <f t="shared" si="3"/>
        <v>-40.441666666666663</v>
      </c>
      <c r="BJ227" s="5">
        <v>295710</v>
      </c>
      <c r="BK227" s="5">
        <v>1.2805168030399474</v>
      </c>
    </row>
    <row r="228" spans="2:63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1279.5</v>
      </c>
      <c r="O228" s="4">
        <v>1308.5799</v>
      </c>
      <c r="P228" s="4">
        <v>1387.0574999999999</v>
      </c>
      <c r="Q228" s="4">
        <v>1411.6410000000001</v>
      </c>
      <c r="R228" s="4">
        <v>597.9</v>
      </c>
      <c r="S228" s="4">
        <v>601.0933</v>
      </c>
      <c r="T228" s="4">
        <v>596.26570000000004</v>
      </c>
      <c r="U228" s="4">
        <v>592.93200000000002</v>
      </c>
      <c r="V228" s="4">
        <v>118.80159999999999</v>
      </c>
      <c r="W228" s="4">
        <v>120.1322</v>
      </c>
      <c r="X228" s="4">
        <v>123.2089</v>
      </c>
      <c r="Y228" s="4">
        <v>124.18729999999999</v>
      </c>
      <c r="Z228" s="5">
        <v>0</v>
      </c>
      <c r="AA228" s="5">
        <v>0.90575746904759702</v>
      </c>
      <c r="AB228" s="5">
        <v>1234.25</v>
      </c>
      <c r="AC228" s="8">
        <v>13.298845225597679</v>
      </c>
      <c r="AD228" s="12">
        <v>94</v>
      </c>
      <c r="AE228" s="12">
        <v>86</v>
      </c>
      <c r="AF228" s="4">
        <v>9.5681754586575823E-3</v>
      </c>
      <c r="AG228" s="9">
        <v>14291.8</v>
      </c>
      <c r="AH228" s="9">
        <v>9585.2000000000007</v>
      </c>
      <c r="AI228" s="10">
        <v>106.896</v>
      </c>
      <c r="AJ228" s="9">
        <v>2657.8629999999998</v>
      </c>
      <c r="AK228" s="8">
        <v>18.198</v>
      </c>
      <c r="AL228" s="8">
        <v>2247.5259999999998</v>
      </c>
      <c r="AM228" s="8">
        <v>1252506.6669999999</v>
      </c>
      <c r="AN228" s="8">
        <v>1.7944223844997705E-3</v>
      </c>
      <c r="AO228" s="8">
        <v>6.242416043463674</v>
      </c>
      <c r="AP228" s="8">
        <v>97.61</v>
      </c>
      <c r="AQ228" s="8">
        <v>198.8</v>
      </c>
      <c r="AR228" s="8">
        <v>87.231999999999999</v>
      </c>
      <c r="AS228" s="8">
        <v>114.93300000000001</v>
      </c>
      <c r="AT228" s="8">
        <v>183.7</v>
      </c>
      <c r="AU228" s="8">
        <v>230.56666666666666</v>
      </c>
      <c r="AV228" s="8">
        <v>5</v>
      </c>
      <c r="AW228" s="11">
        <v>3.62</v>
      </c>
      <c r="AX228" s="8">
        <v>1000.93</v>
      </c>
      <c r="AY228" s="8">
        <v>710.17830000000004</v>
      </c>
      <c r="AZ228" s="8">
        <v>92.399000000000001</v>
      </c>
      <c r="BA228" s="8">
        <v>12.250781249999999</v>
      </c>
      <c r="BB228" s="8">
        <v>18.043809997943701</v>
      </c>
      <c r="BC228" s="8">
        <v>14.036169222610635</v>
      </c>
      <c r="BD228" s="5">
        <v>1.7806999999999999</v>
      </c>
      <c r="BE228" s="8">
        <v>11.51</v>
      </c>
      <c r="BF228" s="5">
        <v>63.08</v>
      </c>
      <c r="BG228" s="8">
        <v>94.18</v>
      </c>
      <c r="BH228" s="8">
        <v>100.629785136518</v>
      </c>
      <c r="BI228" s="5">
        <f t="shared" si="3"/>
        <v>-31.100000000000009</v>
      </c>
      <c r="BJ228" s="5">
        <v>296444.33333333331</v>
      </c>
      <c r="BK228" s="5">
        <v>-0.28211898651404216</v>
      </c>
    </row>
    <row r="229" spans="2:63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1298.4000000000001</v>
      </c>
      <c r="O229" s="4">
        <v>1322.1684</v>
      </c>
      <c r="P229" s="4">
        <v>1399.0558000000001</v>
      </c>
      <c r="Q229" s="4">
        <v>1420.3680999999999</v>
      </c>
      <c r="R229" s="4">
        <v>606.29999999999995</v>
      </c>
      <c r="S229" s="4">
        <v>609.86360000000002</v>
      </c>
      <c r="T229" s="4">
        <v>600.03530000000001</v>
      </c>
      <c r="U229" s="4">
        <v>597.22469999999998</v>
      </c>
      <c r="V229" s="4">
        <v>119.0008</v>
      </c>
      <c r="W229" s="4">
        <v>119.71469999999999</v>
      </c>
      <c r="X229" s="4">
        <v>122.98569999999999</v>
      </c>
      <c r="Y229" s="4">
        <v>123.9526</v>
      </c>
      <c r="Z229" s="5">
        <v>0</v>
      </c>
      <c r="AA229" s="5">
        <v>0.964899209561493</v>
      </c>
      <c r="AB229" s="5">
        <v>1254.75</v>
      </c>
      <c r="AC229" s="8">
        <v>13.408163265306122</v>
      </c>
      <c r="AD229" s="12">
        <v>96</v>
      </c>
      <c r="AE229" s="12">
        <v>80</v>
      </c>
      <c r="AF229" s="4">
        <v>-1.8585217141036087E-2</v>
      </c>
      <c r="AG229" s="9">
        <v>14373.4</v>
      </c>
      <c r="AH229" s="9">
        <v>9621.2999999999993</v>
      </c>
      <c r="AI229" s="10">
        <v>107.60899999999999</v>
      </c>
      <c r="AJ229" s="9">
        <v>2737.6390000000001</v>
      </c>
      <c r="AK229" s="8">
        <v>94.778999999999996</v>
      </c>
      <c r="AL229" s="8">
        <v>2271.8879999999999</v>
      </c>
      <c r="AM229" s="8">
        <v>1263218.6669999999</v>
      </c>
      <c r="AN229" s="8">
        <v>1.7984914721023515E-3</v>
      </c>
      <c r="AO229" s="8">
        <v>6.6301396348012887</v>
      </c>
      <c r="AP229" s="8">
        <v>97.284000000000006</v>
      </c>
      <c r="AQ229" s="8">
        <v>198.1</v>
      </c>
      <c r="AR229" s="8">
        <v>87.912999999999997</v>
      </c>
      <c r="AS229" s="8">
        <v>115.033</v>
      </c>
      <c r="AT229" s="8">
        <v>184.23333333333332</v>
      </c>
      <c r="AU229" s="8">
        <v>233.9</v>
      </c>
      <c r="AV229" s="8">
        <v>4.9000000000000004</v>
      </c>
      <c r="AW229" s="11">
        <v>4.16</v>
      </c>
      <c r="AX229" s="8">
        <v>1036.0799</v>
      </c>
      <c r="AY229" s="8">
        <v>704.58199999999999</v>
      </c>
      <c r="AZ229" s="8">
        <v>93.1</v>
      </c>
      <c r="BA229" s="8">
        <v>12.781746031746032</v>
      </c>
      <c r="BB229" s="8">
        <v>19.039495166487647</v>
      </c>
      <c r="BC229" s="8">
        <v>14.644994629430721</v>
      </c>
      <c r="BD229" s="5">
        <v>1.8502000000000001</v>
      </c>
      <c r="BE229" s="8">
        <v>12.37</v>
      </c>
      <c r="BF229" s="5">
        <v>60.033333333333331</v>
      </c>
      <c r="BG229" s="8">
        <v>94.221000000000004</v>
      </c>
      <c r="BH229" s="8">
        <v>100.465338396088</v>
      </c>
      <c r="BI229" s="5">
        <f t="shared" si="3"/>
        <v>-34.187666666666672</v>
      </c>
      <c r="BJ229" s="5">
        <v>297203.33333333331</v>
      </c>
      <c r="BK229" s="5">
        <v>0.17093970210224091</v>
      </c>
    </row>
    <row r="230" spans="2:63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1314.316</v>
      </c>
      <c r="O230" s="4">
        <v>1344.6305</v>
      </c>
      <c r="P230" s="4">
        <v>1419.8833999999999</v>
      </c>
      <c r="Q230" s="4">
        <v>1439.1147000000001</v>
      </c>
      <c r="R230" s="4">
        <v>615.20000000000005</v>
      </c>
      <c r="S230" s="4">
        <v>613.14599999999996</v>
      </c>
      <c r="T230" s="4">
        <v>598.29240000000004</v>
      </c>
      <c r="U230" s="4">
        <v>594.39750000000004</v>
      </c>
      <c r="V230" s="4">
        <v>109.0012</v>
      </c>
      <c r="W230" s="4">
        <v>110.2706</v>
      </c>
      <c r="X230" s="4">
        <v>113.0629</v>
      </c>
      <c r="Y230" s="4">
        <v>113.9709</v>
      </c>
      <c r="Z230" s="5">
        <v>0</v>
      </c>
      <c r="AA230" s="5">
        <v>0.97815294684977605</v>
      </c>
      <c r="AB230" s="5">
        <v>1303.25</v>
      </c>
      <c r="AC230" s="8">
        <v>13.800196095148779</v>
      </c>
      <c r="AD230" s="12">
        <v>98</v>
      </c>
      <c r="AE230" s="12">
        <v>86</v>
      </c>
      <c r="AF230" s="4">
        <v>2.9536222778463354E-2</v>
      </c>
      <c r="AG230" s="9">
        <v>14546.1</v>
      </c>
      <c r="AH230" s="9">
        <v>9729.2000000000007</v>
      </c>
      <c r="AI230" s="10">
        <v>108.611</v>
      </c>
      <c r="AJ230" s="9">
        <v>2773.826</v>
      </c>
      <c r="AK230" s="8">
        <v>78.616</v>
      </c>
      <c r="AL230" s="8">
        <v>2297.556</v>
      </c>
      <c r="AM230" s="8">
        <v>1283234.6669999999</v>
      </c>
      <c r="AN230" s="8">
        <v>1.790441030845374E-3</v>
      </c>
      <c r="AO230" s="8">
        <v>7.326157387671584</v>
      </c>
      <c r="AP230" s="8">
        <v>98.813000000000002</v>
      </c>
      <c r="AQ230" s="8">
        <v>199.7</v>
      </c>
      <c r="AR230" s="8">
        <v>88.358999999999995</v>
      </c>
      <c r="AS230" s="8">
        <v>114.9</v>
      </c>
      <c r="AT230" s="8">
        <v>184.5</v>
      </c>
      <c r="AU230" s="8">
        <v>235.96666666666667</v>
      </c>
      <c r="AV230" s="8">
        <v>4.7</v>
      </c>
      <c r="AW230" s="11">
        <v>4.59</v>
      </c>
      <c r="AX230" s="8">
        <v>1068.8172</v>
      </c>
      <c r="AY230" s="8">
        <v>707.4443</v>
      </c>
      <c r="AZ230" s="8">
        <v>93.831999999999994</v>
      </c>
      <c r="BA230" s="8">
        <v>12.04241935483871</v>
      </c>
      <c r="BB230" s="8">
        <v>19.282249126097707</v>
      </c>
      <c r="BC230" s="8">
        <v>14.788441043567227</v>
      </c>
      <c r="BD230" s="5">
        <v>1.6903999999999999</v>
      </c>
      <c r="BE230" s="8">
        <v>11.57</v>
      </c>
      <c r="BF230" s="5">
        <v>63.346666666666664</v>
      </c>
      <c r="BG230" s="8">
        <v>94.778999999999996</v>
      </c>
      <c r="BH230" s="8">
        <v>100.63612899702299</v>
      </c>
      <c r="BI230" s="5">
        <f t="shared" si="3"/>
        <v>-31.432333333333332</v>
      </c>
      <c r="BJ230" s="5">
        <v>297853.66666666669</v>
      </c>
      <c r="BK230" s="5">
        <v>-0.43612719934649813</v>
      </c>
    </row>
    <row r="231" spans="2:63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1364.6587999999999</v>
      </c>
      <c r="O231" s="4">
        <v>1391.5639000000001</v>
      </c>
      <c r="P231" s="4">
        <v>1464.1121000000001</v>
      </c>
      <c r="Q231" s="4">
        <v>1485.5054</v>
      </c>
      <c r="R231" s="4">
        <v>618.24</v>
      </c>
      <c r="S231" s="4">
        <v>614.33280000000002</v>
      </c>
      <c r="T231" s="4">
        <v>591.31140000000005</v>
      </c>
      <c r="U231" s="4">
        <v>587.21010000000001</v>
      </c>
      <c r="V231" s="4">
        <v>110.6</v>
      </c>
      <c r="W231" s="4">
        <v>111.7294</v>
      </c>
      <c r="X231" s="4">
        <v>114.5779</v>
      </c>
      <c r="Y231" s="4">
        <v>115.4384</v>
      </c>
      <c r="Z231" s="5">
        <v>0</v>
      </c>
      <c r="AB231" s="5">
        <v>1279.5</v>
      </c>
      <c r="AC231" s="8">
        <v>13.428906720796727</v>
      </c>
      <c r="AD231" s="12">
        <v>86</v>
      </c>
      <c r="AE231" s="12">
        <v>81</v>
      </c>
      <c r="AF231" s="4">
        <v>-3.3406688035000416E-2</v>
      </c>
      <c r="AG231" s="9">
        <v>14589.6</v>
      </c>
      <c r="AH231" s="9">
        <v>9781</v>
      </c>
      <c r="AI231" s="10">
        <v>108.907</v>
      </c>
      <c r="AJ231" s="9">
        <v>2755.7139999999999</v>
      </c>
      <c r="AK231" s="8">
        <v>84.438999999999993</v>
      </c>
      <c r="AL231" s="8">
        <v>2320.741</v>
      </c>
      <c r="AM231" s="8">
        <v>1279339.6669999999</v>
      </c>
      <c r="AN231" s="8">
        <v>1.8140147295221795E-3</v>
      </c>
      <c r="AO231" s="8">
        <v>7.5941937052660515</v>
      </c>
      <c r="AP231" s="8">
        <v>97.942999999999998</v>
      </c>
      <c r="AQ231" s="8">
        <v>201.8</v>
      </c>
      <c r="AR231" s="8">
        <v>89.069000000000003</v>
      </c>
      <c r="AS231" s="8">
        <v>114.767</v>
      </c>
      <c r="AT231" s="8">
        <v>187.43333333333334</v>
      </c>
      <c r="AU231" s="8">
        <v>237.8</v>
      </c>
      <c r="AV231" s="8">
        <v>4.5999999999999996</v>
      </c>
      <c r="AW231" s="11">
        <v>4.99</v>
      </c>
      <c r="AX231" s="8">
        <v>1118.9396999999999</v>
      </c>
      <c r="AY231" s="8">
        <v>714.19799999999998</v>
      </c>
      <c r="AZ231" s="8">
        <v>94.587000000000003</v>
      </c>
      <c r="BA231" s="8">
        <v>14.528730158730159</v>
      </c>
      <c r="BB231" s="8">
        <v>19.641028894034065</v>
      </c>
      <c r="BC231" s="8">
        <v>15.064004567223824</v>
      </c>
      <c r="BD231" s="5">
        <v>1.6846000000000001</v>
      </c>
      <c r="BE231" s="8">
        <v>13.63</v>
      </c>
      <c r="BF231" s="5">
        <v>70.53</v>
      </c>
      <c r="BG231" s="8">
        <v>94.694000000000003</v>
      </c>
      <c r="BH231" s="8">
        <v>100.86409326405</v>
      </c>
      <c r="BI231" s="5">
        <f t="shared" si="3"/>
        <v>-24.164000000000001</v>
      </c>
      <c r="BJ231" s="5">
        <v>298505.33333333331</v>
      </c>
      <c r="BK231" s="5">
        <v>-0.1232373998568112</v>
      </c>
    </row>
    <row r="232" spans="2:63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1297.5795000000001</v>
      </c>
      <c r="O232" s="4">
        <v>1326.2040999999999</v>
      </c>
      <c r="P232" s="4">
        <v>1390.1316999999999</v>
      </c>
      <c r="Q232" s="4">
        <v>1409.1928</v>
      </c>
      <c r="R232" s="4">
        <v>608.5</v>
      </c>
      <c r="S232" s="4">
        <v>597.82100000000003</v>
      </c>
      <c r="T232" s="4">
        <v>578.8143</v>
      </c>
      <c r="U232" s="4">
        <v>575.76819999999998</v>
      </c>
      <c r="V232" s="4">
        <v>112.5992</v>
      </c>
      <c r="W232" s="4">
        <v>113.66540000000001</v>
      </c>
      <c r="X232" s="4">
        <v>116.2457</v>
      </c>
      <c r="Y232" s="4">
        <v>117.04810000000001</v>
      </c>
      <c r="Z232" s="5">
        <v>0</v>
      </c>
      <c r="AB232" s="5">
        <v>1345.4</v>
      </c>
      <c r="AC232" s="8">
        <v>14.02458870095646</v>
      </c>
      <c r="AD232" s="12">
        <v>89</v>
      </c>
      <c r="AE232" s="12">
        <v>86</v>
      </c>
      <c r="AF232" s="4">
        <v>-2.7553163696456915E-2</v>
      </c>
      <c r="AG232" s="9">
        <v>14602.6</v>
      </c>
      <c r="AH232" s="9">
        <v>9838.1</v>
      </c>
      <c r="AI232" s="10">
        <v>109.532</v>
      </c>
      <c r="AJ232" s="9">
        <v>2727.6</v>
      </c>
      <c r="AK232" s="8">
        <v>81.948999999999998</v>
      </c>
      <c r="AL232" s="8">
        <v>2345.0639999999999</v>
      </c>
      <c r="AM232" s="8">
        <v>1279602.3330000001</v>
      </c>
      <c r="AN232" s="8">
        <v>1.8326506130244759E-3</v>
      </c>
      <c r="AO232" s="8">
        <v>7.715718080359486</v>
      </c>
      <c r="AP232" s="8">
        <v>97.167000000000002</v>
      </c>
      <c r="AQ232" s="8">
        <v>202.8</v>
      </c>
      <c r="AR232" s="8">
        <v>89.710999999999999</v>
      </c>
      <c r="AS232" s="8">
        <v>114.5</v>
      </c>
      <c r="AT232" s="8">
        <v>189.9</v>
      </c>
      <c r="AU232" s="8">
        <v>239.93333333333334</v>
      </c>
      <c r="AV232" s="8">
        <v>4.5</v>
      </c>
      <c r="AW232" s="11">
        <v>5.25</v>
      </c>
      <c r="AX232" s="8">
        <v>1151.2266999999999</v>
      </c>
      <c r="AY232" s="8">
        <v>718.59299999999996</v>
      </c>
      <c r="AZ232" s="8">
        <v>95.247</v>
      </c>
      <c r="BA232" s="8">
        <v>13.607936507936508</v>
      </c>
      <c r="BB232" s="8">
        <v>19.906989196510125</v>
      </c>
      <c r="BC232" s="8">
        <v>15.166178462313773</v>
      </c>
      <c r="BD232" s="5">
        <v>1.772</v>
      </c>
      <c r="BE232" s="8">
        <v>12.81</v>
      </c>
      <c r="BF232" s="5">
        <v>70.443333333333328</v>
      </c>
      <c r="BG232" s="8">
        <v>94.290999999999997</v>
      </c>
      <c r="BH232" s="8">
        <v>100.975283824915</v>
      </c>
      <c r="BI232" s="5">
        <f t="shared" si="3"/>
        <v>-23.847666666666669</v>
      </c>
      <c r="BJ232" s="5">
        <v>299271</v>
      </c>
      <c r="BK232" s="5">
        <v>1.1383148295083174</v>
      </c>
    </row>
    <row r="233" spans="2:63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</v>
      </c>
      <c r="O233" s="4">
        <v>1355.1201000000001</v>
      </c>
      <c r="P233" s="4">
        <v>1416.0324000000001</v>
      </c>
      <c r="Q233" s="4">
        <v>1435.9123</v>
      </c>
      <c r="R233" s="4">
        <v>572.55430000000001</v>
      </c>
      <c r="S233" s="4">
        <v>555.51649999999995</v>
      </c>
      <c r="T233" s="4">
        <v>538.00750000000005</v>
      </c>
      <c r="U233" s="4">
        <v>538.02200000000005</v>
      </c>
      <c r="V233" s="4">
        <v>113.5993</v>
      </c>
      <c r="W233" s="4">
        <v>114.0381</v>
      </c>
      <c r="X233" s="4">
        <v>116.51390000000001</v>
      </c>
      <c r="Y233" s="4">
        <v>117.3601</v>
      </c>
      <c r="Z233" s="5">
        <v>0</v>
      </c>
      <c r="AB233" s="5">
        <v>1428.5</v>
      </c>
      <c r="AC233" s="8">
        <v>14.838878426449048</v>
      </c>
      <c r="AD233" s="12">
        <v>102</v>
      </c>
      <c r="AE233" s="12">
        <v>97</v>
      </c>
      <c r="AF233" s="4">
        <v>1.5795265899709084E-2</v>
      </c>
      <c r="AG233" s="9">
        <v>14716.9</v>
      </c>
      <c r="AH233" s="9">
        <v>9938.4</v>
      </c>
      <c r="AI233" s="10">
        <v>109.922</v>
      </c>
      <c r="AJ233" s="9">
        <v>2663.03</v>
      </c>
      <c r="AK233" s="8">
        <v>41.423000000000002</v>
      </c>
      <c r="AL233" s="8">
        <v>2358.9960000000001</v>
      </c>
      <c r="AM233" s="8">
        <v>1290098.6669999999</v>
      </c>
      <c r="AN233" s="8">
        <v>1.8285392120322222E-3</v>
      </c>
      <c r="AO233" s="8">
        <v>7.9868591755597409</v>
      </c>
      <c r="AP233" s="8">
        <v>99.245000000000005</v>
      </c>
      <c r="AQ233" s="8">
        <v>203.1</v>
      </c>
      <c r="AR233" s="8">
        <v>89.558999999999997</v>
      </c>
      <c r="AS233" s="8">
        <v>113.667</v>
      </c>
      <c r="AT233" s="8">
        <v>185.16666666666666</v>
      </c>
      <c r="AU233" s="8">
        <v>241.7</v>
      </c>
      <c r="AV233" s="8">
        <v>4.4000000000000004</v>
      </c>
      <c r="AW233" s="11">
        <v>5.24</v>
      </c>
      <c r="AX233" s="8">
        <v>1182.5052000000001</v>
      </c>
      <c r="AY233" s="8">
        <v>738.70180000000005</v>
      </c>
      <c r="AZ233" s="8">
        <v>95.58</v>
      </c>
      <c r="BA233" s="8">
        <v>11.034920634920635</v>
      </c>
      <c r="BB233" s="8">
        <v>18.973467252563296</v>
      </c>
      <c r="BC233" s="8">
        <v>14.625455116133082</v>
      </c>
      <c r="BD233" s="5">
        <v>1.6173999999999999</v>
      </c>
      <c r="BE233" s="8">
        <v>10.6</v>
      </c>
      <c r="BF233" s="5">
        <v>60.093333333333334</v>
      </c>
      <c r="BG233" s="8">
        <v>94.986999999999995</v>
      </c>
      <c r="BH233" s="8">
        <v>100.78319728620301</v>
      </c>
      <c r="BI233" s="5">
        <f t="shared" si="3"/>
        <v>-34.893666666666661</v>
      </c>
      <c r="BJ233" s="5">
        <v>300089.66666666669</v>
      </c>
      <c r="BK233" s="5">
        <v>-0.52466810848248713</v>
      </c>
    </row>
    <row r="234" spans="2:63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1332.8</v>
      </c>
      <c r="O234" s="4">
        <v>1356.1257000000001</v>
      </c>
      <c r="P234" s="4">
        <v>1415.2331999999999</v>
      </c>
      <c r="Q234" s="4">
        <v>1431.9943000000001</v>
      </c>
      <c r="R234" s="4">
        <v>540.70000000000005</v>
      </c>
      <c r="S234" s="4">
        <v>525.9461</v>
      </c>
      <c r="T234" s="4">
        <v>519.8854</v>
      </c>
      <c r="U234" s="4">
        <v>524.56500000000005</v>
      </c>
      <c r="V234" s="4">
        <v>112.20050000000001</v>
      </c>
      <c r="W234" s="4">
        <v>112.81870000000001</v>
      </c>
      <c r="X234" s="4">
        <v>115.3122</v>
      </c>
      <c r="Y234" s="4">
        <v>116.18819999999999</v>
      </c>
      <c r="Z234" s="5">
        <v>0</v>
      </c>
      <c r="AB234" s="5">
        <v>1431.25</v>
      </c>
      <c r="AC234" s="8">
        <v>14.700891840999857</v>
      </c>
      <c r="AD234" s="12">
        <v>101</v>
      </c>
      <c r="AE234" s="12">
        <v>100</v>
      </c>
      <c r="AF234" s="4">
        <v>-1.6293288911573289E-2</v>
      </c>
      <c r="AG234" s="9">
        <v>14726</v>
      </c>
      <c r="AH234" s="9">
        <v>9990.7000000000007</v>
      </c>
      <c r="AI234" s="10">
        <v>109.943</v>
      </c>
      <c r="AJ234" s="9">
        <v>2638.5279999999998</v>
      </c>
      <c r="AK234" s="8">
        <v>19.613</v>
      </c>
      <c r="AL234" s="8">
        <v>2365.864</v>
      </c>
      <c r="AM234" s="8">
        <v>1301810</v>
      </c>
      <c r="AN234" s="8">
        <v>1.8173650532719828E-3</v>
      </c>
      <c r="AO234" s="8">
        <v>8.0901152564818837</v>
      </c>
      <c r="AP234" s="8">
        <v>100.706</v>
      </c>
      <c r="AQ234" s="8">
        <v>205.28800000000001</v>
      </c>
      <c r="AR234" s="8">
        <v>90.406000000000006</v>
      </c>
      <c r="AS234" s="8">
        <v>112.996</v>
      </c>
      <c r="AT234" s="8">
        <v>188.23833333333334</v>
      </c>
      <c r="AU234" s="8">
        <v>244.01599999999999</v>
      </c>
      <c r="AV234" s="8">
        <v>4.4000000000000004</v>
      </c>
      <c r="AW234" s="11">
        <v>5.26</v>
      </c>
      <c r="AX234" s="8">
        <v>1215.9412</v>
      </c>
      <c r="AY234" s="8">
        <v>731.52959999999996</v>
      </c>
      <c r="AZ234" s="8">
        <v>96.653999999999996</v>
      </c>
      <c r="BA234" s="8">
        <v>12.563606557377049</v>
      </c>
      <c r="BB234" s="8">
        <v>18.049558217973388</v>
      </c>
      <c r="BC234" s="8">
        <v>13.715293728143687</v>
      </c>
      <c r="BD234" s="5">
        <v>1.5329999999999999</v>
      </c>
      <c r="BE234" s="8">
        <v>12.27</v>
      </c>
      <c r="BF234" s="5">
        <v>58.13</v>
      </c>
      <c r="BG234" s="8">
        <v>95.072000000000003</v>
      </c>
      <c r="BH234" s="8">
        <v>101.111398901832</v>
      </c>
      <c r="BI234" s="5">
        <f t="shared" si="3"/>
        <v>-36.942</v>
      </c>
      <c r="BJ234" s="5">
        <v>300799</v>
      </c>
      <c r="BK234" s="5">
        <v>-4.8163545428100918E-2</v>
      </c>
    </row>
    <row r="235" spans="2:63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1330.2366999999999</v>
      </c>
      <c r="O235" s="4">
        <v>1345.6687999999999</v>
      </c>
      <c r="P235" s="4">
        <v>1396.2659000000001</v>
      </c>
      <c r="Q235" s="4">
        <v>1411.7016000000001</v>
      </c>
      <c r="R235" s="4">
        <v>515.13879999999995</v>
      </c>
      <c r="S235" s="4">
        <v>502.14569999999998</v>
      </c>
      <c r="T235" s="4">
        <v>495.75749999999999</v>
      </c>
      <c r="U235" s="4">
        <v>498.34910000000002</v>
      </c>
      <c r="V235" s="4">
        <v>112.3</v>
      </c>
      <c r="W235" s="4">
        <v>112.9389</v>
      </c>
      <c r="X235" s="4">
        <v>115.1023</v>
      </c>
      <c r="Y235" s="4">
        <v>115.872</v>
      </c>
      <c r="Z235" s="5">
        <v>0</v>
      </c>
      <c r="AB235" s="5">
        <v>1515.5</v>
      </c>
      <c r="AC235" s="8">
        <v>15.467004136057781</v>
      </c>
      <c r="AD235" s="12">
        <v>93</v>
      </c>
      <c r="AE235" s="12">
        <v>89</v>
      </c>
      <c r="AF235" s="4">
        <v>-1.9585992329284586E-2</v>
      </c>
      <c r="AG235" s="9">
        <v>14838.7</v>
      </c>
      <c r="AH235" s="9">
        <v>10024.6</v>
      </c>
      <c r="AI235" s="10">
        <v>110.386</v>
      </c>
      <c r="AJ235" s="9">
        <v>2674.7</v>
      </c>
      <c r="AK235" s="8">
        <v>49.430999999999997</v>
      </c>
      <c r="AL235" s="8">
        <v>2379.9760000000001</v>
      </c>
      <c r="AM235" s="8">
        <v>1308558</v>
      </c>
      <c r="AN235" s="8">
        <v>1.8187776162768483E-3</v>
      </c>
      <c r="AO235" s="8">
        <v>8.4630121200897168</v>
      </c>
      <c r="AP235" s="8">
        <v>99.513999999999996</v>
      </c>
      <c r="AQ235" s="8">
        <v>207.23400000000001</v>
      </c>
      <c r="AR235" s="8">
        <v>91.138999999999996</v>
      </c>
      <c r="AS235" s="8">
        <v>112.568</v>
      </c>
      <c r="AT235" s="8">
        <v>192.60900000000001</v>
      </c>
      <c r="AU235" s="8">
        <v>245.952</v>
      </c>
      <c r="AV235" s="8">
        <v>4.5999999999999996</v>
      </c>
      <c r="AW235" s="11">
        <v>5.25</v>
      </c>
      <c r="AX235" s="8">
        <v>1263.9982</v>
      </c>
      <c r="AY235" s="8">
        <v>750.15089999999998</v>
      </c>
      <c r="AZ235" s="8">
        <v>97.194000000000003</v>
      </c>
      <c r="BA235" s="8">
        <v>13.731904761904762</v>
      </c>
      <c r="BB235" s="8">
        <v>18.664835277897811</v>
      </c>
      <c r="BC235" s="8">
        <v>14.409315389838879</v>
      </c>
      <c r="BD235" s="5">
        <v>1.6978</v>
      </c>
      <c r="BE235" s="8">
        <v>13.38</v>
      </c>
      <c r="BF235" s="5">
        <v>64.97</v>
      </c>
      <c r="BG235" s="8">
        <v>95.652000000000001</v>
      </c>
      <c r="BH235" s="8">
        <v>100.95072364409801</v>
      </c>
      <c r="BI235" s="5">
        <f t="shared" si="3"/>
        <v>-30.682000000000002</v>
      </c>
      <c r="BJ235" s="5">
        <v>301492</v>
      </c>
      <c r="BK235" s="5">
        <v>-0.30908344185091363</v>
      </c>
    </row>
    <row r="236" spans="2:63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1347.6013</v>
      </c>
      <c r="O236" s="4">
        <v>1360.9638</v>
      </c>
      <c r="P236" s="4">
        <v>1406.1246000000001</v>
      </c>
      <c r="Q236" s="4">
        <v>1420.8139000000001</v>
      </c>
      <c r="R236" s="4">
        <v>494.2</v>
      </c>
      <c r="S236" s="4">
        <v>482.91059999999999</v>
      </c>
      <c r="T236" s="4">
        <v>473.24759999999998</v>
      </c>
      <c r="U236" s="4">
        <v>476.30020000000002</v>
      </c>
      <c r="V236" s="4">
        <v>113</v>
      </c>
      <c r="W236" s="4">
        <v>113.7338</v>
      </c>
      <c r="X236" s="4">
        <v>115.934</v>
      </c>
      <c r="Y236" s="4">
        <v>116.7336</v>
      </c>
      <c r="Z236" s="5">
        <v>0</v>
      </c>
      <c r="AB236" s="5">
        <v>1538</v>
      </c>
      <c r="AC236" s="8">
        <v>15.654509848150843</v>
      </c>
      <c r="AD236" s="12">
        <v>93</v>
      </c>
      <c r="AE236" s="12">
        <v>93</v>
      </c>
      <c r="AF236" s="4">
        <v>7.6440349223342889E-3</v>
      </c>
      <c r="AG236" s="9">
        <v>14938.5</v>
      </c>
      <c r="AH236" s="9">
        <v>10069.200000000001</v>
      </c>
      <c r="AI236" s="10">
        <v>109.99</v>
      </c>
      <c r="AJ236" s="9">
        <v>2658.1179999999999</v>
      </c>
      <c r="AK236" s="8">
        <v>50.180999999999997</v>
      </c>
      <c r="AL236" s="8">
        <v>2390.8339999999998</v>
      </c>
      <c r="AM236" s="8">
        <v>1313775.3330000001</v>
      </c>
      <c r="AN236" s="8">
        <v>1.8198195231299869E-3</v>
      </c>
      <c r="AO236" s="8">
        <v>8.5469030359577971</v>
      </c>
      <c r="AP236" s="8">
        <v>99.253</v>
      </c>
      <c r="AQ236" s="8">
        <v>208.547</v>
      </c>
      <c r="AR236" s="8">
        <v>91.653000000000006</v>
      </c>
      <c r="AS236" s="8">
        <v>112.108</v>
      </c>
      <c r="AT236" s="8">
        <v>194.22566666666665</v>
      </c>
      <c r="AU236" s="8">
        <v>247.60599999999999</v>
      </c>
      <c r="AV236" s="8">
        <v>4.7</v>
      </c>
      <c r="AW236" s="11">
        <v>4.9400000000000004</v>
      </c>
      <c r="AX236" s="8">
        <v>1350.1149</v>
      </c>
      <c r="AY236" s="8">
        <v>773.83799999999997</v>
      </c>
      <c r="AZ236" s="8">
        <v>97.531000000000006</v>
      </c>
      <c r="BA236" s="8">
        <v>21.58920634920635</v>
      </c>
      <c r="BB236" s="8">
        <v>17.659482626036848</v>
      </c>
      <c r="BC236" s="8">
        <v>13.795777752714521</v>
      </c>
      <c r="BD236" s="5">
        <v>2.2343999999999999</v>
      </c>
      <c r="BE236" s="8">
        <v>21.61</v>
      </c>
      <c r="BF236" s="5">
        <v>75.5</v>
      </c>
      <c r="BG236" s="8">
        <v>96.8</v>
      </c>
      <c r="BH236" s="8">
        <v>101.550379821607</v>
      </c>
      <c r="BI236" s="5">
        <f t="shared" si="3"/>
        <v>-21.299999999999997</v>
      </c>
      <c r="BJ236" s="5">
        <v>302272.33333333331</v>
      </c>
      <c r="BK236" s="5">
        <v>-0.41663774514533153</v>
      </c>
    </row>
    <row r="237" spans="2:63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1382.7</v>
      </c>
      <c r="O237" s="4">
        <v>1395.5199</v>
      </c>
      <c r="P237" s="4">
        <v>1436.1413</v>
      </c>
      <c r="Q237" s="4">
        <v>1451.5705</v>
      </c>
      <c r="R237" s="4">
        <v>463.9</v>
      </c>
      <c r="S237" s="4">
        <v>441.86970000000002</v>
      </c>
      <c r="T237" s="4">
        <v>421.68290000000002</v>
      </c>
      <c r="U237" s="4">
        <v>422.41860000000003</v>
      </c>
      <c r="V237" s="4">
        <v>114.3</v>
      </c>
      <c r="W237" s="4">
        <v>114.8575</v>
      </c>
      <c r="X237" s="4">
        <v>116.8935</v>
      </c>
      <c r="Y237" s="4">
        <v>117.7025</v>
      </c>
      <c r="Z237" s="5">
        <v>1</v>
      </c>
      <c r="AB237" s="5">
        <v>1477.25</v>
      </c>
      <c r="AC237" s="8">
        <v>14.990403854791948</v>
      </c>
      <c r="AD237" s="12">
        <v>87</v>
      </c>
      <c r="AE237" s="12">
        <v>80</v>
      </c>
      <c r="AF237" s="4">
        <v>1.5872574550764622E-2</v>
      </c>
      <c r="AG237" s="9">
        <v>14991.8</v>
      </c>
      <c r="AH237" s="9">
        <v>10081.799999999999</v>
      </c>
      <c r="AI237" s="10">
        <v>109.738</v>
      </c>
      <c r="AJ237" s="9">
        <v>2605.21</v>
      </c>
      <c r="AK237" s="8">
        <v>22.956</v>
      </c>
      <c r="AL237" s="8">
        <v>2399.5749999999998</v>
      </c>
      <c r="AM237" s="8">
        <v>1320921.6669999999</v>
      </c>
      <c r="AN237" s="8">
        <v>1.8165914451609947E-3</v>
      </c>
      <c r="AO237" s="8">
        <v>8.5502878843562407</v>
      </c>
      <c r="AP237" s="8">
        <v>99.126000000000005</v>
      </c>
      <c r="AQ237" s="8">
        <v>211.44499999999999</v>
      </c>
      <c r="AR237" s="8">
        <v>92.552999999999997</v>
      </c>
      <c r="AS237" s="8">
        <v>112.19199999999999</v>
      </c>
      <c r="AT237" s="8">
        <v>198.89400000000001</v>
      </c>
      <c r="AU237" s="8">
        <v>249.80600000000001</v>
      </c>
      <c r="AV237" s="8">
        <v>5</v>
      </c>
      <c r="AW237" s="11">
        <v>4.24</v>
      </c>
      <c r="AX237" s="8">
        <v>1417.6031</v>
      </c>
      <c r="AY237" s="8">
        <v>799.27440000000001</v>
      </c>
      <c r="AZ237" s="8">
        <v>97.956000000000003</v>
      </c>
      <c r="BA237" s="8">
        <v>22.029843750000001</v>
      </c>
      <c r="BB237" s="8">
        <v>17.627883947894972</v>
      </c>
      <c r="BC237" s="8">
        <v>13.963218179590836</v>
      </c>
      <c r="BD237" s="5">
        <v>2.7972999999999999</v>
      </c>
      <c r="BE237" s="8">
        <v>22.74</v>
      </c>
      <c r="BF237" s="5">
        <v>90.85</v>
      </c>
      <c r="BG237" s="8">
        <v>97.212999999999994</v>
      </c>
      <c r="BH237" s="8">
        <v>101.34173598285901</v>
      </c>
      <c r="BI237" s="5">
        <f t="shared" si="3"/>
        <v>-6.3629999999999995</v>
      </c>
      <c r="BJ237" s="5">
        <v>303049.33333333331</v>
      </c>
      <c r="BK237" s="5">
        <v>-2.2360110590831246</v>
      </c>
    </row>
    <row r="238" spans="2:63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1412.7</v>
      </c>
      <c r="O238" s="4">
        <v>1416.8033</v>
      </c>
      <c r="P238" s="4">
        <v>1442.5542</v>
      </c>
      <c r="Q238" s="4">
        <v>1454.0549000000001</v>
      </c>
      <c r="R238" s="4">
        <v>432.7</v>
      </c>
      <c r="S238" s="4">
        <v>408.42329999999998</v>
      </c>
      <c r="T238" s="4">
        <v>389.79809999999998</v>
      </c>
      <c r="U238" s="4">
        <v>399.53919999999999</v>
      </c>
      <c r="V238" s="4">
        <v>113.9</v>
      </c>
      <c r="W238" s="4">
        <v>114.00879999999999</v>
      </c>
      <c r="X238" s="4">
        <v>115.2989</v>
      </c>
      <c r="Y238" s="4">
        <v>116.1237</v>
      </c>
      <c r="Z238" s="5">
        <v>1</v>
      </c>
      <c r="AB238" s="5">
        <v>1324</v>
      </c>
      <c r="AC238" s="8">
        <v>13.426245482967234</v>
      </c>
      <c r="AD238" s="12">
        <v>92</v>
      </c>
      <c r="AE238" s="12">
        <v>84</v>
      </c>
      <c r="AF238" s="4">
        <v>-4.5414720473849701E-2</v>
      </c>
      <c r="AG238" s="9">
        <v>14889.5</v>
      </c>
      <c r="AH238" s="9">
        <v>10061</v>
      </c>
      <c r="AI238" s="10">
        <v>109.379</v>
      </c>
      <c r="AJ238" s="9">
        <v>2517.473</v>
      </c>
      <c r="AK238" s="8">
        <v>-20.213999999999999</v>
      </c>
      <c r="AL238" s="8">
        <v>2399.9810000000002</v>
      </c>
      <c r="AM238" s="8">
        <v>1305084</v>
      </c>
      <c r="AN238" s="8">
        <v>1.8389475313466414E-3</v>
      </c>
      <c r="AO238" s="8">
        <v>8.8090259450241586</v>
      </c>
      <c r="AP238" s="8">
        <v>99.046000000000006</v>
      </c>
      <c r="AQ238" s="8">
        <v>213.44800000000001</v>
      </c>
      <c r="AR238" s="8">
        <v>93.328999999999994</v>
      </c>
      <c r="AS238" s="8">
        <v>112.03</v>
      </c>
      <c r="AT238" s="8">
        <v>202.518</v>
      </c>
      <c r="AU238" s="8">
        <v>252</v>
      </c>
      <c r="AV238" s="8">
        <v>5.0999999999999996</v>
      </c>
      <c r="AW238" s="11">
        <v>2.61</v>
      </c>
      <c r="AX238" s="8">
        <v>1470.9459999999999</v>
      </c>
      <c r="AY238" s="8">
        <v>798.03710000000001</v>
      </c>
      <c r="AZ238" s="8">
        <v>98.516000000000005</v>
      </c>
      <c r="BA238" s="8">
        <v>26.12016393442623</v>
      </c>
      <c r="BB238" s="8">
        <v>15.822363879978887</v>
      </c>
      <c r="BC238" s="8">
        <v>12.795038369401924</v>
      </c>
      <c r="BD238" s="5">
        <v>3.5019999999999998</v>
      </c>
      <c r="BE238" s="8">
        <v>28.05</v>
      </c>
      <c r="BF238" s="5">
        <v>97.953333333333333</v>
      </c>
      <c r="BG238" s="8">
        <v>96.269000000000005</v>
      </c>
      <c r="BH238" s="8">
        <v>101.72361847371</v>
      </c>
      <c r="BI238" s="5">
        <f t="shared" si="3"/>
        <v>1.6843333333333277</v>
      </c>
      <c r="BJ238" s="5">
        <v>303708</v>
      </c>
      <c r="BK238" s="5">
        <v>-1.5925408085839163</v>
      </c>
    </row>
    <row r="239" spans="2:63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1398.8</v>
      </c>
      <c r="O239" s="4">
        <v>1392.9277999999999</v>
      </c>
      <c r="P239" s="4">
        <v>1402.308</v>
      </c>
      <c r="Q239" s="4">
        <v>1412.8801000000001</v>
      </c>
      <c r="R239" s="4">
        <v>398.8</v>
      </c>
      <c r="S239" s="4">
        <v>377.73059999999998</v>
      </c>
      <c r="T239" s="4">
        <v>366.92500000000001</v>
      </c>
      <c r="U239" s="4">
        <v>371.08069999999998</v>
      </c>
      <c r="V239" s="4">
        <v>112.2</v>
      </c>
      <c r="W239" s="4">
        <v>112.0506</v>
      </c>
      <c r="X239" s="4">
        <v>113.4599</v>
      </c>
      <c r="Y239" s="4">
        <v>114.1759</v>
      </c>
      <c r="Z239" s="5">
        <v>1</v>
      </c>
      <c r="AB239" s="5">
        <v>1281</v>
      </c>
      <c r="AC239" s="8">
        <v>12.929945956866508</v>
      </c>
      <c r="AD239" s="12">
        <v>78</v>
      </c>
      <c r="AE239" s="12">
        <v>66</v>
      </c>
      <c r="AF239" s="4">
        <v>1.1281459314608061E-2</v>
      </c>
      <c r="AG239" s="9">
        <v>14963.4</v>
      </c>
      <c r="AH239" s="9">
        <v>10077.9</v>
      </c>
      <c r="AI239" s="10">
        <v>108.85</v>
      </c>
      <c r="AJ239" s="9">
        <v>2472.623</v>
      </c>
      <c r="AK239" s="8">
        <v>-26.402999999999999</v>
      </c>
      <c r="AL239" s="8">
        <v>2393.6219999999998</v>
      </c>
      <c r="AM239" s="8">
        <v>1295895.3330000001</v>
      </c>
      <c r="AN239" s="8">
        <v>1.8470797286218791E-3</v>
      </c>
      <c r="AO239" s="8">
        <v>8.3823930501540485</v>
      </c>
      <c r="AP239" s="8">
        <v>97.853999999999999</v>
      </c>
      <c r="AQ239" s="8">
        <v>217.46299999999999</v>
      </c>
      <c r="AR239" s="8">
        <v>94.289000000000001</v>
      </c>
      <c r="AS239" s="8">
        <v>111.309</v>
      </c>
      <c r="AT239" s="8">
        <v>208.06</v>
      </c>
      <c r="AU239" s="8">
        <v>254.702</v>
      </c>
      <c r="AV239" s="8">
        <v>5.6</v>
      </c>
      <c r="AW239" s="11">
        <v>2</v>
      </c>
      <c r="AX239" s="8">
        <v>1498.3548000000001</v>
      </c>
      <c r="AY239" s="8">
        <v>812.14769999999999</v>
      </c>
      <c r="AZ239" s="8">
        <v>98.995000000000005</v>
      </c>
      <c r="BA239" s="8">
        <v>20.672968749999999</v>
      </c>
      <c r="BB239" s="8">
        <v>15.865033587554926</v>
      </c>
      <c r="BC239" s="8">
        <v>12.981443507247839</v>
      </c>
      <c r="BD239" s="5">
        <v>3.4013</v>
      </c>
      <c r="BE239" s="8">
        <v>21.52</v>
      </c>
      <c r="BF239" s="5">
        <v>123.96333333333334</v>
      </c>
      <c r="BG239" s="8">
        <v>97.23</v>
      </c>
      <c r="BH239" s="8">
        <v>101.409407529094</v>
      </c>
      <c r="BI239" s="5">
        <f t="shared" si="3"/>
        <v>26.733333333333334</v>
      </c>
      <c r="BJ239" s="5">
        <v>304332</v>
      </c>
      <c r="BK239" s="5">
        <v>-1.385779374207684</v>
      </c>
    </row>
    <row r="240" spans="2:63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1431.3036</v>
      </c>
      <c r="O240" s="4">
        <v>1426.9873</v>
      </c>
      <c r="P240" s="4">
        <v>1429.6673000000001</v>
      </c>
      <c r="Q240" s="4">
        <v>1436.4508000000001</v>
      </c>
      <c r="R240" s="4">
        <v>367.1</v>
      </c>
      <c r="S240" s="4">
        <v>353.9409</v>
      </c>
      <c r="T240" s="4">
        <v>345.4239</v>
      </c>
      <c r="U240" s="4">
        <v>349.53899999999999</v>
      </c>
      <c r="V240" s="4">
        <v>111.4</v>
      </c>
      <c r="W240" s="4">
        <v>111.491</v>
      </c>
      <c r="X240" s="4">
        <v>112.4333</v>
      </c>
      <c r="Y240" s="4">
        <v>113.05840000000001</v>
      </c>
      <c r="Z240" s="5">
        <v>1</v>
      </c>
      <c r="AB240" s="5">
        <v>1169</v>
      </c>
      <c r="AC240" s="8">
        <v>11.702266411164508</v>
      </c>
      <c r="AD240" s="12">
        <v>93</v>
      </c>
      <c r="AE240" s="12">
        <v>74</v>
      </c>
      <c r="AF240" s="4">
        <v>1.5300815537264187E-2</v>
      </c>
      <c r="AG240" s="9">
        <v>14891.6</v>
      </c>
      <c r="AH240" s="9">
        <v>10005.1</v>
      </c>
      <c r="AI240" s="10">
        <v>107.68300000000001</v>
      </c>
      <c r="AJ240" s="9">
        <v>2403.7730000000001</v>
      </c>
      <c r="AK240" s="8">
        <v>-20.713999999999999</v>
      </c>
      <c r="AL240" s="8">
        <v>2388.799</v>
      </c>
      <c r="AM240" s="8">
        <v>1252918</v>
      </c>
      <c r="AN240" s="8">
        <v>1.9065884598992112E-3</v>
      </c>
      <c r="AO240" s="8">
        <v>8.02779087616506</v>
      </c>
      <c r="AP240" s="8">
        <v>97.2</v>
      </c>
      <c r="AQ240" s="8">
        <v>218.87700000000001</v>
      </c>
      <c r="AR240" s="8">
        <v>95.266000000000005</v>
      </c>
      <c r="AS240" s="8">
        <v>110.69</v>
      </c>
      <c r="AT240" s="8">
        <v>214.053</v>
      </c>
      <c r="AU240" s="8">
        <v>257.40533333333332</v>
      </c>
      <c r="AV240" s="8">
        <v>6.1</v>
      </c>
      <c r="AW240" s="11">
        <v>1.81</v>
      </c>
      <c r="AX240" s="8">
        <v>1531.0719999999999</v>
      </c>
      <c r="AY240" s="8">
        <v>837.10709999999995</v>
      </c>
      <c r="AZ240" s="8">
        <v>99.673000000000002</v>
      </c>
      <c r="BA240" s="8">
        <v>25.073281250000001</v>
      </c>
      <c r="BB240" s="8">
        <v>15.016032426033128</v>
      </c>
      <c r="BC240" s="8">
        <v>12.29831549165772</v>
      </c>
      <c r="BD240" s="5">
        <v>4.8465999999999996</v>
      </c>
      <c r="BE240" s="8">
        <v>27.02</v>
      </c>
      <c r="BF240" s="5">
        <v>117.98333333333333</v>
      </c>
      <c r="BG240" s="8">
        <v>97.491</v>
      </c>
      <c r="BH240" s="8">
        <v>102.52388675727801</v>
      </c>
      <c r="BI240" s="5">
        <f t="shared" si="3"/>
        <v>20.492333333333335</v>
      </c>
      <c r="BJ240" s="5">
        <v>305050.66666666669</v>
      </c>
      <c r="BK240" s="5">
        <v>-2.2000806019784833</v>
      </c>
    </row>
    <row r="241" spans="2:63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1428.2535</v>
      </c>
      <c r="O241" s="4">
        <v>1398.3042</v>
      </c>
      <c r="P241" s="4">
        <v>1339.9737</v>
      </c>
      <c r="Q241" s="4">
        <v>1341.4612999999999</v>
      </c>
      <c r="R241" s="4">
        <v>350.5</v>
      </c>
      <c r="S241" s="4">
        <v>332.39179999999999</v>
      </c>
      <c r="T241" s="4">
        <v>319.69479999999999</v>
      </c>
      <c r="U241" s="4">
        <v>324.88499999999999</v>
      </c>
      <c r="V241" s="4">
        <v>109.6996</v>
      </c>
      <c r="W241" s="4">
        <v>108.27979999999999</v>
      </c>
      <c r="X241" s="4">
        <v>107.5587</v>
      </c>
      <c r="Y241" s="4">
        <v>108.1609</v>
      </c>
      <c r="Z241" s="5">
        <v>1</v>
      </c>
      <c r="AB241" s="5">
        <v>900</v>
      </c>
      <c r="AC241" s="8">
        <v>9.0492410960276519</v>
      </c>
      <c r="AD241" s="12">
        <v>100</v>
      </c>
      <c r="AE241" s="12">
        <v>67</v>
      </c>
      <c r="AF241" s="4">
        <v>2.9757324305954304E-3</v>
      </c>
      <c r="AG241" s="9">
        <v>14577</v>
      </c>
      <c r="AH241" s="9">
        <v>9884.7000000000007</v>
      </c>
      <c r="AI241" s="10">
        <v>105.001</v>
      </c>
      <c r="AJ241" s="9">
        <v>2190.0410000000002</v>
      </c>
      <c r="AK241" s="8">
        <v>-67.353999999999999</v>
      </c>
      <c r="AL241" s="8">
        <v>2366.904</v>
      </c>
      <c r="AM241" s="8">
        <v>1193398.6669999999</v>
      </c>
      <c r="AN241" s="8">
        <v>1.9833305210152376E-3</v>
      </c>
      <c r="AO241" s="8">
        <v>7.3802033762460555</v>
      </c>
      <c r="AP241" s="8">
        <v>100.559</v>
      </c>
      <c r="AQ241" s="8">
        <v>211.398</v>
      </c>
      <c r="AR241" s="8">
        <v>93.835999999999999</v>
      </c>
      <c r="AS241" s="8">
        <v>109.452</v>
      </c>
      <c r="AT241" s="8">
        <v>198.99966666666666</v>
      </c>
      <c r="AU241" s="8">
        <v>257.84033333333332</v>
      </c>
      <c r="AV241" s="8">
        <v>7.3</v>
      </c>
      <c r="AW241" s="11">
        <v>0.16</v>
      </c>
      <c r="AX241" s="8">
        <v>1558.6768999999999</v>
      </c>
      <c r="AY241" s="8">
        <v>876.27760000000001</v>
      </c>
      <c r="AZ241" s="8">
        <v>99.814999999999998</v>
      </c>
      <c r="BA241" s="8">
        <v>58.595937499999998</v>
      </c>
      <c r="BB241" s="8">
        <v>8.9287481841406606</v>
      </c>
      <c r="BC241" s="8">
        <v>7.2258979111356014</v>
      </c>
      <c r="BD241" s="5">
        <v>7.2518000000000002</v>
      </c>
      <c r="BE241" s="8">
        <v>61.86</v>
      </c>
      <c r="BF241" s="5">
        <v>58.37</v>
      </c>
      <c r="BG241" s="8">
        <v>96.858999999999995</v>
      </c>
      <c r="BH241" s="8">
        <v>104.501464753113</v>
      </c>
      <c r="BI241" s="5">
        <f t="shared" si="3"/>
        <v>-38.488999999999997</v>
      </c>
      <c r="BJ241" s="5">
        <v>305781.33333333331</v>
      </c>
      <c r="BK241" s="5">
        <v>-0.92854785697595432</v>
      </c>
    </row>
    <row r="242" spans="2:63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1352.2</v>
      </c>
      <c r="O242" s="4">
        <v>1304.4236000000001</v>
      </c>
      <c r="P242" s="4">
        <v>1229.2408</v>
      </c>
      <c r="Q242" s="4">
        <v>1228.1840999999999</v>
      </c>
      <c r="R242" s="4">
        <v>330.7</v>
      </c>
      <c r="S242" s="4">
        <v>308.09820000000002</v>
      </c>
      <c r="T242" s="4">
        <v>296.58499999999998</v>
      </c>
      <c r="U242" s="4">
        <v>303.22329999999999</v>
      </c>
      <c r="V242" s="4">
        <v>105.5</v>
      </c>
      <c r="W242" s="4">
        <v>102.9686</v>
      </c>
      <c r="X242" s="4">
        <v>102.3184</v>
      </c>
      <c r="Y242" s="4">
        <v>103.041</v>
      </c>
      <c r="Z242" s="5">
        <v>1</v>
      </c>
      <c r="AB242" s="5">
        <v>794.75</v>
      </c>
      <c r="AC242" s="8">
        <v>7.9737562711119105</v>
      </c>
      <c r="AD242" s="12">
        <v>102</v>
      </c>
      <c r="AE242" s="12">
        <v>66</v>
      </c>
      <c r="AF242" s="4">
        <v>4.6478044740236167E-2</v>
      </c>
      <c r="AG242" s="9">
        <v>14375</v>
      </c>
      <c r="AH242" s="9">
        <v>9850.7999999999993</v>
      </c>
      <c r="AI242" s="10">
        <v>102.247</v>
      </c>
      <c r="AJ242" s="9">
        <v>1937.6780000000001</v>
      </c>
      <c r="AK242" s="8">
        <v>-144.47499999999999</v>
      </c>
      <c r="AL242" s="8">
        <v>2322.15</v>
      </c>
      <c r="AM242" s="8">
        <v>1149849.3330000001</v>
      </c>
      <c r="AN242" s="8">
        <v>2.019525457253972E-3</v>
      </c>
      <c r="AO242" s="8">
        <v>6.808288860906238</v>
      </c>
      <c r="AP242" s="8">
        <v>98.733000000000004</v>
      </c>
      <c r="AQ242" s="8">
        <v>212.495</v>
      </c>
      <c r="AR242" s="8">
        <v>93.274000000000001</v>
      </c>
      <c r="AS242" s="8">
        <v>109.17</v>
      </c>
      <c r="AT242" s="8">
        <v>193.53266666666667</v>
      </c>
      <c r="AU242" s="8">
        <v>258.61766666666665</v>
      </c>
      <c r="AV242" s="8">
        <v>8.6999999999999993</v>
      </c>
      <c r="AW242" s="11">
        <v>0.18</v>
      </c>
      <c r="AX242" s="8">
        <v>1511.5141000000001</v>
      </c>
      <c r="AY242" s="8">
        <v>877.41759999999999</v>
      </c>
      <c r="AZ242" s="8">
        <v>100.062</v>
      </c>
      <c r="BA242" s="8">
        <v>45</v>
      </c>
      <c r="BB242" s="8">
        <v>12.539065779216886</v>
      </c>
      <c r="BC242" s="8">
        <v>10.817952869221083</v>
      </c>
      <c r="BD242" s="5">
        <v>6.0926</v>
      </c>
      <c r="BE242" s="8">
        <v>45.28</v>
      </c>
      <c r="BF242" s="5">
        <v>42.96</v>
      </c>
      <c r="BG242" s="8">
        <v>97.587999999999994</v>
      </c>
      <c r="BH242" s="8">
        <v>103.580689379185</v>
      </c>
      <c r="BI242" s="5">
        <f t="shared" si="3"/>
        <v>-54.627999999999993</v>
      </c>
      <c r="BJ242" s="5">
        <v>306399.33333333331</v>
      </c>
      <c r="BK242" s="5">
        <v>-1.3548250081833153</v>
      </c>
    </row>
    <row r="243" spans="2:63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1190.0678</v>
      </c>
      <c r="O243" s="4">
        <v>1136.684</v>
      </c>
      <c r="P243" s="4">
        <v>1093.7801999999999</v>
      </c>
      <c r="Q243" s="4">
        <v>1101.4038</v>
      </c>
      <c r="R243" s="4">
        <v>294.1157</v>
      </c>
      <c r="S243" s="4">
        <v>276.17790000000002</v>
      </c>
      <c r="T243" s="4">
        <v>279.85480000000001</v>
      </c>
      <c r="U243" s="4">
        <v>289.05650000000003</v>
      </c>
      <c r="V243" s="4">
        <v>98.800700000000006</v>
      </c>
      <c r="W243" s="4">
        <v>96.773799999999994</v>
      </c>
      <c r="X243" s="4">
        <v>97.037099999999995</v>
      </c>
      <c r="Y243" s="4">
        <v>97.821799999999996</v>
      </c>
      <c r="Z243" s="5">
        <v>1</v>
      </c>
      <c r="AB243" s="5">
        <v>915.5</v>
      </c>
      <c r="AC243" s="8">
        <v>9.2028630061564645</v>
      </c>
      <c r="AD243" s="12">
        <v>119</v>
      </c>
      <c r="AE243" s="12">
        <v>85</v>
      </c>
      <c r="AF243" s="4">
        <v>8.5602277590136777E-2</v>
      </c>
      <c r="AG243" s="9">
        <v>14355.6</v>
      </c>
      <c r="AH243" s="9">
        <v>9806.4</v>
      </c>
      <c r="AI243" s="10">
        <v>100.026</v>
      </c>
      <c r="AJ243" s="9">
        <v>1820.549</v>
      </c>
      <c r="AK243" s="8">
        <v>-190.11600000000001</v>
      </c>
      <c r="AL243" s="8">
        <v>2265.0709999999999</v>
      </c>
      <c r="AM243" s="8">
        <v>1127156.3330000001</v>
      </c>
      <c r="AN243" s="8">
        <v>2.0095446689026406E-3</v>
      </c>
      <c r="AO243" s="8">
        <v>5.8579608589018477</v>
      </c>
      <c r="AP243" s="8">
        <v>100.604</v>
      </c>
      <c r="AQ243" s="8">
        <v>214.79</v>
      </c>
      <c r="AR243" s="8">
        <v>93.692999999999998</v>
      </c>
      <c r="AS243" s="8">
        <v>109.679</v>
      </c>
      <c r="AT243" s="8">
        <v>195.845</v>
      </c>
      <c r="AU243" s="8">
        <v>258.65600000000001</v>
      </c>
      <c r="AV243" s="8">
        <v>9.5</v>
      </c>
      <c r="AW243" s="11">
        <v>0.21</v>
      </c>
      <c r="AX243" s="8">
        <v>1436.4027000000001</v>
      </c>
      <c r="AY243" s="8">
        <v>855.19920000000002</v>
      </c>
      <c r="AZ243" s="8">
        <v>99.894999999999996</v>
      </c>
      <c r="BA243" s="8">
        <v>33.015714285714289</v>
      </c>
      <c r="BB243" s="8">
        <v>13.583843035186948</v>
      </c>
      <c r="BC243" s="8">
        <v>11.626137444316534</v>
      </c>
      <c r="BD243" s="5">
        <v>4.5029000000000003</v>
      </c>
      <c r="BE243" s="8">
        <v>32.92</v>
      </c>
      <c r="BF243" s="5">
        <v>59.543333333333337</v>
      </c>
      <c r="BG243" s="8">
        <v>99.480999999999995</v>
      </c>
      <c r="BH243" s="8">
        <v>101.52987153225</v>
      </c>
      <c r="BI243" s="5">
        <f t="shared" si="3"/>
        <v>-39.937666666666658</v>
      </c>
      <c r="BJ243" s="5">
        <v>306992.33333333331</v>
      </c>
      <c r="BK243" s="5">
        <v>-0.63560991684100432</v>
      </c>
    </row>
    <row r="244" spans="2:63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1290.5999999999999</v>
      </c>
      <c r="O244" s="4">
        <v>1265.7598</v>
      </c>
      <c r="P244" s="4">
        <v>1263.2581</v>
      </c>
      <c r="Q244" s="4">
        <v>1276.7125000000001</v>
      </c>
      <c r="R244" s="4">
        <v>337.4</v>
      </c>
      <c r="S244" s="4">
        <v>331.88909999999998</v>
      </c>
      <c r="T244" s="4">
        <v>349.89510000000001</v>
      </c>
      <c r="U244" s="4">
        <v>360.03620000000001</v>
      </c>
      <c r="V244" s="4">
        <v>96</v>
      </c>
      <c r="W244" s="4">
        <v>96.6173</v>
      </c>
      <c r="X244" s="4">
        <v>98.830399999999997</v>
      </c>
      <c r="Y244" s="4">
        <v>99.8703</v>
      </c>
      <c r="Z244" s="5">
        <v>1</v>
      </c>
      <c r="AB244" s="5">
        <v>1053</v>
      </c>
      <c r="AC244" s="8">
        <v>10.58444224164689</v>
      </c>
      <c r="AD244" s="12">
        <v>119</v>
      </c>
      <c r="AE244" s="12">
        <v>81</v>
      </c>
      <c r="AF244" s="4">
        <v>2.67675054282007E-3</v>
      </c>
      <c r="AG244" s="9">
        <v>14402.5</v>
      </c>
      <c r="AH244" s="9">
        <v>9865.9</v>
      </c>
      <c r="AI244" s="10">
        <v>98.84</v>
      </c>
      <c r="AJ244" s="9">
        <v>1804.6790000000001</v>
      </c>
      <c r="AK244" s="8">
        <v>-206.11</v>
      </c>
      <c r="AL244" s="8">
        <v>2203.7890000000002</v>
      </c>
      <c r="AM244" s="8">
        <v>1143651.3330000001</v>
      </c>
      <c r="AN244" s="8">
        <v>1.9269762876234938E-3</v>
      </c>
      <c r="AO244" s="8">
        <v>5.2732670491524241</v>
      </c>
      <c r="AP244" s="8">
        <v>100.422</v>
      </c>
      <c r="AQ244" s="8">
        <v>215.86099999999999</v>
      </c>
      <c r="AR244" s="8">
        <v>94.34</v>
      </c>
      <c r="AS244" s="8">
        <v>109.48</v>
      </c>
      <c r="AT244" s="8">
        <v>201.10266666666666</v>
      </c>
      <c r="AU244" s="8">
        <v>259.185</v>
      </c>
      <c r="AV244" s="8">
        <v>9.8000000000000007</v>
      </c>
      <c r="AW244" s="11">
        <v>0.15</v>
      </c>
      <c r="AX244" s="8">
        <v>1337.8381999999999</v>
      </c>
      <c r="AY244" s="8">
        <v>847.57050000000004</v>
      </c>
      <c r="AZ244" s="8">
        <v>99.873000000000005</v>
      </c>
      <c r="BA244" s="8">
        <v>25.486249999999998</v>
      </c>
      <c r="BB244" s="8">
        <v>15.553462897880308</v>
      </c>
      <c r="BC244" s="8">
        <v>13.484685550649324</v>
      </c>
      <c r="BD244" s="5">
        <v>3.1901999999999999</v>
      </c>
      <c r="BE244" s="8">
        <v>24.72</v>
      </c>
      <c r="BF244" s="5">
        <v>68.203333333333333</v>
      </c>
      <c r="BG244" s="8">
        <v>100.902</v>
      </c>
      <c r="BH244" s="8">
        <v>101.198504590371</v>
      </c>
      <c r="BI244" s="5">
        <f t="shared" si="3"/>
        <v>-32.698666666666668</v>
      </c>
      <c r="BJ244" s="5">
        <v>307690</v>
      </c>
      <c r="BK244" s="5">
        <v>0.50969311128592709</v>
      </c>
    </row>
    <row r="245" spans="2:63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1280.0105000000001</v>
      </c>
      <c r="O245" s="4">
        <v>1271.1765</v>
      </c>
      <c r="P245" s="4">
        <v>1285.3652999999999</v>
      </c>
      <c r="Q245" s="4">
        <v>1301.4827</v>
      </c>
      <c r="R245" s="4">
        <v>362.9</v>
      </c>
      <c r="S245" s="4">
        <v>369.89429999999999</v>
      </c>
      <c r="T245" s="4">
        <v>399.45080000000002</v>
      </c>
      <c r="U245" s="4">
        <v>410.43</v>
      </c>
      <c r="V245" s="4">
        <v>97.6</v>
      </c>
      <c r="W245" s="4">
        <v>98.990099999999998</v>
      </c>
      <c r="X245" s="4">
        <v>101.90949999999999</v>
      </c>
      <c r="Y245" s="4">
        <v>103.06</v>
      </c>
      <c r="Z245" s="5">
        <v>1</v>
      </c>
      <c r="AB245" s="5">
        <v>1110.75</v>
      </c>
      <c r="AC245" s="8">
        <v>11.132186604638161</v>
      </c>
      <c r="AD245" s="12">
        <v>116</v>
      </c>
      <c r="AE245" s="12">
        <v>80</v>
      </c>
      <c r="AF245" s="4">
        <v>1.7616276800641116E-2</v>
      </c>
      <c r="AG245" s="9">
        <v>14541.9</v>
      </c>
      <c r="AH245" s="9">
        <v>9864.7999999999993</v>
      </c>
      <c r="AI245" s="10">
        <v>98.891999999999996</v>
      </c>
      <c r="AJ245" s="9">
        <v>1949.5530000000001</v>
      </c>
      <c r="AK245" s="8">
        <v>-49.573999999999998</v>
      </c>
      <c r="AL245" s="8">
        <v>2189.5819999999999</v>
      </c>
      <c r="AM245" s="8">
        <v>1157463.3330000001</v>
      </c>
      <c r="AN245" s="8">
        <v>1.8917074412412506E-3</v>
      </c>
      <c r="AO245" s="8">
        <v>5.0457826273597624</v>
      </c>
      <c r="AP245" s="8">
        <v>100.262</v>
      </c>
      <c r="AQ245" s="8">
        <v>217.34700000000001</v>
      </c>
      <c r="AR245" s="8">
        <v>95.07</v>
      </c>
      <c r="AS245" s="8">
        <v>111.107</v>
      </c>
      <c r="AT245" s="8">
        <v>203.88666666666666</v>
      </c>
      <c r="AU245" s="8">
        <v>260.16966666666667</v>
      </c>
      <c r="AV245" s="8">
        <v>9.9</v>
      </c>
      <c r="AW245" s="11">
        <v>0.12</v>
      </c>
      <c r="AX245" s="8">
        <v>1265.1467</v>
      </c>
      <c r="AY245" s="8">
        <v>836.03840000000002</v>
      </c>
      <c r="AZ245" s="8">
        <v>100.169</v>
      </c>
      <c r="BA245" s="8">
        <v>23.07015625</v>
      </c>
      <c r="BB245" s="8">
        <v>17.020764907306653</v>
      </c>
      <c r="BC245" s="8">
        <v>14.602192295021414</v>
      </c>
      <c r="BD245" s="5">
        <v>2.6547999999999998</v>
      </c>
      <c r="BE245" s="8">
        <v>21.87</v>
      </c>
      <c r="BF245" s="5">
        <v>76.066666666666663</v>
      </c>
      <c r="BG245" s="8">
        <v>102.11199999999999</v>
      </c>
      <c r="BH245" s="8">
        <v>101.378699516065</v>
      </c>
      <c r="BI245" s="5">
        <f t="shared" si="3"/>
        <v>-26.045333333333332</v>
      </c>
      <c r="BJ245" s="5">
        <v>308413.33333333331</v>
      </c>
      <c r="BK245" s="5">
        <v>-0.60406586003873675</v>
      </c>
    </row>
    <row r="246" spans="2:63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1278.0999999999999</v>
      </c>
      <c r="O246" s="4">
        <v>1282.4989</v>
      </c>
      <c r="P246" s="4">
        <v>1324.8688</v>
      </c>
      <c r="Q246" s="4">
        <v>1346.3625999999999</v>
      </c>
      <c r="R246" s="4">
        <v>364.6</v>
      </c>
      <c r="S246" s="4">
        <v>368.04329999999999</v>
      </c>
      <c r="T246" s="4">
        <v>399.39949999999999</v>
      </c>
      <c r="U246" s="4">
        <v>413.29520000000002</v>
      </c>
      <c r="V246" s="4">
        <v>99.7</v>
      </c>
      <c r="W246" s="4">
        <v>101.0551</v>
      </c>
      <c r="X246" s="4">
        <v>104.70659999999999</v>
      </c>
      <c r="Y246" s="4">
        <v>105.84310000000001</v>
      </c>
      <c r="Z246" s="4"/>
      <c r="AB246" s="5">
        <v>1165.25</v>
      </c>
      <c r="AC246" s="8">
        <v>11.633274308111657</v>
      </c>
      <c r="AD246" s="12">
        <v>120</v>
      </c>
      <c r="AE246" s="12">
        <v>84</v>
      </c>
      <c r="AF246" s="4">
        <v>-4.0200711872333664E-2</v>
      </c>
      <c r="AG246" s="9">
        <v>14604.8</v>
      </c>
      <c r="AH246" s="9">
        <v>9917.7000000000007</v>
      </c>
      <c r="AI246" s="10">
        <v>98.938000000000002</v>
      </c>
      <c r="AJ246" s="9">
        <v>2012.8989999999999</v>
      </c>
      <c r="AK246" s="8">
        <v>9.843</v>
      </c>
      <c r="AL246" s="8">
        <v>2188.3290000000002</v>
      </c>
      <c r="AM246" s="8">
        <v>1169652.3330000001</v>
      </c>
      <c r="AN246" s="8">
        <v>1.8709226137199524E-3</v>
      </c>
      <c r="AO246" s="8">
        <v>5.1910527048805237</v>
      </c>
      <c r="AP246" s="8">
        <v>99.394999999999996</v>
      </c>
      <c r="AQ246" s="8">
        <v>217.35300000000001</v>
      </c>
      <c r="AR246" s="8">
        <v>95.394999999999996</v>
      </c>
      <c r="AS246" s="8">
        <v>111.809</v>
      </c>
      <c r="AT246" s="8">
        <v>204.798</v>
      </c>
      <c r="AU246" s="8">
        <v>260.04833333333335</v>
      </c>
      <c r="AV246" s="8">
        <v>9.9</v>
      </c>
      <c r="AW246" s="11">
        <v>0.16</v>
      </c>
      <c r="AX246" s="8">
        <v>1210.2535</v>
      </c>
      <c r="AY246" s="8">
        <v>886.12109999999996</v>
      </c>
      <c r="AZ246" s="8">
        <v>100.52200000000001</v>
      </c>
      <c r="BA246" s="8">
        <v>20.14967213114754</v>
      </c>
      <c r="BB246" s="8">
        <v>17.776655856429436</v>
      </c>
      <c r="BC246" s="8">
        <v>15.224130041185012</v>
      </c>
      <c r="BD246" s="5">
        <v>2.3338000000000001</v>
      </c>
      <c r="BE246" s="8">
        <v>19.25</v>
      </c>
      <c r="BF246" s="5">
        <v>78.626666666666665</v>
      </c>
      <c r="BG246" s="8">
        <v>102.655</v>
      </c>
      <c r="BH246" s="8">
        <v>101.812738077475</v>
      </c>
      <c r="BI246" s="5">
        <f t="shared" si="3"/>
        <v>-24.028333333333336</v>
      </c>
      <c r="BJ246" s="5">
        <v>309024</v>
      </c>
      <c r="BK246" s="5">
        <v>0.78904451047844559</v>
      </c>
    </row>
    <row r="247" spans="2:63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1298.3</v>
      </c>
      <c r="O247" s="4">
        <v>1312.3063999999999</v>
      </c>
      <c r="P247" s="4">
        <v>1376.5864999999999</v>
      </c>
      <c r="Q247" s="4">
        <v>1402.1599000000001</v>
      </c>
      <c r="R247" s="4">
        <v>352.6</v>
      </c>
      <c r="S247" s="4">
        <v>359.67410000000001</v>
      </c>
      <c r="T247" s="4">
        <v>388.73880000000003</v>
      </c>
      <c r="U247" s="4">
        <v>402.04989999999998</v>
      </c>
      <c r="V247" s="4">
        <v>101.4</v>
      </c>
      <c r="W247" s="4">
        <v>102.7564</v>
      </c>
      <c r="X247" s="4">
        <v>106.6024</v>
      </c>
      <c r="Y247" s="4">
        <v>107.72920000000001</v>
      </c>
      <c r="Z247" s="4"/>
      <c r="AB247" s="5">
        <v>1026.5</v>
      </c>
      <c r="AC247" s="8">
        <v>10.208184771412725</v>
      </c>
      <c r="AD247" s="12">
        <v>114</v>
      </c>
      <c r="AE247" s="12">
        <v>81</v>
      </c>
      <c r="AF247" s="4">
        <v>-2.1661586166477526E-2</v>
      </c>
      <c r="AG247" s="9">
        <v>14745.9</v>
      </c>
      <c r="AH247" s="9">
        <v>9998.4</v>
      </c>
      <c r="AI247" s="10">
        <v>99.727000000000004</v>
      </c>
      <c r="AJ247" s="9">
        <v>2116.9070000000002</v>
      </c>
      <c r="AK247" s="8">
        <v>48.758000000000003</v>
      </c>
      <c r="AL247" s="8">
        <v>2196.6419999999998</v>
      </c>
      <c r="AM247" s="8">
        <v>1193973.3330000001</v>
      </c>
      <c r="AN247" s="8">
        <v>1.8397747581854909E-3</v>
      </c>
      <c r="AO247" s="8">
        <v>5.3757230013469606</v>
      </c>
      <c r="AP247" s="8">
        <v>100.57599999999999</v>
      </c>
      <c r="AQ247" s="8">
        <v>217.19900000000001</v>
      </c>
      <c r="AR247" s="8">
        <v>95.503</v>
      </c>
      <c r="AS247" s="8">
        <v>111.197</v>
      </c>
      <c r="AT247" s="8">
        <v>203.40866666666668</v>
      </c>
      <c r="AU247" s="8">
        <v>260.93066666666664</v>
      </c>
      <c r="AV247" s="8">
        <v>9.4</v>
      </c>
      <c r="AW247" s="11">
        <v>0.18</v>
      </c>
      <c r="AX247" s="8">
        <v>1190.1452999999999</v>
      </c>
      <c r="AY247" s="8">
        <v>1141.2235000000001</v>
      </c>
      <c r="AZ247" s="8">
        <v>100.968</v>
      </c>
      <c r="BA247" s="8">
        <v>26.39142857142857</v>
      </c>
      <c r="BB247" s="8">
        <v>17.622563584502021</v>
      </c>
      <c r="BC247" s="8">
        <v>15.023076618334521</v>
      </c>
      <c r="BD247" s="5">
        <v>2.5171999999999999</v>
      </c>
      <c r="BE247" s="8">
        <v>25.02</v>
      </c>
      <c r="BF247" s="5">
        <v>77.89</v>
      </c>
      <c r="BG247" s="8">
        <v>103.01900000000001</v>
      </c>
      <c r="BH247" s="8">
        <v>101.558336200664</v>
      </c>
      <c r="BI247" s="5">
        <f t="shared" si="3"/>
        <v>-25.129000000000005</v>
      </c>
      <c r="BJ247" s="5">
        <v>309373.66666666669</v>
      </c>
      <c r="BK247" s="5">
        <v>-3.0824010865585227E-2</v>
      </c>
    </row>
    <row r="248" spans="2:63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1354.6987999999999</v>
      </c>
      <c r="O248" s="4">
        <v>1382.9187999999999</v>
      </c>
      <c r="P248" s="4">
        <v>1467.2625</v>
      </c>
      <c r="Q248" s="4">
        <v>1495.6235999999999</v>
      </c>
      <c r="R248" s="4">
        <v>351.6</v>
      </c>
      <c r="S248" s="4">
        <v>349.34989999999999</v>
      </c>
      <c r="T248" s="4">
        <v>376.93900000000002</v>
      </c>
      <c r="U248" s="4">
        <v>388.55110000000002</v>
      </c>
      <c r="V248" s="4">
        <v>92.1</v>
      </c>
      <c r="W248" s="4">
        <v>93.204700000000003</v>
      </c>
      <c r="X248" s="4">
        <v>96.230199999999996</v>
      </c>
      <c r="Y248" s="4">
        <v>97.290700000000001</v>
      </c>
      <c r="Z248" s="4"/>
      <c r="AB248" s="5">
        <v>1136.75</v>
      </c>
      <c r="AC248" s="8">
        <v>11.251220065267329</v>
      </c>
      <c r="AD248" s="12">
        <v>103</v>
      </c>
      <c r="AE248" s="12">
        <v>74</v>
      </c>
      <c r="AF248" s="4">
        <v>1.9714995492057217E-2</v>
      </c>
      <c r="AG248" s="9">
        <v>14845.5</v>
      </c>
      <c r="AH248" s="9">
        <v>10063.1</v>
      </c>
      <c r="AI248" s="10">
        <v>100.242</v>
      </c>
      <c r="AJ248" s="9">
        <v>2185.703</v>
      </c>
      <c r="AK248" s="8">
        <v>116.226</v>
      </c>
      <c r="AL248" s="8">
        <v>2228.848</v>
      </c>
      <c r="AM248" s="8">
        <v>1210884.6669999999</v>
      </c>
      <c r="AN248" s="8">
        <v>1.8406773665092583E-3</v>
      </c>
      <c r="AO248" s="8">
        <v>5.6792731861696355</v>
      </c>
      <c r="AP248" s="8">
        <v>100.729</v>
      </c>
      <c r="AQ248" s="8">
        <v>218.27500000000001</v>
      </c>
      <c r="AR248" s="8">
        <v>95.671000000000006</v>
      </c>
      <c r="AS248" s="8">
        <v>111.202</v>
      </c>
      <c r="AT248" s="8">
        <v>204.14266666666666</v>
      </c>
      <c r="AU248" s="8">
        <v>261.71033333333332</v>
      </c>
      <c r="AV248" s="8">
        <v>9.5</v>
      </c>
      <c r="AW248" s="11">
        <v>0.19</v>
      </c>
      <c r="AX248" s="8">
        <v>1186.0732</v>
      </c>
      <c r="AY248" s="8">
        <v>1120.6277</v>
      </c>
      <c r="AZ248" s="8">
        <v>101.429</v>
      </c>
      <c r="BA248" s="8">
        <v>24.283593750000001</v>
      </c>
      <c r="BB248" s="8">
        <v>18.528566780703745</v>
      </c>
      <c r="BC248" s="8">
        <v>15.773555886383578</v>
      </c>
      <c r="BD248" s="5">
        <v>2.5743</v>
      </c>
      <c r="BE248" s="8">
        <v>23.51</v>
      </c>
      <c r="BF248" s="5">
        <v>76.166666666666671</v>
      </c>
      <c r="BG248" s="8">
        <v>103.52200000000001</v>
      </c>
      <c r="BH248" s="8">
        <v>101.001213763198</v>
      </c>
      <c r="BI248" s="5">
        <f t="shared" si="3"/>
        <v>-27.355333333333334</v>
      </c>
      <c r="BJ248" s="5">
        <v>309976.33333333331</v>
      </c>
      <c r="BK248" s="5">
        <v>0.97538850393538057</v>
      </c>
    </row>
    <row r="249" spans="2:63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1387.2</v>
      </c>
      <c r="O249" s="4">
        <v>1414.1696999999999</v>
      </c>
      <c r="P249" s="4">
        <v>1493.9513999999999</v>
      </c>
      <c r="Q249" s="4">
        <v>1522.194</v>
      </c>
      <c r="R249" s="4">
        <v>321.3</v>
      </c>
      <c r="S249" s="4">
        <v>322.66730000000001</v>
      </c>
      <c r="T249" s="4">
        <v>344.8338</v>
      </c>
      <c r="U249" s="4">
        <v>354.74239999999998</v>
      </c>
      <c r="V249" s="4">
        <v>93.299300000000002</v>
      </c>
      <c r="W249" s="4">
        <v>94.040300000000002</v>
      </c>
      <c r="X249" s="4">
        <v>96.766599999999997</v>
      </c>
      <c r="Y249" s="4">
        <v>97.822000000000003</v>
      </c>
      <c r="Z249" s="4"/>
      <c r="AB249" s="5">
        <v>1253</v>
      </c>
      <c r="AC249" s="8">
        <v>12.335579554483123</v>
      </c>
      <c r="AD249" s="12">
        <v>114</v>
      </c>
      <c r="AE249" s="12">
        <v>75</v>
      </c>
      <c r="AF249" s="4">
        <v>-1.7639055770954939E-2</v>
      </c>
      <c r="AG249" s="9">
        <v>14939</v>
      </c>
      <c r="AH249" s="9">
        <v>10166.1</v>
      </c>
      <c r="AI249" s="10">
        <v>100.76600000000001</v>
      </c>
      <c r="AJ249" s="9">
        <v>2166.1439999999998</v>
      </c>
      <c r="AK249" s="8">
        <v>58.073999999999998</v>
      </c>
      <c r="AL249" s="8">
        <v>2246.8649999999998</v>
      </c>
      <c r="AM249" s="8">
        <v>1220255.6669999999</v>
      </c>
      <c r="AN249" s="8">
        <v>1.841306752972449E-3</v>
      </c>
      <c r="AO249" s="8">
        <v>6.034075861460142</v>
      </c>
      <c r="AP249" s="8">
        <v>100.36799999999999</v>
      </c>
      <c r="AQ249" s="8">
        <v>220.47200000000001</v>
      </c>
      <c r="AR249" s="8">
        <v>96.25</v>
      </c>
      <c r="AS249" s="8">
        <v>111.08</v>
      </c>
      <c r="AT249" s="8">
        <v>208.81633333333335</v>
      </c>
      <c r="AU249" s="8">
        <v>262.40600000000001</v>
      </c>
      <c r="AV249" s="8">
        <v>9.3000000000000007</v>
      </c>
      <c r="AW249" s="11">
        <v>0.18</v>
      </c>
      <c r="AX249" s="8">
        <v>1192.3642</v>
      </c>
      <c r="AY249" s="8">
        <v>1107.4919</v>
      </c>
      <c r="AZ249" s="8">
        <v>101.949</v>
      </c>
      <c r="BA249" s="8">
        <v>19.318437500000002</v>
      </c>
      <c r="BB249" s="8">
        <v>18.543202974036038</v>
      </c>
      <c r="BC249" s="8">
        <v>15.682606008886797</v>
      </c>
      <c r="BD249" s="5">
        <v>2.3157999999999999</v>
      </c>
      <c r="BE249" s="8">
        <v>18.579999999999998</v>
      </c>
      <c r="BF249" s="5">
        <v>85.026666666666671</v>
      </c>
      <c r="BG249" s="8">
        <v>103.95699999999999</v>
      </c>
      <c r="BH249" s="8">
        <v>100.292372174402</v>
      </c>
      <c r="BI249" s="5">
        <f t="shared" si="3"/>
        <v>-18.930333333333323</v>
      </c>
      <c r="BJ249" s="5">
        <v>310622</v>
      </c>
      <c r="BK249" s="5">
        <v>3.7279266098707187E-2</v>
      </c>
    </row>
    <row r="250" spans="2:63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1403.058</v>
      </c>
      <c r="O250" s="4">
        <v>1435.2074</v>
      </c>
      <c r="P250" s="4">
        <v>1539.7878000000001</v>
      </c>
      <c r="Q250" s="4">
        <v>1570.2538999999999</v>
      </c>
      <c r="R250" s="4">
        <v>326.14249999999998</v>
      </c>
      <c r="S250" s="4">
        <v>329.73950000000002</v>
      </c>
      <c r="T250" s="4">
        <v>356.50490000000002</v>
      </c>
      <c r="U250" s="4">
        <v>369.36279999999999</v>
      </c>
      <c r="V250" s="4">
        <v>94.287099999999995</v>
      </c>
      <c r="W250" s="4">
        <v>95.337400000000002</v>
      </c>
      <c r="X250" s="4">
        <v>98.360799999999998</v>
      </c>
      <c r="Y250" s="4">
        <v>99.276700000000005</v>
      </c>
      <c r="Z250" s="4"/>
      <c r="AB250" s="5">
        <v>1321</v>
      </c>
      <c r="AC250" s="8">
        <v>12.947392064375627</v>
      </c>
      <c r="AD250" s="12">
        <v>112</v>
      </c>
      <c r="AE250" s="12">
        <v>78</v>
      </c>
      <c r="AF250" s="4">
        <v>-1.29440340707261E-2</v>
      </c>
      <c r="AG250" s="9">
        <v>14881.3</v>
      </c>
      <c r="AH250" s="9">
        <v>10217.1</v>
      </c>
      <c r="AI250" s="10">
        <v>100.98</v>
      </c>
      <c r="AJ250" s="9">
        <v>2125.9169999999999</v>
      </c>
      <c r="AK250" s="8">
        <v>25.065999999999999</v>
      </c>
      <c r="AL250" s="8">
        <v>2255.056</v>
      </c>
      <c r="AM250" s="8">
        <v>1230688.6669999999</v>
      </c>
      <c r="AN250" s="8">
        <v>1.8323529422734175E-3</v>
      </c>
      <c r="AO250" s="8">
        <v>6.4254826707292061</v>
      </c>
      <c r="AP250" s="8">
        <v>101.083</v>
      </c>
      <c r="AQ250" s="8">
        <v>223.04599999999999</v>
      </c>
      <c r="AR250" s="8">
        <v>97.090999999999994</v>
      </c>
      <c r="AS250" s="8">
        <v>111.42</v>
      </c>
      <c r="AT250" s="8">
        <v>213.81166666666667</v>
      </c>
      <c r="AU250" s="8">
        <v>263.65800000000002</v>
      </c>
      <c r="AV250" s="8">
        <v>9</v>
      </c>
      <c r="AW250" s="11">
        <v>0.14000000000000001</v>
      </c>
      <c r="AX250" s="8">
        <v>1207.0779</v>
      </c>
      <c r="AY250" s="8">
        <v>1070.8738000000001</v>
      </c>
      <c r="AZ250" s="8">
        <v>102.399</v>
      </c>
      <c r="BA250" s="8">
        <v>18.614838709677418</v>
      </c>
      <c r="BB250" s="8">
        <v>17.083604332073556</v>
      </c>
      <c r="BC250" s="8">
        <v>14.296057578687293</v>
      </c>
      <c r="BD250" s="5">
        <v>2.0299</v>
      </c>
      <c r="BE250" s="8">
        <v>17.27</v>
      </c>
      <c r="BF250" s="5">
        <v>93.98</v>
      </c>
      <c r="BG250" s="8">
        <v>103.087</v>
      </c>
      <c r="BH250" s="8">
        <v>100.39919151949699</v>
      </c>
      <c r="BI250" s="5">
        <f t="shared" si="3"/>
        <v>-9.1069999999999993</v>
      </c>
      <c r="BJ250" s="5">
        <v>311155.66666666669</v>
      </c>
      <c r="BK250" s="5">
        <v>-8.4124336774218988E-2</v>
      </c>
    </row>
    <row r="251" spans="2:63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1420.1990000000001</v>
      </c>
      <c r="O251" s="4">
        <v>1456.9275</v>
      </c>
      <c r="P251" s="4">
        <v>1556.2420999999999</v>
      </c>
      <c r="Q251" s="4">
        <v>1586.4626000000001</v>
      </c>
      <c r="R251" s="4">
        <v>322.50240000000002</v>
      </c>
      <c r="S251" s="4">
        <v>325.93639999999999</v>
      </c>
      <c r="T251" s="4">
        <v>348.3288</v>
      </c>
      <c r="U251" s="4">
        <v>358.79039999999998</v>
      </c>
      <c r="V251" s="4">
        <v>93.099400000000003</v>
      </c>
      <c r="W251" s="4">
        <v>94.100099999999998</v>
      </c>
      <c r="X251" s="4">
        <v>97.202699999999993</v>
      </c>
      <c r="Y251" s="4">
        <v>98.139300000000006</v>
      </c>
      <c r="Z251" s="4"/>
      <c r="AB251" s="5">
        <v>1315.5</v>
      </c>
      <c r="AC251" s="8">
        <v>12.803335110766396</v>
      </c>
      <c r="AD251" s="12">
        <v>108</v>
      </c>
      <c r="AE251" s="12">
        <v>78</v>
      </c>
      <c r="AF251" s="4">
        <v>-1.1812491640535983E-2</v>
      </c>
      <c r="AG251" s="9">
        <v>14989.6</v>
      </c>
      <c r="AH251" s="9">
        <v>10237.700000000001</v>
      </c>
      <c r="AI251" s="10">
        <v>101.749</v>
      </c>
      <c r="AJ251" s="9">
        <v>2207.971</v>
      </c>
      <c r="AK251" s="8">
        <v>57.518999999999998</v>
      </c>
      <c r="AL251" s="8">
        <v>2272.8820000000001</v>
      </c>
      <c r="AM251" s="8">
        <v>1227269.6669999999</v>
      </c>
      <c r="AN251" s="8">
        <v>1.8519825439472875E-3</v>
      </c>
      <c r="AO251" s="8">
        <v>6.6102089291773716</v>
      </c>
      <c r="AP251" s="8">
        <v>99.391999999999996</v>
      </c>
      <c r="AQ251" s="8">
        <v>224.80600000000001</v>
      </c>
      <c r="AR251" s="8">
        <v>98.048000000000002</v>
      </c>
      <c r="AS251" s="8">
        <v>112.532</v>
      </c>
      <c r="AT251" s="8">
        <v>219.71100000000001</v>
      </c>
      <c r="AU251" s="8">
        <v>264.86966666666666</v>
      </c>
      <c r="AV251" s="8">
        <v>9.1</v>
      </c>
      <c r="AW251" s="11">
        <v>0.09</v>
      </c>
      <c r="AX251" s="8">
        <v>1233.6379999999999</v>
      </c>
      <c r="AY251" s="8">
        <v>1080.7565</v>
      </c>
      <c r="AZ251" s="8">
        <v>103.145</v>
      </c>
      <c r="BA251" s="8">
        <v>17.482380952380954</v>
      </c>
      <c r="BB251" s="8">
        <v>17.588802171700035</v>
      </c>
      <c r="BC251" s="8">
        <v>14.82209510882738</v>
      </c>
      <c r="BD251" s="5">
        <v>2.1107</v>
      </c>
      <c r="BE251" s="8">
        <v>16.87</v>
      </c>
      <c r="BF251" s="5">
        <v>102.55333333333333</v>
      </c>
      <c r="BG251" s="8">
        <v>103.425</v>
      </c>
      <c r="BH251" s="8">
        <v>101.059609913485</v>
      </c>
      <c r="BI251" s="5">
        <f t="shared" si="3"/>
        <v>-0.8716666666666697</v>
      </c>
      <c r="BJ251" s="5">
        <v>311667.33333333331</v>
      </c>
      <c r="BK251" s="5">
        <v>-1.0353901971414661</v>
      </c>
    </row>
    <row r="252" spans="2:63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1400.1985</v>
      </c>
      <c r="O252" s="4">
        <v>1426.9315999999999</v>
      </c>
      <c r="P252" s="4">
        <v>1501.44</v>
      </c>
      <c r="Q252" s="4">
        <v>1528.7175999999999</v>
      </c>
      <c r="R252" s="4">
        <v>324.10000000000002</v>
      </c>
      <c r="S252" s="4">
        <v>325.84280000000001</v>
      </c>
      <c r="T252" s="4">
        <v>339.98989999999998</v>
      </c>
      <c r="U252" s="4">
        <v>347.78250000000003</v>
      </c>
      <c r="V252" s="4">
        <v>93</v>
      </c>
      <c r="W252" s="4">
        <v>93.648899999999998</v>
      </c>
      <c r="X252" s="4">
        <v>95.969499999999996</v>
      </c>
      <c r="Y252" s="4">
        <v>96.822100000000006</v>
      </c>
      <c r="Z252" s="4"/>
      <c r="AB252" s="5">
        <v>1126</v>
      </c>
      <c r="AC252" s="8">
        <v>10.903168606892299</v>
      </c>
      <c r="AD252" s="12">
        <v>91</v>
      </c>
      <c r="AE252" s="12">
        <v>55</v>
      </c>
      <c r="AF252" s="4">
        <v>4.1492077688258802E-5</v>
      </c>
      <c r="AG252" s="9">
        <v>15021.1</v>
      </c>
      <c r="AH252" s="9">
        <v>10282.200000000001</v>
      </c>
      <c r="AI252" s="10">
        <v>102.22</v>
      </c>
      <c r="AJ252" s="9">
        <v>2214.0230000000001</v>
      </c>
      <c r="AK252" s="8">
        <v>-13.026999999999999</v>
      </c>
      <c r="AL252" s="8">
        <v>2268.462</v>
      </c>
      <c r="AM252" s="8">
        <v>1241285.3330000001</v>
      </c>
      <c r="AN252" s="8">
        <v>1.8275105164720414E-3</v>
      </c>
      <c r="AO252" s="8">
        <v>6.9294098373294277</v>
      </c>
      <c r="AP252" s="8">
        <v>99.375</v>
      </c>
      <c r="AQ252" s="8">
        <v>226.59700000000001</v>
      </c>
      <c r="AR252" s="8">
        <v>98.522999999999996</v>
      </c>
      <c r="AS252" s="8">
        <v>113.24299999999999</v>
      </c>
      <c r="AT252" s="8">
        <v>220.88499999999999</v>
      </c>
      <c r="AU252" s="8">
        <v>266.59166666666664</v>
      </c>
      <c r="AV252" s="8">
        <v>9</v>
      </c>
      <c r="AW252" s="11">
        <v>0.08</v>
      </c>
      <c r="AX252" s="8">
        <v>1269.8831</v>
      </c>
      <c r="AY252" s="8">
        <v>1078.6201000000001</v>
      </c>
      <c r="AZ252" s="8">
        <v>103.768</v>
      </c>
      <c r="BA252" s="8">
        <v>30.583593749999999</v>
      </c>
      <c r="BB252" s="8">
        <v>17.306356487549149</v>
      </c>
      <c r="BC252" s="8">
        <v>14.832202605812967</v>
      </c>
      <c r="BD252" s="5">
        <v>2.7482000000000002</v>
      </c>
      <c r="BE252" s="8">
        <v>30.48</v>
      </c>
      <c r="BF252" s="5">
        <v>89.71</v>
      </c>
      <c r="BG252" s="8">
        <v>103.242</v>
      </c>
      <c r="BH252" s="8">
        <v>102.471173109142</v>
      </c>
      <c r="BI252" s="5">
        <f t="shared" si="3"/>
        <v>-13.532000000000011</v>
      </c>
      <c r="BJ252" s="5">
        <v>312279.33333333331</v>
      </c>
      <c r="BK252" s="5">
        <v>-3.8909081821970892E-3</v>
      </c>
    </row>
    <row r="253" spans="2:63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1467.3326</v>
      </c>
      <c r="O253" s="4">
        <v>1491.6679999999999</v>
      </c>
      <c r="P253" s="4">
        <v>1561.7633000000001</v>
      </c>
      <c r="Q253" s="4">
        <v>1588.4734000000001</v>
      </c>
      <c r="R253" s="4">
        <v>326.25349999999997</v>
      </c>
      <c r="S253" s="4">
        <v>327.84019999999998</v>
      </c>
      <c r="T253" s="4">
        <v>343.54840000000002</v>
      </c>
      <c r="U253" s="4">
        <v>351.83609999999999</v>
      </c>
      <c r="V253" s="4">
        <v>94.096800000000002</v>
      </c>
      <c r="W253" s="4">
        <v>94.643199999999993</v>
      </c>
      <c r="X253" s="4">
        <v>96.768699999999995</v>
      </c>
      <c r="Y253" s="4">
        <v>97.492599999999996</v>
      </c>
      <c r="Z253" s="4"/>
      <c r="AB253" s="5">
        <v>1252.5</v>
      </c>
      <c r="AC253" s="8">
        <v>12.101965992089839</v>
      </c>
      <c r="AD253" s="12">
        <v>98</v>
      </c>
      <c r="AE253" s="12">
        <v>64</v>
      </c>
      <c r="AF253" s="4">
        <v>2.5446525063651478E-2</v>
      </c>
      <c r="AG253" s="9">
        <v>15190.3</v>
      </c>
      <c r="AH253" s="9">
        <v>10316.799999999999</v>
      </c>
      <c r="AI253" s="10">
        <v>102.959</v>
      </c>
      <c r="AJ253" s="9">
        <v>2373.7429999999999</v>
      </c>
      <c r="AK253" s="8">
        <v>80.816000000000003</v>
      </c>
      <c r="AL253" s="8">
        <v>2293.5720000000001</v>
      </c>
      <c r="AM253" s="8">
        <v>1255213</v>
      </c>
      <c r="AN253" s="8">
        <v>1.8272372896074214E-3</v>
      </c>
      <c r="AO253" s="8">
        <v>7.2738243020872426</v>
      </c>
      <c r="AP253" s="8">
        <v>97.641000000000005</v>
      </c>
      <c r="AQ253" s="8">
        <v>227.22300000000001</v>
      </c>
      <c r="AR253" s="8">
        <v>98.86</v>
      </c>
      <c r="AS253" s="8">
        <v>113.03400000000001</v>
      </c>
      <c r="AT253" s="8">
        <v>221.72233333333332</v>
      </c>
      <c r="AU253" s="8">
        <v>267.93733333333336</v>
      </c>
      <c r="AV253" s="8">
        <v>8.5</v>
      </c>
      <c r="AW253" s="11">
        <v>7.0000000000000007E-2</v>
      </c>
      <c r="AX253" s="8">
        <v>1303.7639999999999</v>
      </c>
      <c r="AY253" s="8">
        <v>1086.2816</v>
      </c>
      <c r="AZ253" s="8">
        <v>103.917</v>
      </c>
      <c r="BA253" s="8">
        <v>29.939523809523809</v>
      </c>
      <c r="BB253" s="8">
        <v>18.414061221936738</v>
      </c>
      <c r="BC253" s="8">
        <v>15.558291713579106</v>
      </c>
      <c r="BD253" s="5">
        <v>2.8654000000000002</v>
      </c>
      <c r="BE253" s="8">
        <v>29.49</v>
      </c>
      <c r="BF253" s="5">
        <v>94.063333333333333</v>
      </c>
      <c r="BG253" s="8">
        <v>103.95099999999999</v>
      </c>
      <c r="BH253" s="8">
        <v>100.73504117788499</v>
      </c>
      <c r="BI253" s="5">
        <f t="shared" si="3"/>
        <v>-9.8876666666666608</v>
      </c>
      <c r="BJ253" s="5">
        <v>312910.33333333331</v>
      </c>
      <c r="BK253" s="5">
        <v>0.36269951165478465</v>
      </c>
    </row>
    <row r="254" spans="2:63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1472.3937000000001</v>
      </c>
      <c r="O254" s="4">
        <v>1501.2466999999999</v>
      </c>
      <c r="P254" s="4">
        <v>1575.3513</v>
      </c>
      <c r="Q254" s="4">
        <v>1602.2747999999999</v>
      </c>
      <c r="R254" s="4">
        <v>333.98289999999997</v>
      </c>
      <c r="S254" s="4">
        <v>339.40710000000001</v>
      </c>
      <c r="T254" s="4">
        <v>360.19959999999998</v>
      </c>
      <c r="U254" s="4">
        <v>370.32139999999998</v>
      </c>
      <c r="V254" s="4">
        <v>95.097499999999997</v>
      </c>
      <c r="W254" s="4">
        <v>95.938999999999993</v>
      </c>
      <c r="X254" s="4">
        <v>98.587800000000001</v>
      </c>
      <c r="Y254" s="4">
        <v>99.490499999999997</v>
      </c>
      <c r="Z254" s="4"/>
      <c r="AB254" s="5">
        <v>1403.25</v>
      </c>
      <c r="AC254" s="8">
        <v>13.482855665958303</v>
      </c>
      <c r="AD254" s="12">
        <v>116</v>
      </c>
      <c r="AE254" s="12">
        <v>87</v>
      </c>
      <c r="AF254" s="4">
        <v>2.8713245566986987E-2</v>
      </c>
      <c r="AG254" s="9">
        <v>15291</v>
      </c>
      <c r="AH254" s="9">
        <v>10379</v>
      </c>
      <c r="AI254" s="10">
        <v>103.80200000000001</v>
      </c>
      <c r="AJ254" s="9">
        <v>2429.596</v>
      </c>
      <c r="AK254" s="8">
        <v>56.015000000000001</v>
      </c>
      <c r="AL254" s="8">
        <v>2311.779</v>
      </c>
      <c r="AM254" s="8">
        <v>1271112.6669999999</v>
      </c>
      <c r="AN254" s="8">
        <v>1.8187050290798495E-3</v>
      </c>
      <c r="AO254" s="8">
        <v>7.4637968334194857</v>
      </c>
      <c r="AP254" s="8">
        <v>99.320999999999998</v>
      </c>
      <c r="AQ254" s="8">
        <v>228.80699999999999</v>
      </c>
      <c r="AR254" s="8">
        <v>99.537999999999997</v>
      </c>
      <c r="AS254" s="8">
        <v>112.964</v>
      </c>
      <c r="AT254" s="8">
        <v>223.76333333333332</v>
      </c>
      <c r="AU254" s="8">
        <v>269.17866666666669</v>
      </c>
      <c r="AV254" s="8">
        <v>8.1999999999999993</v>
      </c>
      <c r="AW254" s="11">
        <v>0.13</v>
      </c>
      <c r="AX254" s="8">
        <v>1351.2056</v>
      </c>
      <c r="AY254" s="8">
        <v>1090.6052999999999</v>
      </c>
      <c r="AZ254" s="8">
        <v>104.46599999999999</v>
      </c>
      <c r="BA254" s="8">
        <v>18.204032258064515</v>
      </c>
      <c r="BB254" s="8">
        <v>21.058612371489289</v>
      </c>
      <c r="BC254" s="8">
        <v>17.994419236880901</v>
      </c>
      <c r="BD254" s="5">
        <v>2.5446</v>
      </c>
      <c r="BE254" s="8">
        <v>16.8</v>
      </c>
      <c r="BF254" s="5">
        <v>102.89333333333333</v>
      </c>
      <c r="BG254" s="8">
        <v>104.107</v>
      </c>
      <c r="BH254" s="8">
        <v>100.272166979704</v>
      </c>
      <c r="BI254" s="5">
        <f t="shared" si="3"/>
        <v>-1.2136666666666684</v>
      </c>
      <c r="BJ254" s="5">
        <v>313436.66666666669</v>
      </c>
      <c r="BK254" s="5">
        <v>0.63772860475439652</v>
      </c>
    </row>
    <row r="255" spans="2:63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1476.2</v>
      </c>
      <c r="O255" s="4">
        <v>1506.7397000000001</v>
      </c>
      <c r="P255" s="4">
        <v>1584.8109999999999</v>
      </c>
      <c r="Q255" s="4">
        <v>1613.2053000000001</v>
      </c>
      <c r="R255" s="4">
        <v>349.4</v>
      </c>
      <c r="S255" s="4">
        <v>354.18270000000001</v>
      </c>
      <c r="T255" s="4">
        <v>377.41489999999999</v>
      </c>
      <c r="U255" s="4">
        <v>386.98930000000001</v>
      </c>
      <c r="V255" s="4">
        <v>96.6</v>
      </c>
      <c r="W255" s="4">
        <v>97.345200000000006</v>
      </c>
      <c r="X255" s="4">
        <v>99.7697</v>
      </c>
      <c r="Y255" s="4">
        <v>100.5642</v>
      </c>
      <c r="Z255" s="4"/>
      <c r="AB255" s="5">
        <v>1356.5</v>
      </c>
      <c r="AC255" s="8">
        <v>12.980379825238463</v>
      </c>
      <c r="AD255" s="12">
        <v>116</v>
      </c>
      <c r="AE255" s="12">
        <v>89</v>
      </c>
      <c r="AF255" s="4">
        <v>-5.0810765140219872E-4</v>
      </c>
      <c r="AG255" s="9">
        <v>15362.4</v>
      </c>
      <c r="AH255" s="9">
        <v>10396.6</v>
      </c>
      <c r="AI255" s="10">
        <v>103.902</v>
      </c>
      <c r="AJ255" s="9">
        <v>2489.145</v>
      </c>
      <c r="AK255" s="8">
        <v>76.649000000000001</v>
      </c>
      <c r="AL255" s="8">
        <v>2333.547</v>
      </c>
      <c r="AM255" s="8">
        <v>1277387.6669999999</v>
      </c>
      <c r="AN255" s="8">
        <v>1.8268119070543683E-3</v>
      </c>
      <c r="AO255" s="8">
        <v>7.7277188569032713</v>
      </c>
      <c r="AP255" s="8">
        <v>99.665000000000006</v>
      </c>
      <c r="AQ255" s="8">
        <v>228.524</v>
      </c>
      <c r="AR255" s="8">
        <v>99.775999999999996</v>
      </c>
      <c r="AS255" s="8">
        <v>113.057</v>
      </c>
      <c r="AT255" s="8">
        <v>223.78933333333333</v>
      </c>
      <c r="AU255" s="8">
        <v>270.47466666666668</v>
      </c>
      <c r="AV255" s="8">
        <v>8.1999999999999993</v>
      </c>
      <c r="AW255" s="11">
        <v>0.16</v>
      </c>
      <c r="AX255" s="8">
        <v>1398.0487000000001</v>
      </c>
      <c r="AY255" s="8">
        <v>1101.3272999999999</v>
      </c>
      <c r="AZ255" s="8">
        <v>104.943</v>
      </c>
      <c r="BA255" s="8">
        <v>20.035714285714285</v>
      </c>
      <c r="BB255" s="8">
        <v>20.353725355669269</v>
      </c>
      <c r="BC255" s="8">
        <v>17.16591864154827</v>
      </c>
      <c r="BD255" s="5">
        <v>2.6608999999999998</v>
      </c>
      <c r="BE255" s="8">
        <v>19.55</v>
      </c>
      <c r="BF255" s="5">
        <v>93.48</v>
      </c>
      <c r="BG255" s="8">
        <v>104.702</v>
      </c>
      <c r="BH255" s="8">
        <v>100.498939736244</v>
      </c>
      <c r="BI255" s="5">
        <f t="shared" si="3"/>
        <v>-11.221999999999994</v>
      </c>
      <c r="BJ255" s="5">
        <v>313948</v>
      </c>
      <c r="BK255" s="5">
        <v>-1.946757759348738</v>
      </c>
    </row>
    <row r="256" spans="2:63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1489.3</v>
      </c>
      <c r="O256" s="4">
        <v>1512.8307</v>
      </c>
      <c r="P256" s="4">
        <v>1575.5383999999999</v>
      </c>
      <c r="Q256" s="4">
        <v>1601.3765000000001</v>
      </c>
      <c r="R256" s="4">
        <v>360.4</v>
      </c>
      <c r="S256" s="4">
        <v>368.00740000000002</v>
      </c>
      <c r="T256" s="4">
        <v>395.48849999999999</v>
      </c>
      <c r="U256" s="4">
        <v>406.74090000000001</v>
      </c>
      <c r="V256" s="4">
        <v>97.2</v>
      </c>
      <c r="W256" s="4">
        <v>97.872699999999995</v>
      </c>
      <c r="X256" s="4">
        <v>99.968400000000003</v>
      </c>
      <c r="Y256" s="4">
        <v>100.7782</v>
      </c>
      <c r="Z256" s="4"/>
      <c r="AB256" s="5">
        <v>1434.25</v>
      </c>
      <c r="AC256" s="8">
        <v>13.654888728816774</v>
      </c>
      <c r="AD256" s="12">
        <v>114</v>
      </c>
      <c r="AE256" s="12">
        <v>84</v>
      </c>
      <c r="AF256" s="4">
        <v>-6.4442739942074502E-3</v>
      </c>
      <c r="AG256" s="9">
        <v>15380.8</v>
      </c>
      <c r="AH256" s="9">
        <v>10424.1</v>
      </c>
      <c r="AI256" s="10">
        <v>104.348</v>
      </c>
      <c r="AJ256" s="9">
        <v>2482.018</v>
      </c>
      <c r="AK256" s="8">
        <v>70.56</v>
      </c>
      <c r="AL256" s="8">
        <v>2358.038</v>
      </c>
      <c r="AM256" s="8">
        <v>1278611.6669999999</v>
      </c>
      <c r="AN256" s="8">
        <v>1.8442174906261044E-3</v>
      </c>
      <c r="AO256" s="8">
        <v>7.7791920991773145</v>
      </c>
      <c r="AP256" s="8">
        <v>99.308999999999997</v>
      </c>
      <c r="AQ256" s="8">
        <v>231.01499999999999</v>
      </c>
      <c r="AR256" s="8">
        <v>100.062</v>
      </c>
      <c r="AS256" s="8">
        <v>112.786</v>
      </c>
      <c r="AT256" s="8">
        <v>224.43799999999999</v>
      </c>
      <c r="AU256" s="8">
        <v>272.05133333333333</v>
      </c>
      <c r="AV256" s="8">
        <v>7.8</v>
      </c>
      <c r="AW256" s="11">
        <v>0.14000000000000001</v>
      </c>
      <c r="AX256" s="8">
        <v>1434.654</v>
      </c>
      <c r="AY256" s="8">
        <v>1102.9022</v>
      </c>
      <c r="AZ256" s="8">
        <v>105.508</v>
      </c>
      <c r="BA256" s="8">
        <v>16.192698412698412</v>
      </c>
      <c r="BB256" s="8">
        <v>20.472864616901088</v>
      </c>
      <c r="BC256" s="8">
        <v>17.23135686393449</v>
      </c>
      <c r="BD256" s="5">
        <v>2.4359999999999999</v>
      </c>
      <c r="BE256" s="8">
        <v>15.43</v>
      </c>
      <c r="BF256" s="5">
        <v>92.27</v>
      </c>
      <c r="BG256" s="8">
        <v>104.503</v>
      </c>
      <c r="BH256" s="8">
        <v>99.906016170638495</v>
      </c>
      <c r="BI256" s="5">
        <f t="shared" si="3"/>
        <v>-12.233000000000004</v>
      </c>
      <c r="BJ256" s="5">
        <v>314550.33333333331</v>
      </c>
      <c r="BK256" s="5">
        <v>0.35338216846130355</v>
      </c>
    </row>
    <row r="257" spans="2:63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1478.2</v>
      </c>
      <c r="O257" s="4">
        <v>1488.6824999999999</v>
      </c>
      <c r="P257" s="4">
        <v>1551.2919999999999</v>
      </c>
      <c r="Q257" s="4">
        <v>1577.6243999999999</v>
      </c>
      <c r="R257" s="4">
        <v>371.88569999999999</v>
      </c>
      <c r="S257" s="4">
        <v>383.80189999999999</v>
      </c>
      <c r="T257" s="4">
        <v>419.12040000000002</v>
      </c>
      <c r="U257" s="4">
        <v>433.1</v>
      </c>
      <c r="V257" s="4">
        <v>97.2</v>
      </c>
      <c r="W257" s="4">
        <v>97.733099999999993</v>
      </c>
      <c r="X257" s="4">
        <v>99.928600000000003</v>
      </c>
      <c r="Y257" s="4">
        <v>100.7184</v>
      </c>
      <c r="Z257" s="4"/>
      <c r="AB257" s="5">
        <v>1420</v>
      </c>
      <c r="AC257" s="8">
        <v>13.462972577523953</v>
      </c>
      <c r="AD257" s="12">
        <v>115</v>
      </c>
      <c r="AE257" s="12">
        <v>93</v>
      </c>
      <c r="AF257" s="4">
        <v>-9.3961073021186729E-3</v>
      </c>
      <c r="AG257" s="9">
        <v>15384.3</v>
      </c>
      <c r="AH257" s="9">
        <v>10453.200000000001</v>
      </c>
      <c r="AI257" s="10">
        <v>104.86799999999999</v>
      </c>
      <c r="AJ257" s="9">
        <v>2462.1880000000001</v>
      </c>
      <c r="AK257" s="8">
        <v>15.465999999999999</v>
      </c>
      <c r="AL257" s="8">
        <v>2364.7840000000001</v>
      </c>
      <c r="AM257" s="8">
        <v>1291833</v>
      </c>
      <c r="AN257" s="8">
        <v>1.8305647866248968E-3</v>
      </c>
      <c r="AO257" s="8">
        <v>9.6858262141879443</v>
      </c>
      <c r="AP257" s="8">
        <v>101.306</v>
      </c>
      <c r="AQ257" s="8">
        <v>231.221</v>
      </c>
      <c r="AR257" s="8">
        <v>100.624</v>
      </c>
      <c r="AS257" s="8">
        <v>112.372</v>
      </c>
      <c r="AT257" s="8">
        <v>226.274</v>
      </c>
      <c r="AU257" s="8">
        <v>273.82066666666668</v>
      </c>
      <c r="AV257" s="8">
        <v>7.9</v>
      </c>
      <c r="AW257" s="11">
        <v>0.16</v>
      </c>
      <c r="AX257" s="8">
        <v>1474.3866</v>
      </c>
      <c r="AY257" s="8">
        <v>1102.6405</v>
      </c>
      <c r="AZ257" s="8">
        <v>105.935</v>
      </c>
      <c r="BA257" s="8">
        <v>16.752903225806453</v>
      </c>
      <c r="BB257" s="8">
        <v>20.092226365223954</v>
      </c>
      <c r="BC257" s="8">
        <v>16.85606267994525</v>
      </c>
      <c r="BD257" s="5">
        <v>2.2204999999999999</v>
      </c>
      <c r="BE257" s="8">
        <v>16.649999999999999</v>
      </c>
      <c r="BF257" s="5">
        <v>88.16</v>
      </c>
      <c r="BG257" s="8">
        <v>104.059</v>
      </c>
      <c r="BH257" s="8">
        <v>100.037164886977</v>
      </c>
      <c r="BI257" s="5">
        <f t="shared" si="3"/>
        <v>-15.899000000000001</v>
      </c>
      <c r="BJ257" s="5">
        <v>315185</v>
      </c>
      <c r="BK257" s="5">
        <v>0.47394483934834525</v>
      </c>
    </row>
    <row r="258" spans="2:63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1506.1220000000001</v>
      </c>
      <c r="O258" s="4">
        <v>1520.6249</v>
      </c>
      <c r="P258" s="4">
        <v>1589.9286999999999</v>
      </c>
      <c r="Q258" s="4">
        <v>1612.2887000000001</v>
      </c>
      <c r="R258" s="4">
        <v>384.339</v>
      </c>
      <c r="S258" s="4">
        <v>398.6977</v>
      </c>
      <c r="T258" s="4">
        <v>436.76100000000002</v>
      </c>
      <c r="U258" s="4">
        <v>451.1662</v>
      </c>
      <c r="V258" s="4">
        <v>97.603999999999999</v>
      </c>
      <c r="W258" s="4">
        <v>98.347999999999999</v>
      </c>
      <c r="X258" s="4">
        <v>100.7685</v>
      </c>
      <c r="Y258" s="4">
        <v>101.60939999999999</v>
      </c>
      <c r="Z258" s="4"/>
      <c r="AB258" s="5">
        <v>1562.75</v>
      </c>
      <c r="AC258" s="8">
        <v>14.755192808583061</v>
      </c>
      <c r="AD258" s="12">
        <v>107</v>
      </c>
      <c r="AE258" s="12">
        <v>83</v>
      </c>
      <c r="AF258" s="4">
        <v>-8.2044075586084515E-3</v>
      </c>
      <c r="AG258" s="9">
        <v>15491.9</v>
      </c>
      <c r="AH258" s="9">
        <v>10502.3</v>
      </c>
      <c r="AI258" s="10">
        <v>105.375</v>
      </c>
      <c r="AJ258" s="9">
        <v>2543.0459999999998</v>
      </c>
      <c r="AK258" s="8">
        <v>49.628</v>
      </c>
      <c r="AL258" s="8">
        <v>2385.096</v>
      </c>
      <c r="AM258" s="8">
        <v>1308070</v>
      </c>
      <c r="AN258" s="8">
        <v>1.8233703089284212E-3</v>
      </c>
      <c r="AO258" s="8">
        <v>7.5648384093879582</v>
      </c>
      <c r="AP258" s="8">
        <v>98.552999999999997</v>
      </c>
      <c r="AQ258" s="8">
        <v>232.29900000000001</v>
      </c>
      <c r="AR258" s="8">
        <v>100.982</v>
      </c>
      <c r="AS258" s="8">
        <v>112.36199999999999</v>
      </c>
      <c r="AT258" s="8">
        <v>226.251</v>
      </c>
      <c r="AU258" s="8">
        <v>275.69466666666665</v>
      </c>
      <c r="AV258" s="8">
        <v>7.5</v>
      </c>
      <c r="AW258" s="11">
        <v>0.14000000000000001</v>
      </c>
      <c r="AX258" s="8">
        <v>1499.9733000000001</v>
      </c>
      <c r="AY258" s="8">
        <v>1112.6041</v>
      </c>
      <c r="AZ258" s="8">
        <v>106.349</v>
      </c>
      <c r="BA258" s="8">
        <v>13.526999999999999</v>
      </c>
      <c r="BB258" s="8">
        <v>20.001062539375074</v>
      </c>
      <c r="BC258" s="8">
        <v>16.608496553799284</v>
      </c>
      <c r="BD258" s="5">
        <v>2.1053999999999999</v>
      </c>
      <c r="BE258" s="8">
        <v>13</v>
      </c>
      <c r="BF258" s="5">
        <v>94.353333333333339</v>
      </c>
      <c r="BG258" s="8">
        <v>104.304</v>
      </c>
      <c r="BH258" s="8">
        <v>100.173862905188</v>
      </c>
      <c r="BI258" s="5">
        <f t="shared" si="3"/>
        <v>-9.9506666666666632</v>
      </c>
      <c r="BJ258" s="5">
        <v>315677</v>
      </c>
      <c r="BK258" s="5">
        <v>0.17351122553958465</v>
      </c>
    </row>
    <row r="259" spans="2:63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1530.3</v>
      </c>
      <c r="O259" s="4">
        <v>1548.8839</v>
      </c>
      <c r="P259" s="4">
        <v>1622.702</v>
      </c>
      <c r="Q259" s="4">
        <v>1647.079</v>
      </c>
      <c r="R259" s="4">
        <v>397.8</v>
      </c>
      <c r="S259" s="4">
        <v>411.45400000000001</v>
      </c>
      <c r="T259" s="4">
        <v>453.76830000000001</v>
      </c>
      <c r="U259" s="4">
        <v>468.91289999999998</v>
      </c>
      <c r="V259" s="4">
        <v>98.9</v>
      </c>
      <c r="W259" s="4">
        <v>99.632900000000006</v>
      </c>
      <c r="X259" s="4">
        <v>102.1391</v>
      </c>
      <c r="Y259" s="4">
        <v>103.0065</v>
      </c>
      <c r="Z259" s="4"/>
      <c r="AB259" s="5">
        <v>1599.25</v>
      </c>
      <c r="AC259" s="8">
        <v>15.072722154452473</v>
      </c>
      <c r="AD259" s="12">
        <v>110</v>
      </c>
      <c r="AE259" s="12">
        <v>87</v>
      </c>
      <c r="AF259" s="4">
        <v>1.0247301761159575E-3</v>
      </c>
      <c r="AG259" s="9">
        <v>15521.6</v>
      </c>
      <c r="AH259" s="9">
        <v>10523.9</v>
      </c>
      <c r="AI259" s="10">
        <v>105.714</v>
      </c>
      <c r="AJ259" s="9">
        <v>2574.2890000000002</v>
      </c>
      <c r="AK259" s="8">
        <v>52.587000000000003</v>
      </c>
      <c r="AL259" s="8">
        <v>2406.5410000000002</v>
      </c>
      <c r="AM259" s="8">
        <v>1311799.6669999999</v>
      </c>
      <c r="AN259" s="8">
        <v>1.8345339311631342E-3</v>
      </c>
      <c r="AO259" s="8">
        <v>9.8922398423571352</v>
      </c>
      <c r="AP259" s="8">
        <v>100.07299999999999</v>
      </c>
      <c r="AQ259" s="8">
        <v>232.374</v>
      </c>
      <c r="AR259" s="8">
        <v>101.057</v>
      </c>
      <c r="AS259" s="8">
        <v>111.892</v>
      </c>
      <c r="AT259" s="8">
        <v>224.18566666666666</v>
      </c>
      <c r="AU259" s="8">
        <v>276.95633333333336</v>
      </c>
      <c r="AV259" s="8">
        <v>7.5</v>
      </c>
      <c r="AW259" s="11">
        <v>0.09</v>
      </c>
      <c r="AX259" s="8">
        <v>1522.1125</v>
      </c>
      <c r="AY259" s="8">
        <v>1125.6822</v>
      </c>
      <c r="AZ259" s="8">
        <v>106.57</v>
      </c>
      <c r="BA259" s="8">
        <v>14.837031250000001</v>
      </c>
      <c r="BB259" s="8">
        <v>19.843492540114479</v>
      </c>
      <c r="BC259" s="8">
        <v>16.490832316787092</v>
      </c>
      <c r="BD259" s="5">
        <v>2.0493000000000001</v>
      </c>
      <c r="BE259" s="8">
        <v>14.36</v>
      </c>
      <c r="BF259" s="5">
        <v>94.223333333333329</v>
      </c>
      <c r="BG259" s="8">
        <v>104.14700000000001</v>
      </c>
      <c r="BH259" s="8">
        <v>99.944906166888799</v>
      </c>
      <c r="BI259" s="5">
        <f t="shared" si="3"/>
        <v>-9.9236666666666764</v>
      </c>
      <c r="BJ259" s="5">
        <v>316158</v>
      </c>
      <c r="BK259" s="5">
        <v>1.0337190873751706E-2</v>
      </c>
    </row>
    <row r="260" spans="2:63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1971.1141</v>
      </c>
      <c r="O260" s="4">
        <v>1996.0730000000001</v>
      </c>
      <c r="P260" s="4">
        <v>2079.5041000000001</v>
      </c>
      <c r="Q260" s="4">
        <v>2108.0902000000001</v>
      </c>
      <c r="R260" s="4">
        <v>486.22980000000001</v>
      </c>
      <c r="S260" s="4">
        <v>498.89400000000001</v>
      </c>
      <c r="T260" s="4">
        <v>543.07470000000001</v>
      </c>
      <c r="U260" s="4">
        <v>557.04359999999997</v>
      </c>
      <c r="V260" s="4">
        <v>98.9</v>
      </c>
      <c r="W260" s="4">
        <v>99.558300000000003</v>
      </c>
      <c r="X260" s="4">
        <v>101.75149999999999</v>
      </c>
      <c r="Y260" s="4">
        <v>102.47150000000001</v>
      </c>
      <c r="Z260" s="4"/>
      <c r="AB260" s="5">
        <v>1674.25</v>
      </c>
      <c r="AC260" s="8">
        <v>15.703559822195658</v>
      </c>
      <c r="AD260" s="12">
        <v>101</v>
      </c>
      <c r="AE260" s="12">
        <v>82</v>
      </c>
      <c r="AF260" s="4">
        <v>1.5575177921690331E-2</v>
      </c>
      <c r="AG260" s="9">
        <v>15641.3</v>
      </c>
      <c r="AH260" s="9">
        <v>10573.1</v>
      </c>
      <c r="AI260" s="10">
        <v>106.276</v>
      </c>
      <c r="AJ260" s="9">
        <v>2656.7849999999999</v>
      </c>
      <c r="AK260" s="8">
        <v>109.018</v>
      </c>
      <c r="AL260" s="8">
        <v>2443.4360000000001</v>
      </c>
      <c r="AM260" s="8">
        <v>1319201.6669999999</v>
      </c>
      <c r="AN260" s="8">
        <v>1.8522080900311661E-3</v>
      </c>
      <c r="AO260" s="8">
        <v>8.1688954465653136</v>
      </c>
      <c r="AP260" s="8">
        <v>99.808000000000007</v>
      </c>
      <c r="AQ260" s="8">
        <v>233.63200000000001</v>
      </c>
      <c r="AR260" s="8">
        <v>101.46599999999999</v>
      </c>
      <c r="AS260" s="8">
        <v>111.67400000000001</v>
      </c>
      <c r="AT260" s="8">
        <v>225.36699999999999</v>
      </c>
      <c r="AU260" s="8">
        <v>278.76033333333334</v>
      </c>
      <c r="AV260" s="8">
        <v>7.2</v>
      </c>
      <c r="AW260" s="11">
        <v>0.08</v>
      </c>
      <c r="AX260" s="8">
        <v>1540.2434000000001</v>
      </c>
      <c r="AY260" s="8">
        <v>1130.1041</v>
      </c>
      <c r="AZ260" s="8">
        <v>107.084</v>
      </c>
      <c r="BA260" s="8">
        <v>14.2796875</v>
      </c>
      <c r="BB260" s="8">
        <v>20.147827873445149</v>
      </c>
      <c r="BC260" s="8">
        <v>16.740194613574388</v>
      </c>
      <c r="BD260" s="5">
        <v>2.0004</v>
      </c>
      <c r="BE260" s="8">
        <v>13.92</v>
      </c>
      <c r="BF260" s="5">
        <v>105.82333333333334</v>
      </c>
      <c r="BG260" s="8">
        <v>104.57</v>
      </c>
      <c r="BH260" s="8">
        <v>100.22018523971801</v>
      </c>
      <c r="BI260" s="5">
        <f t="shared" si="3"/>
        <v>1.2533333333333445</v>
      </c>
      <c r="BJ260" s="5">
        <v>316763.66666666669</v>
      </c>
      <c r="BK260" s="5">
        <v>0.50037042911282181</v>
      </c>
    </row>
    <row r="261" spans="2:63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1979.2</v>
      </c>
      <c r="O261" s="4">
        <v>2004.9662000000001</v>
      </c>
      <c r="P261" s="4">
        <v>2077.5127000000002</v>
      </c>
      <c r="Q261" s="4">
        <v>2103.4495999999999</v>
      </c>
      <c r="R261" s="4">
        <v>504</v>
      </c>
      <c r="S261" s="4">
        <v>517.18650000000002</v>
      </c>
      <c r="T261" s="4">
        <v>572.04909999999995</v>
      </c>
      <c r="U261" s="4">
        <v>589.07550000000003</v>
      </c>
      <c r="V261" s="4">
        <v>99.501800000000003</v>
      </c>
      <c r="W261" s="4">
        <v>100.31829999999999</v>
      </c>
      <c r="X261" s="4">
        <v>102.6665</v>
      </c>
      <c r="Y261" s="4">
        <v>103.51909999999999</v>
      </c>
      <c r="Z261" s="4"/>
      <c r="AB261" s="5">
        <v>1841</v>
      </c>
      <c r="AC261" s="8">
        <v>17.172693150990376</v>
      </c>
      <c r="AD261" s="12">
        <v>96</v>
      </c>
      <c r="AE261" s="12">
        <v>81</v>
      </c>
      <c r="AF261" s="4">
        <v>2.7625642185510436E-2</v>
      </c>
      <c r="AG261" s="9">
        <v>15793.9</v>
      </c>
      <c r="AH261" s="9">
        <v>10662.2</v>
      </c>
      <c r="AI261" s="10">
        <v>106.575</v>
      </c>
      <c r="AJ261" s="9">
        <v>2692.0390000000002</v>
      </c>
      <c r="AK261" s="8">
        <v>103.59399999999999</v>
      </c>
      <c r="AL261" s="8">
        <v>2473.4389999999999</v>
      </c>
      <c r="AM261" s="8">
        <v>1340474.3330000001</v>
      </c>
      <c r="AN261" s="8">
        <v>1.8451968374988644E-3</v>
      </c>
      <c r="AO261" s="8">
        <v>9.1413839235943364</v>
      </c>
      <c r="AP261" s="8">
        <v>100.032</v>
      </c>
      <c r="AQ261" s="8">
        <v>234.72300000000001</v>
      </c>
      <c r="AR261" s="8">
        <v>101.88</v>
      </c>
      <c r="AS261" s="8">
        <v>111.675</v>
      </c>
      <c r="AT261" s="8">
        <v>225.12899999999999</v>
      </c>
      <c r="AU261" s="8">
        <v>280.32633333333331</v>
      </c>
      <c r="AV261" s="8">
        <v>6.7</v>
      </c>
      <c r="AW261" s="11">
        <v>0.09</v>
      </c>
      <c r="AX261" s="8">
        <v>1574.1456000000001</v>
      </c>
      <c r="AY261" s="8">
        <v>1128.0618999999999</v>
      </c>
      <c r="AZ261" s="8">
        <v>107.636</v>
      </c>
      <c r="BA261" s="8">
        <v>14.2328125</v>
      </c>
      <c r="BB261" s="8">
        <v>20.502118250399498</v>
      </c>
      <c r="BC261" s="8">
        <v>17.081868519826081</v>
      </c>
      <c r="BD261" s="5">
        <v>1.8586</v>
      </c>
      <c r="BE261" s="8">
        <v>13.15</v>
      </c>
      <c r="BF261" s="5">
        <v>97.343333333333334</v>
      </c>
      <c r="BG261" s="8">
        <v>105.634</v>
      </c>
      <c r="BH261" s="8">
        <v>100.275957382792</v>
      </c>
      <c r="BI261" s="5">
        <f t="shared" si="3"/>
        <v>-8.2906666666666666</v>
      </c>
      <c r="BJ261" s="5">
        <v>317417.33333333331</v>
      </c>
      <c r="BK261" s="5">
        <v>-0.55513502836771011</v>
      </c>
    </row>
    <row r="262" spans="2:63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2013.3205</v>
      </c>
      <c r="O262" s="4">
        <v>2037.1534999999999</v>
      </c>
      <c r="P262" s="4">
        <v>2123.2777999999998</v>
      </c>
      <c r="Q262" s="4">
        <v>2154.0205999999998</v>
      </c>
      <c r="R262" s="4">
        <v>487.19740000000002</v>
      </c>
      <c r="S262" s="4">
        <v>501.62</v>
      </c>
      <c r="T262" s="4">
        <v>553.6499</v>
      </c>
      <c r="U262" s="4">
        <v>570.02070000000003</v>
      </c>
      <c r="V262" s="4">
        <v>101.2009</v>
      </c>
      <c r="W262" s="4">
        <v>102.0574</v>
      </c>
      <c r="X262" s="4">
        <v>104.56659999999999</v>
      </c>
      <c r="Y262" s="4">
        <v>105.4823</v>
      </c>
      <c r="Z262" s="4"/>
      <c r="AB262" s="5">
        <v>1864.5</v>
      </c>
      <c r="AC262" s="8">
        <v>17.322798219886568</v>
      </c>
      <c r="AD262" s="12">
        <v>100</v>
      </c>
      <c r="AE262" s="12">
        <v>78</v>
      </c>
      <c r="AF262" s="4">
        <v>-2.0686312286147635E-2</v>
      </c>
      <c r="AG262" s="9">
        <v>15757.6</v>
      </c>
      <c r="AH262" s="9">
        <v>10713.4</v>
      </c>
      <c r="AI262" s="10">
        <v>107.123</v>
      </c>
      <c r="AJ262" s="9">
        <v>2652.5079999999998</v>
      </c>
      <c r="AK262" s="8">
        <v>38.72</v>
      </c>
      <c r="AL262" s="8">
        <v>2489.6460000000002</v>
      </c>
      <c r="AM262" s="8">
        <v>1339667.6669999999</v>
      </c>
      <c r="AN262" s="8">
        <v>1.8584056787570439E-3</v>
      </c>
      <c r="AO262" s="8">
        <v>8.6869165363655707</v>
      </c>
      <c r="AP262" s="8">
        <v>101.038</v>
      </c>
      <c r="AQ262" s="8">
        <v>235.97800000000001</v>
      </c>
      <c r="AR262" s="8">
        <v>102.361</v>
      </c>
      <c r="AS262" s="8">
        <v>111.072</v>
      </c>
      <c r="AT262" s="8">
        <v>226.46866666666668</v>
      </c>
      <c r="AU262" s="8">
        <v>282.57600000000002</v>
      </c>
      <c r="AV262" s="8">
        <v>6.7</v>
      </c>
      <c r="AW262" s="11">
        <v>0.08</v>
      </c>
      <c r="AX262" s="8">
        <v>1633.9856</v>
      </c>
      <c r="AY262" s="8">
        <v>1140.2529999999999</v>
      </c>
      <c r="AZ262" s="8">
        <v>108.083</v>
      </c>
      <c r="BA262" s="8">
        <v>14.828852459016394</v>
      </c>
      <c r="BB262" s="8">
        <v>20.101930923456976</v>
      </c>
      <c r="BC262" s="8">
        <v>16.348093594737378</v>
      </c>
      <c r="BD262" s="5">
        <v>1.6918</v>
      </c>
      <c r="BE262" s="8">
        <v>13.59</v>
      </c>
      <c r="BF262" s="5">
        <v>98.74666666666667</v>
      </c>
      <c r="BG262" s="8">
        <v>104.782</v>
      </c>
      <c r="BH262" s="8">
        <v>99.917634697232302</v>
      </c>
      <c r="BI262" s="5">
        <f t="shared" ref="BI262:BI278" si="4">BF262-BG262</f>
        <v>-6.0353333333333268</v>
      </c>
      <c r="BJ262" s="5">
        <v>317966.33333333331</v>
      </c>
      <c r="BK262" s="5">
        <v>0.96761063151986237</v>
      </c>
    </row>
    <row r="263" spans="2:63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2011.9567999999999</v>
      </c>
      <c r="O263" s="4">
        <v>2042.7405000000001</v>
      </c>
      <c r="P263" s="4">
        <v>2130.7912000000001</v>
      </c>
      <c r="Q263" s="4">
        <v>2158.7098000000001</v>
      </c>
      <c r="R263" s="4">
        <v>482.29730000000001</v>
      </c>
      <c r="S263" s="4">
        <v>496.20280000000002</v>
      </c>
      <c r="T263" s="4">
        <v>539.11310000000003</v>
      </c>
      <c r="U263" s="4">
        <v>554.41179999999997</v>
      </c>
      <c r="V263" s="4">
        <v>102.3009</v>
      </c>
      <c r="W263" s="4">
        <v>103.3937</v>
      </c>
      <c r="X263" s="4">
        <v>106.2266</v>
      </c>
      <c r="Y263" s="4">
        <v>107.128</v>
      </c>
      <c r="Z263" s="4"/>
      <c r="AB263" s="5">
        <v>1952.5</v>
      </c>
      <c r="AC263" s="8">
        <v>18.034445957384168</v>
      </c>
      <c r="AD263" s="12">
        <v>103</v>
      </c>
      <c r="AE263" s="12">
        <v>85</v>
      </c>
      <c r="AF263" s="4">
        <v>2.2067602563423692E-2</v>
      </c>
      <c r="AG263" s="9">
        <v>15935.8</v>
      </c>
      <c r="AH263" s="9">
        <v>10805.1</v>
      </c>
      <c r="AI263" s="10">
        <v>108.02</v>
      </c>
      <c r="AJ263" s="9">
        <v>2750.6289999999999</v>
      </c>
      <c r="AK263" s="8">
        <v>69.897000000000006</v>
      </c>
      <c r="AL263" s="8">
        <v>2515.587</v>
      </c>
      <c r="AM263" s="8">
        <v>1354466.6669999999</v>
      </c>
      <c r="AN263" s="8">
        <v>1.857252792770278E-3</v>
      </c>
      <c r="AO263" s="8">
        <v>8.9786092812718508</v>
      </c>
      <c r="AP263" s="8">
        <v>99.948999999999998</v>
      </c>
      <c r="AQ263" s="8">
        <v>237.029</v>
      </c>
      <c r="AR263" s="8">
        <v>102.867</v>
      </c>
      <c r="AS263" s="8">
        <v>110.393</v>
      </c>
      <c r="AT263" s="8">
        <v>228.11099999999999</v>
      </c>
      <c r="AU263" s="8">
        <v>284.52999999999997</v>
      </c>
      <c r="AV263" s="8">
        <v>6.1</v>
      </c>
      <c r="AW263" s="11">
        <v>0.1</v>
      </c>
      <c r="AX263" s="8">
        <v>1677.6731</v>
      </c>
      <c r="AY263" s="8">
        <v>1160.5806</v>
      </c>
      <c r="AZ263" s="8">
        <v>108.69199999999999</v>
      </c>
      <c r="BA263" s="8">
        <v>12.738253968253968</v>
      </c>
      <c r="BB263" s="8">
        <v>21.069462333934421</v>
      </c>
      <c r="BC263" s="8">
        <v>17.152007507452254</v>
      </c>
      <c r="BD263" s="5">
        <v>1.5889</v>
      </c>
      <c r="BE263" s="8">
        <v>11.85</v>
      </c>
      <c r="BF263" s="5">
        <v>103.34666666666666</v>
      </c>
      <c r="BG263" s="8">
        <v>105.435</v>
      </c>
      <c r="BH263" s="8">
        <v>100.192182103771</v>
      </c>
      <c r="BI263" s="5">
        <f t="shared" si="4"/>
        <v>-2.0883333333333383</v>
      </c>
      <c r="BJ263" s="5">
        <v>318500.33333333331</v>
      </c>
      <c r="BK263" s="5">
        <v>1.2103592077627205</v>
      </c>
    </row>
    <row r="264" spans="2:63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2079.1</v>
      </c>
      <c r="O264" s="4">
        <v>2108.2952</v>
      </c>
      <c r="P264" s="4">
        <v>2202.2701000000002</v>
      </c>
      <c r="Q264" s="4">
        <v>2232.1642000000002</v>
      </c>
      <c r="R264" s="4">
        <v>494.2</v>
      </c>
      <c r="S264" s="4">
        <v>506.94619999999998</v>
      </c>
      <c r="T264" s="4">
        <v>546.28340000000003</v>
      </c>
      <c r="U264" s="4">
        <v>559.87829999999997</v>
      </c>
      <c r="V264" s="4">
        <v>103.6</v>
      </c>
      <c r="W264" s="4">
        <v>104.4893</v>
      </c>
      <c r="X264" s="4">
        <v>107.39109999999999</v>
      </c>
      <c r="Y264" s="4">
        <v>108.57299999999999</v>
      </c>
      <c r="Z264" s="4"/>
      <c r="AB264" s="5">
        <v>1965.5</v>
      </c>
      <c r="AC264" s="8">
        <v>18.063505728703966</v>
      </c>
      <c r="AD264" s="12">
        <v>97</v>
      </c>
      <c r="AE264" s="12">
        <v>84</v>
      </c>
      <c r="AF264" s="4">
        <v>3.1636326703136049E-2</v>
      </c>
      <c r="AG264" s="9">
        <v>16139.5</v>
      </c>
      <c r="AH264" s="9">
        <v>10909.9</v>
      </c>
      <c r="AI264" s="10">
        <v>108.652</v>
      </c>
      <c r="AJ264" s="9">
        <v>2826.4450000000002</v>
      </c>
      <c r="AK264" s="8">
        <v>85.584000000000003</v>
      </c>
      <c r="AL264" s="8">
        <v>2541.2950000000001</v>
      </c>
      <c r="AM264" s="8">
        <v>1365289.6669999999</v>
      </c>
      <c r="AN264" s="8">
        <v>1.8613595791610136E-3</v>
      </c>
      <c r="AO264" s="8">
        <v>9.1449073607663909</v>
      </c>
      <c r="AP264" s="8">
        <v>100.467</v>
      </c>
      <c r="AQ264" s="8">
        <v>237.48599999999999</v>
      </c>
      <c r="AR264" s="8">
        <v>103.176</v>
      </c>
      <c r="AS264" s="8">
        <v>110.166</v>
      </c>
      <c r="AT264" s="8">
        <v>227.92566666666667</v>
      </c>
      <c r="AU264" s="8">
        <v>286.00433333333331</v>
      </c>
      <c r="AV264" s="8">
        <v>5.9</v>
      </c>
      <c r="AW264" s="11">
        <v>0.09</v>
      </c>
      <c r="AX264" s="8">
        <v>1725.8643</v>
      </c>
      <c r="AY264" s="8">
        <v>1175.171</v>
      </c>
      <c r="AZ264" s="8">
        <v>109.187</v>
      </c>
      <c r="BA264" s="8">
        <v>13.07265625</v>
      </c>
      <c r="BB264" s="8">
        <v>21.212131480853948</v>
      </c>
      <c r="BC264" s="8">
        <v>17.582541877696062</v>
      </c>
      <c r="BD264" s="5">
        <v>1.6941999999999999</v>
      </c>
      <c r="BE264" s="8">
        <v>11.64</v>
      </c>
      <c r="BF264" s="5">
        <v>97.78</v>
      </c>
      <c r="BG264" s="8">
        <v>106.53</v>
      </c>
      <c r="BH264" s="8">
        <v>100.152823871039</v>
      </c>
      <c r="BI264" s="5">
        <f t="shared" si="4"/>
        <v>-8.75</v>
      </c>
      <c r="BJ264" s="5">
        <v>319135</v>
      </c>
      <c r="BK264" s="5">
        <v>-0.39850508577793659</v>
      </c>
    </row>
    <row r="265" spans="2:63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2127.8325</v>
      </c>
      <c r="O265" s="4">
        <v>2157.0039999999999</v>
      </c>
      <c r="P265" s="4">
        <v>2249.8029999999999</v>
      </c>
      <c r="Q265" s="4">
        <v>2281.8085999999998</v>
      </c>
      <c r="R265" s="4">
        <v>498.73110000000003</v>
      </c>
      <c r="S265" s="4">
        <v>507.51179999999999</v>
      </c>
      <c r="T265" s="4">
        <v>542.22329999999999</v>
      </c>
      <c r="U265" s="4">
        <v>553.29819999999995</v>
      </c>
      <c r="V265" s="4">
        <v>104.3869</v>
      </c>
      <c r="W265" s="4">
        <v>105.4162</v>
      </c>
      <c r="X265" s="4">
        <v>108.1173</v>
      </c>
      <c r="Y265" s="4">
        <v>109.0459</v>
      </c>
      <c r="Z265" s="4"/>
      <c r="AB265" s="5">
        <v>2052.5</v>
      </c>
      <c r="AC265" s="8">
        <v>18.829393204993369</v>
      </c>
      <c r="AD265" s="12">
        <v>110</v>
      </c>
      <c r="AE265" s="12">
        <v>99</v>
      </c>
      <c r="AF265" s="4">
        <v>1.1685222377081394E-3</v>
      </c>
      <c r="AG265" s="9">
        <v>16220.2</v>
      </c>
      <c r="AH265" s="9">
        <v>11045.2</v>
      </c>
      <c r="AI265" s="10">
        <v>109.786</v>
      </c>
      <c r="AJ265" s="9">
        <v>2817.3409999999999</v>
      </c>
      <c r="AK265" s="8">
        <v>76.905000000000001</v>
      </c>
      <c r="AL265" s="8">
        <v>2560.0639999999999</v>
      </c>
      <c r="AM265" s="8">
        <v>1372041.6669999999</v>
      </c>
      <c r="AN265" s="8">
        <v>1.8658791941775629E-3</v>
      </c>
      <c r="AO265" s="8">
        <v>9.4391878915359637</v>
      </c>
      <c r="AP265" s="8">
        <v>101.904</v>
      </c>
      <c r="AQ265" s="8">
        <v>236.29</v>
      </c>
      <c r="AR265" s="8">
        <v>103.069</v>
      </c>
      <c r="AS265" s="8">
        <v>109.827</v>
      </c>
      <c r="AT265" s="8">
        <v>223.95233333333334</v>
      </c>
      <c r="AU265" s="8">
        <v>287.40199999999999</v>
      </c>
      <c r="AV265" s="8">
        <v>5.6</v>
      </c>
      <c r="AW265" s="11">
        <v>0.12</v>
      </c>
      <c r="AX265" s="8">
        <v>1772.8556000000001</v>
      </c>
      <c r="AY265" s="8">
        <v>1186.6645000000001</v>
      </c>
      <c r="AZ265" s="8">
        <v>109.345</v>
      </c>
      <c r="BA265" s="8">
        <v>16.072343750000002</v>
      </c>
      <c r="BB265" s="8">
        <v>20.772070053500389</v>
      </c>
      <c r="BC265" s="8">
        <v>17.09880652979103</v>
      </c>
      <c r="BD265" s="5">
        <v>1.9925999999999999</v>
      </c>
      <c r="BE265" s="8">
        <v>14.84</v>
      </c>
      <c r="BF265" s="5">
        <v>73.16</v>
      </c>
      <c r="BG265" s="8">
        <v>105.977</v>
      </c>
      <c r="BH265" s="8">
        <v>100.00388766621499</v>
      </c>
      <c r="BI265" s="5">
        <f t="shared" si="4"/>
        <v>-32.817000000000007</v>
      </c>
      <c r="BJ265" s="5">
        <v>319811.33333333331</v>
      </c>
      <c r="BK265" s="5">
        <v>0.11250005587509349</v>
      </c>
    </row>
    <row r="266" spans="2:63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2155.0578999999998</v>
      </c>
      <c r="O266" s="4">
        <v>2179.4384</v>
      </c>
      <c r="P266" s="4">
        <v>2269.3647999999998</v>
      </c>
      <c r="Q266" s="4">
        <v>2299.0740999999998</v>
      </c>
      <c r="R266" s="4">
        <v>504.91520000000003</v>
      </c>
      <c r="S266" s="4">
        <v>514.82709999999997</v>
      </c>
      <c r="T266" s="4">
        <v>549.51179999999999</v>
      </c>
      <c r="U266" s="4">
        <v>560.61170000000004</v>
      </c>
      <c r="V266" s="4">
        <v>106.05110000000001</v>
      </c>
      <c r="W266" s="4">
        <v>106.9413</v>
      </c>
      <c r="X266" s="4">
        <v>109.5202</v>
      </c>
      <c r="Y266" s="4">
        <v>110.3961</v>
      </c>
      <c r="Z266" s="4"/>
      <c r="AB266" s="5">
        <v>2060.75</v>
      </c>
      <c r="AC266" s="8">
        <v>18.91498820042808</v>
      </c>
      <c r="AD266" s="12">
        <v>115</v>
      </c>
      <c r="AE266" s="12">
        <v>109</v>
      </c>
      <c r="AF266" s="4">
        <v>2.2692568048754556E-2</v>
      </c>
      <c r="AG266" s="9">
        <v>16350</v>
      </c>
      <c r="AH266" s="9">
        <v>11145.3</v>
      </c>
      <c r="AI266" s="10">
        <v>110.121</v>
      </c>
      <c r="AJ266" s="9">
        <v>2905.4290000000001</v>
      </c>
      <c r="AK266" s="8">
        <v>132.21600000000001</v>
      </c>
      <c r="AL266" s="8">
        <v>2601.6570000000002</v>
      </c>
      <c r="AM266" s="8">
        <v>1380286.3330000001</v>
      </c>
      <c r="AN266" s="8">
        <v>1.8848676088427227E-3</v>
      </c>
      <c r="AO266" s="8">
        <v>9.7139289830415443</v>
      </c>
      <c r="AP266" s="8">
        <v>103.407</v>
      </c>
      <c r="AQ266" s="8">
        <v>235.989</v>
      </c>
      <c r="AR266" s="8">
        <v>102.608</v>
      </c>
      <c r="AS266" s="8">
        <v>109.215</v>
      </c>
      <c r="AT266" s="8">
        <v>216.55266666666665</v>
      </c>
      <c r="AU266" s="8">
        <v>289.04766666666666</v>
      </c>
      <c r="AV266" s="8">
        <v>5.4</v>
      </c>
      <c r="AW266" s="11">
        <v>0.11</v>
      </c>
      <c r="AX266" s="8">
        <v>1832.4572000000001</v>
      </c>
      <c r="AY266" s="8">
        <v>1191.5443</v>
      </c>
      <c r="AZ266" s="8">
        <v>109.32599999999999</v>
      </c>
      <c r="BA266" s="8">
        <v>16.564754098360655</v>
      </c>
      <c r="BB266" s="8">
        <v>20.068309459780838</v>
      </c>
      <c r="BC266" s="8">
        <v>16.249830781332896</v>
      </c>
      <c r="BD266" s="5">
        <v>2.0068999999999999</v>
      </c>
      <c r="BE266" s="8">
        <v>16.09</v>
      </c>
      <c r="BF266" s="5">
        <v>48.54</v>
      </c>
      <c r="BG266" s="8">
        <v>106.762</v>
      </c>
      <c r="BH266" s="8">
        <v>99.884477654623296</v>
      </c>
      <c r="BI266" s="5">
        <f t="shared" si="4"/>
        <v>-58.222000000000001</v>
      </c>
      <c r="BJ266" s="5">
        <v>320349.66666666669</v>
      </c>
      <c r="BK266" s="5">
        <v>0.11388620008488515</v>
      </c>
    </row>
    <row r="267" spans="2:63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2150.4023000000002</v>
      </c>
      <c r="O267" s="4">
        <v>2166.3959</v>
      </c>
      <c r="P267" s="4">
        <v>2256.9261999999999</v>
      </c>
      <c r="Q267" s="4">
        <v>2285.9501</v>
      </c>
      <c r="R267" s="4">
        <v>505.77760000000001</v>
      </c>
      <c r="S267" s="4">
        <v>516.26700000000005</v>
      </c>
      <c r="T267" s="4">
        <v>547.83690000000001</v>
      </c>
      <c r="U267" s="4">
        <v>558.14890000000003</v>
      </c>
      <c r="V267" s="4">
        <v>105.6009</v>
      </c>
      <c r="W267" s="4">
        <v>106.02970000000001</v>
      </c>
      <c r="X267" s="4">
        <v>108.5363</v>
      </c>
      <c r="Y267" s="4">
        <v>109.3441</v>
      </c>
      <c r="Z267" s="4"/>
      <c r="AB267" s="5">
        <v>2054.5</v>
      </c>
      <c r="AC267" s="8">
        <v>18.769787837985369</v>
      </c>
      <c r="AD267" s="12">
        <v>113</v>
      </c>
      <c r="AE267" s="12">
        <v>105</v>
      </c>
      <c r="AF267" s="4">
        <v>2.6045530615392175E-2</v>
      </c>
      <c r="AG267" s="9">
        <v>16460.900000000001</v>
      </c>
      <c r="AH267" s="9">
        <v>11227.9</v>
      </c>
      <c r="AI267" s="10">
        <v>110.678</v>
      </c>
      <c r="AJ267" s="9">
        <v>2911.2950000000001</v>
      </c>
      <c r="AK267" s="8">
        <v>105.559</v>
      </c>
      <c r="AL267" s="8">
        <v>2639.1</v>
      </c>
      <c r="AM267" s="8">
        <v>1385615.6669999999</v>
      </c>
      <c r="AN267" s="8">
        <v>1.9046407043837215E-3</v>
      </c>
      <c r="AO267" s="8">
        <v>9.4283361839950519</v>
      </c>
      <c r="AP267" s="8">
        <v>103.715</v>
      </c>
      <c r="AQ267" s="8">
        <v>237.41900000000001</v>
      </c>
      <c r="AR267" s="8">
        <v>103.108</v>
      </c>
      <c r="AS267" s="8">
        <v>109.43300000000001</v>
      </c>
      <c r="AT267" s="8">
        <v>218.529</v>
      </c>
      <c r="AU267" s="8">
        <v>290.67266666666666</v>
      </c>
      <c r="AV267" s="8">
        <v>5.3</v>
      </c>
      <c r="AW267" s="11">
        <v>0.13</v>
      </c>
      <c r="AX267" s="8">
        <v>1880.9253000000001</v>
      </c>
      <c r="AY267" s="8">
        <v>1213.3399999999999</v>
      </c>
      <c r="AZ267" s="8">
        <v>109.916</v>
      </c>
      <c r="BA267" s="8">
        <v>13.740158730158731</v>
      </c>
      <c r="BB267" s="8">
        <v>20.222715528221553</v>
      </c>
      <c r="BC267" s="8">
        <v>16.384484515448161</v>
      </c>
      <c r="BD267" s="5">
        <v>2.0863999999999998</v>
      </c>
      <c r="BE267" s="8">
        <v>14.09</v>
      </c>
      <c r="BF267" s="5">
        <v>57.846666666666664</v>
      </c>
      <c r="BG267" s="8">
        <v>107.11199999999999</v>
      </c>
      <c r="BH267" s="8">
        <v>100.151996922639</v>
      </c>
      <c r="BI267" s="5">
        <f t="shared" si="4"/>
        <v>-49.265333333333331</v>
      </c>
      <c r="BJ267" s="5">
        <v>320873.66666666669</v>
      </c>
      <c r="BK267" s="5">
        <v>0.19791755307625811</v>
      </c>
    </row>
    <row r="268" spans="2:63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2185.3000000000002</v>
      </c>
      <c r="O268" s="4">
        <v>2210.2768000000001</v>
      </c>
      <c r="P268" s="4">
        <v>2296.2368000000001</v>
      </c>
      <c r="Q268" s="4">
        <v>2325.1984000000002</v>
      </c>
      <c r="R268" s="4">
        <v>520.70000000000005</v>
      </c>
      <c r="S268" s="4">
        <v>531.82050000000004</v>
      </c>
      <c r="T268" s="4">
        <v>564.04560000000004</v>
      </c>
      <c r="U268" s="4">
        <v>574.05899999999997</v>
      </c>
      <c r="V268" s="4">
        <v>107</v>
      </c>
      <c r="W268" s="4">
        <v>107.52800000000001</v>
      </c>
      <c r="X268" s="4">
        <v>109.83029999999999</v>
      </c>
      <c r="Y268" s="4">
        <v>110.6628</v>
      </c>
      <c r="Z268" s="4"/>
      <c r="AB268" s="5">
        <v>1908.75</v>
      </c>
      <c r="AC268" s="8">
        <v>17.409281323105379</v>
      </c>
      <c r="AD268" s="12">
        <v>102</v>
      </c>
      <c r="AE268" s="12">
        <v>98</v>
      </c>
      <c r="AF268" s="4">
        <v>-6.7712119814492379E-3</v>
      </c>
      <c r="AG268" s="9">
        <v>16527.599999999999</v>
      </c>
      <c r="AH268" s="9">
        <v>11304.6</v>
      </c>
      <c r="AI268" s="10">
        <v>110.679</v>
      </c>
      <c r="AJ268" s="9">
        <v>2925.5059999999999</v>
      </c>
      <c r="AK268" s="8">
        <v>96.212000000000003</v>
      </c>
      <c r="AL268" s="8">
        <v>2668.4920000000002</v>
      </c>
      <c r="AM268" s="8">
        <v>1392258</v>
      </c>
      <c r="AN268" s="8">
        <v>1.9166648710224688E-3</v>
      </c>
      <c r="AO268" s="8">
        <v>9.5036178662749577</v>
      </c>
      <c r="AP268" s="8">
        <v>103.607</v>
      </c>
      <c r="AQ268" s="8">
        <v>237.46700000000001</v>
      </c>
      <c r="AR268" s="8">
        <v>103.417</v>
      </c>
      <c r="AS268" s="8">
        <v>109.117</v>
      </c>
      <c r="AT268" s="8">
        <v>219.03333333333333</v>
      </c>
      <c r="AU268" s="8">
        <v>292.49299999999999</v>
      </c>
      <c r="AV268" s="8">
        <v>5</v>
      </c>
      <c r="AW268" s="11">
        <v>0.14000000000000001</v>
      </c>
      <c r="AX268" s="8">
        <v>1913.4758999999999</v>
      </c>
      <c r="AY268" s="8">
        <v>1235.7325000000001</v>
      </c>
      <c r="AZ268" s="8">
        <v>110.286</v>
      </c>
      <c r="BA268" s="8">
        <v>19.307343750000001</v>
      </c>
      <c r="BB268" s="8">
        <v>19.310039352229659</v>
      </c>
      <c r="BC268" s="8">
        <v>15.760522641133054</v>
      </c>
      <c r="BD268" s="5">
        <v>2.3969999999999998</v>
      </c>
      <c r="BE268" s="8">
        <v>19.5</v>
      </c>
      <c r="BF268" s="5">
        <v>46.416666666666664</v>
      </c>
      <c r="BG268" s="8">
        <v>107.429</v>
      </c>
      <c r="BH268" s="8">
        <v>100.67123352306</v>
      </c>
      <c r="BI268" s="5">
        <f t="shared" si="4"/>
        <v>-61.012333333333338</v>
      </c>
      <c r="BJ268" s="5">
        <v>321505</v>
      </c>
      <c r="BK268" s="5">
        <v>-4.0990677086138419E-2</v>
      </c>
    </row>
    <row r="269" spans="2:63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2222.1</v>
      </c>
      <c r="O269" s="4">
        <v>2242.0461</v>
      </c>
      <c r="P269" s="4">
        <v>2322.3253</v>
      </c>
      <c r="Q269" s="4">
        <v>2349.2701999999999</v>
      </c>
      <c r="R269" s="4">
        <v>531.79999999999995</v>
      </c>
      <c r="S269" s="4">
        <v>542.46590000000003</v>
      </c>
      <c r="T269" s="4">
        <v>573.87260000000003</v>
      </c>
      <c r="U269" s="4">
        <v>584.75429999999994</v>
      </c>
      <c r="V269" s="4">
        <v>107.2991</v>
      </c>
      <c r="W269" s="4">
        <v>107.6831</v>
      </c>
      <c r="X269" s="4">
        <v>109.75790000000001</v>
      </c>
      <c r="Y269" s="4">
        <v>110.506</v>
      </c>
      <c r="Z269" s="4"/>
      <c r="AB269" s="5">
        <v>2035.5</v>
      </c>
      <c r="AC269" s="8">
        <v>18.494656737216435</v>
      </c>
      <c r="AD269" s="12">
        <v>102</v>
      </c>
      <c r="AE269" s="12">
        <v>104</v>
      </c>
      <c r="AF269" s="4">
        <v>-2.0785149439003447E-2</v>
      </c>
      <c r="AG269" s="9">
        <v>16547.599999999999</v>
      </c>
      <c r="AH269" s="9">
        <v>11379.3</v>
      </c>
      <c r="AI269" s="10">
        <v>111.46899999999999</v>
      </c>
      <c r="AJ269" s="9">
        <v>2879.1930000000002</v>
      </c>
      <c r="AK269" s="8">
        <v>68.207999999999998</v>
      </c>
      <c r="AL269" s="8">
        <v>2689.0569999999998</v>
      </c>
      <c r="AM269" s="8">
        <v>1394545.3330000001</v>
      </c>
      <c r="AN269" s="8">
        <v>1.928267899484627E-3</v>
      </c>
      <c r="AO269" s="8">
        <v>9.1693013491625415</v>
      </c>
      <c r="AP269" s="8">
        <v>104.642</v>
      </c>
      <c r="AQ269" s="8">
        <v>237.846</v>
      </c>
      <c r="AR269" s="8">
        <v>103.37</v>
      </c>
      <c r="AS269" s="8">
        <v>108.767</v>
      </c>
      <c r="AT269" s="8">
        <v>216.24766666666667</v>
      </c>
      <c r="AU269" s="8">
        <v>294.53933333333333</v>
      </c>
      <c r="AV269" s="8">
        <v>5</v>
      </c>
      <c r="AW269" s="11">
        <v>0.24</v>
      </c>
      <c r="AX269" s="8">
        <v>1955.1094000000001</v>
      </c>
      <c r="AY269" s="8">
        <v>1258.7267999999999</v>
      </c>
      <c r="AZ269" s="8">
        <v>110.51300000000001</v>
      </c>
      <c r="BA269" s="8">
        <v>17.033281250000002</v>
      </c>
      <c r="BB269" s="8">
        <v>18.00981784948377</v>
      </c>
      <c r="BC269" s="8">
        <v>14.770262322079756</v>
      </c>
      <c r="BD269" s="5">
        <v>2.6116000000000001</v>
      </c>
      <c r="BE269" s="8">
        <v>17.13</v>
      </c>
      <c r="BF269" s="5">
        <v>41.95</v>
      </c>
      <c r="BG269" s="8">
        <v>106.697</v>
      </c>
      <c r="BH269" s="8">
        <v>99.985340937537003</v>
      </c>
      <c r="BI269" s="5">
        <f t="shared" si="4"/>
        <v>-64.747</v>
      </c>
      <c r="BJ269" s="5">
        <v>322168.66666666669</v>
      </c>
      <c r="BK269" s="5">
        <v>9.9458361439364595E-3</v>
      </c>
    </row>
    <row r="270" spans="2:63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2214.6999999999998</v>
      </c>
      <c r="O270" s="4">
        <v>2230.7446</v>
      </c>
      <c r="P270" s="4">
        <v>2299.0504000000001</v>
      </c>
      <c r="Q270" s="4">
        <v>2321.6614</v>
      </c>
      <c r="R270" s="4">
        <v>545</v>
      </c>
      <c r="S270" s="4">
        <v>554.59280000000001</v>
      </c>
      <c r="T270" s="4">
        <v>584.91949999999997</v>
      </c>
      <c r="U270" s="4">
        <v>594.33109999999999</v>
      </c>
      <c r="V270" s="4">
        <v>106.6002</v>
      </c>
      <c r="W270" s="4">
        <v>106.72969999999999</v>
      </c>
      <c r="X270" s="4">
        <v>108.497</v>
      </c>
      <c r="Y270" s="4">
        <v>109.10169999999999</v>
      </c>
      <c r="Z270" s="4"/>
      <c r="AB270" s="5">
        <v>2051.5</v>
      </c>
      <c r="AC270" s="8">
        <v>18.625996997703062</v>
      </c>
      <c r="AD270" s="12">
        <v>104</v>
      </c>
      <c r="AE270" s="12">
        <v>102</v>
      </c>
      <c r="AF270" s="4">
        <v>1.1243255951323805E-4</v>
      </c>
      <c r="AG270" s="9">
        <v>16571.599999999999</v>
      </c>
      <c r="AH270" s="9">
        <v>11430.5</v>
      </c>
      <c r="AI270" s="10">
        <v>111.855</v>
      </c>
      <c r="AJ270" s="9">
        <v>2849.8389999999999</v>
      </c>
      <c r="AK270" s="8">
        <v>40.600999999999999</v>
      </c>
      <c r="AL270" s="8">
        <v>2701.74</v>
      </c>
      <c r="AM270" s="8">
        <v>1399972.3330000001</v>
      </c>
      <c r="AN270" s="8">
        <v>1.9298524237335764E-3</v>
      </c>
      <c r="AO270" s="8">
        <v>9.0496192870449086</v>
      </c>
      <c r="AP270" s="8">
        <v>103.61499999999999</v>
      </c>
      <c r="AQ270" s="8">
        <v>238.078</v>
      </c>
      <c r="AR270" s="8">
        <v>103.428</v>
      </c>
      <c r="AS270" s="8">
        <v>108.288</v>
      </c>
      <c r="AT270" s="8">
        <v>212.96533333333332</v>
      </c>
      <c r="AU270" s="8">
        <v>296.50066666666669</v>
      </c>
      <c r="AV270" s="8">
        <v>5</v>
      </c>
      <c r="AW270" s="11">
        <v>0.36</v>
      </c>
      <c r="AX270" s="8">
        <v>2022.6626000000001</v>
      </c>
      <c r="AY270" s="8">
        <v>1283.5696</v>
      </c>
      <c r="AZ270" s="8">
        <v>110.58199999999999</v>
      </c>
      <c r="BA270" s="8">
        <v>20.486229508196722</v>
      </c>
      <c r="BB270" s="8">
        <v>18.427845399793821</v>
      </c>
      <c r="BC270" s="8">
        <v>14.951538225027583</v>
      </c>
      <c r="BD270" s="5">
        <v>2.6930000000000001</v>
      </c>
      <c r="BE270" s="8">
        <v>21.4</v>
      </c>
      <c r="BF270" s="5">
        <v>33.18333333333333</v>
      </c>
      <c r="BG270" s="8">
        <v>106.41500000000001</v>
      </c>
      <c r="BH270" s="8">
        <v>100.279999339692</v>
      </c>
      <c r="BI270" s="5">
        <f t="shared" si="4"/>
        <v>-73.231666666666683</v>
      </c>
      <c r="BJ270" s="5">
        <v>322712.66666666669</v>
      </c>
      <c r="BK270" s="5">
        <v>-0.327572783436476</v>
      </c>
    </row>
    <row r="271" spans="2:63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2179.9002</v>
      </c>
      <c r="O271" s="4">
        <v>2191.3220999999999</v>
      </c>
      <c r="P271" s="4">
        <v>2250.3670000000002</v>
      </c>
      <c r="Q271" s="4">
        <v>2271.6401000000001</v>
      </c>
      <c r="R271" s="4">
        <v>566.70010000000002</v>
      </c>
      <c r="S271" s="4">
        <v>577.03880000000004</v>
      </c>
      <c r="T271" s="4">
        <v>608.24400000000003</v>
      </c>
      <c r="U271" s="4">
        <v>618.84670000000006</v>
      </c>
      <c r="V271" s="4">
        <v>103.99979999999999</v>
      </c>
      <c r="W271" s="4">
        <v>104.1208</v>
      </c>
      <c r="X271" s="4">
        <v>105.8271</v>
      </c>
      <c r="Y271" s="4">
        <v>106.43219999999999</v>
      </c>
      <c r="Z271" s="4"/>
      <c r="AB271" s="5">
        <v>2090.25</v>
      </c>
      <c r="AC271" s="8">
        <v>18.866686442125324</v>
      </c>
      <c r="AD271" s="12">
        <v>102</v>
      </c>
      <c r="AE271" s="12">
        <v>101</v>
      </c>
      <c r="AF271" s="4">
        <v>-1.5752738827642748E-2</v>
      </c>
      <c r="AG271" s="9">
        <v>16663.5</v>
      </c>
      <c r="AH271" s="9">
        <v>11537.7</v>
      </c>
      <c r="AI271" s="10">
        <v>112.31399999999999</v>
      </c>
      <c r="AJ271" s="9">
        <v>2830.2370000000001</v>
      </c>
      <c r="AK271" s="8">
        <v>12.202</v>
      </c>
      <c r="AL271" s="8">
        <v>2706.1959999999999</v>
      </c>
      <c r="AM271" s="8">
        <v>1402845.6669999999</v>
      </c>
      <c r="AN271" s="8">
        <v>1.9290760656425082E-3</v>
      </c>
      <c r="AO271" s="8">
        <v>8.7306942084872681</v>
      </c>
      <c r="AP271" s="8">
        <v>104.22499999999999</v>
      </c>
      <c r="AQ271" s="8">
        <v>239.84200000000001</v>
      </c>
      <c r="AR271" s="8">
        <v>104.036</v>
      </c>
      <c r="AS271" s="8">
        <v>107.53400000000001</v>
      </c>
      <c r="AT271" s="8">
        <v>214.62</v>
      </c>
      <c r="AU271" s="8">
        <v>298.76400000000001</v>
      </c>
      <c r="AV271" s="8">
        <v>4.9000000000000004</v>
      </c>
      <c r="AW271" s="11">
        <v>0.38</v>
      </c>
      <c r="AX271" s="8">
        <v>2060.0826000000002</v>
      </c>
      <c r="AY271" s="8">
        <v>1311.789</v>
      </c>
      <c r="AZ271" s="8">
        <v>111.249</v>
      </c>
      <c r="BA271" s="8">
        <v>15.6759375</v>
      </c>
      <c r="BB271" s="8">
        <v>19.297153232838049</v>
      </c>
      <c r="BC271" s="8">
        <v>15.83152208109736</v>
      </c>
      <c r="BD271" s="5">
        <v>2.0855000000000001</v>
      </c>
      <c r="BE271" s="8">
        <v>15.28</v>
      </c>
      <c r="BF271" s="5">
        <v>45.406666666666666</v>
      </c>
      <c r="BG271" s="8">
        <v>106.66800000000001</v>
      </c>
      <c r="BH271" s="8">
        <v>100.277477957774</v>
      </c>
      <c r="BI271" s="5">
        <f t="shared" si="4"/>
        <v>-61.26133333333334</v>
      </c>
      <c r="BJ271" s="5">
        <v>323228.66666666669</v>
      </c>
      <c r="BK271" s="5">
        <v>1.027472306460014</v>
      </c>
    </row>
    <row r="272" spans="2:63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2167.3000000000002</v>
      </c>
      <c r="O272" s="4">
        <v>2177.9409000000001</v>
      </c>
      <c r="P272" s="4">
        <v>2223.9895000000001</v>
      </c>
      <c r="Q272" s="4">
        <v>2242.7775000000001</v>
      </c>
      <c r="R272" s="4">
        <v>591.29999999999995</v>
      </c>
      <c r="S272" s="4">
        <v>597.61649999999997</v>
      </c>
      <c r="T272" s="4">
        <v>627.01289999999995</v>
      </c>
      <c r="U272" s="4">
        <v>635.28049999999996</v>
      </c>
      <c r="V272" s="4">
        <v>103.80070000000001</v>
      </c>
      <c r="W272" s="4">
        <v>104.2187</v>
      </c>
      <c r="X272" s="4">
        <v>105.69370000000001</v>
      </c>
      <c r="Y272" s="4">
        <v>106.2542</v>
      </c>
      <c r="Z272" s="4"/>
      <c r="AB272" s="5">
        <v>2160.5</v>
      </c>
      <c r="AC272" s="8">
        <v>19.424337979718352</v>
      </c>
      <c r="AD272" s="12">
        <v>104</v>
      </c>
      <c r="AE272" s="12">
        <v>98</v>
      </c>
      <c r="AF272" s="4">
        <v>3.6635352212667449E-2</v>
      </c>
      <c r="AG272" s="9">
        <v>16778.099999999999</v>
      </c>
      <c r="AH272" s="9">
        <v>11618.1</v>
      </c>
      <c r="AI272" s="10">
        <v>112.54600000000001</v>
      </c>
      <c r="AJ272" s="9">
        <v>2847.2460000000001</v>
      </c>
      <c r="AK272" s="8">
        <v>17.597000000000001</v>
      </c>
      <c r="AL272" s="8">
        <v>2702.6619999999998</v>
      </c>
      <c r="AM272" s="8">
        <v>1414094.3330000001</v>
      </c>
      <c r="AN272" s="8">
        <v>1.9112317593878651E-3</v>
      </c>
      <c r="AO272" s="8">
        <v>8.7461031282473929</v>
      </c>
      <c r="AP272" s="8">
        <v>104.41500000000001</v>
      </c>
      <c r="AQ272" s="8">
        <v>241.006</v>
      </c>
      <c r="AR272" s="8">
        <v>104.485</v>
      </c>
      <c r="AS272" s="8">
        <v>106.893</v>
      </c>
      <c r="AT272" s="8">
        <v>215.12899999999999</v>
      </c>
      <c r="AU272" s="8">
        <v>301.19866666666667</v>
      </c>
      <c r="AV272" s="8">
        <v>4.9000000000000004</v>
      </c>
      <c r="AW272" s="11">
        <v>0.4</v>
      </c>
      <c r="AX272" s="8">
        <v>2083.3930999999998</v>
      </c>
      <c r="AY272" s="8">
        <v>1336.4115999999999</v>
      </c>
      <c r="AZ272" s="8">
        <v>111.628</v>
      </c>
      <c r="BA272" s="8">
        <v>13.23390625</v>
      </c>
      <c r="BB272" s="8">
        <v>19.148815709320242</v>
      </c>
      <c r="BC272" s="8">
        <v>15.449143584047013</v>
      </c>
      <c r="BE272" s="8">
        <v>12.34</v>
      </c>
      <c r="BF272" s="5">
        <v>44.85</v>
      </c>
      <c r="BG272" s="8">
        <v>107.30500000000001</v>
      </c>
      <c r="BH272" s="8">
        <v>100.129910455131</v>
      </c>
      <c r="BI272" s="5">
        <f t="shared" si="4"/>
        <v>-62.455000000000005</v>
      </c>
      <c r="BJ272" s="5">
        <v>323849.33333333331</v>
      </c>
      <c r="BK272" s="5">
        <v>4.9199649393765199E-2</v>
      </c>
    </row>
    <row r="273" spans="2:63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2191.1999999999998</v>
      </c>
      <c r="O273" s="4">
        <v>2206.2285999999999</v>
      </c>
      <c r="P273" s="4">
        <v>2263.8193000000001</v>
      </c>
      <c r="Q273" s="4">
        <v>2282.4007999999999</v>
      </c>
      <c r="R273" s="4">
        <v>579.29999999999995</v>
      </c>
      <c r="S273" s="4">
        <v>585.2627</v>
      </c>
      <c r="T273" s="4">
        <v>609.3777</v>
      </c>
      <c r="U273" s="4">
        <v>616.20309999999995</v>
      </c>
      <c r="V273" s="4">
        <v>104.3974</v>
      </c>
      <c r="W273" s="4">
        <v>104.66800000000001</v>
      </c>
      <c r="X273" s="4">
        <v>106.2697</v>
      </c>
      <c r="Y273" s="4">
        <v>106.8733</v>
      </c>
      <c r="Z273" s="4"/>
      <c r="AB273" s="5">
        <v>2236.25</v>
      </c>
      <c r="AC273" s="8">
        <v>19.955432748016758</v>
      </c>
      <c r="AD273" s="12">
        <v>110</v>
      </c>
      <c r="AE273" s="12">
        <v>103</v>
      </c>
      <c r="AF273" s="4">
        <v>-1.2574798021687211E-3</v>
      </c>
      <c r="AG273" s="9">
        <v>16851.400000000001</v>
      </c>
      <c r="AH273" s="9">
        <v>11702.1</v>
      </c>
      <c r="AI273" s="10">
        <v>112.815</v>
      </c>
      <c r="AJ273" s="9">
        <v>2905.72</v>
      </c>
      <c r="AK273" s="8">
        <v>63.058999999999997</v>
      </c>
      <c r="AL273" s="8">
        <v>2712.4319999999998</v>
      </c>
      <c r="AM273" s="8">
        <v>1426323.6669999999</v>
      </c>
      <c r="AN273" s="8">
        <v>1.9016945892127582E-3</v>
      </c>
      <c r="AO273" s="8">
        <v>8.727061235404225</v>
      </c>
      <c r="AP273" s="8">
        <v>102.446</v>
      </c>
      <c r="AQ273" s="8">
        <v>242.821</v>
      </c>
      <c r="AR273" s="8">
        <v>104.989</v>
      </c>
      <c r="AS273" s="8">
        <v>106.453</v>
      </c>
      <c r="AT273" s="8">
        <v>217.12166666666667</v>
      </c>
      <c r="AU273" s="8">
        <v>303.33966666666669</v>
      </c>
      <c r="AV273" s="8">
        <v>4.7</v>
      </c>
      <c r="AW273" s="11">
        <v>0.54</v>
      </c>
      <c r="AX273" s="8">
        <v>2098.1010000000001</v>
      </c>
      <c r="AY273" s="8">
        <v>1354.5873999999999</v>
      </c>
      <c r="AZ273" s="8">
        <v>112.19</v>
      </c>
      <c r="BA273" s="8">
        <v>14.097936507936508</v>
      </c>
      <c r="BB273" s="8">
        <v>19.580354755325786</v>
      </c>
      <c r="BC273" s="8">
        <v>16.117711025938142</v>
      </c>
      <c r="BE273" s="8">
        <v>14.04</v>
      </c>
      <c r="BF273" s="5">
        <v>49.136666666666663</v>
      </c>
      <c r="BG273" s="8">
        <v>107.61799999999999</v>
      </c>
      <c r="BH273" s="8">
        <v>100.182563206819</v>
      </c>
      <c r="BI273" s="5">
        <f t="shared" si="4"/>
        <v>-58.481333333333332</v>
      </c>
      <c r="BJ273" s="5">
        <v>324496.33333333331</v>
      </c>
      <c r="BK273" s="5">
        <v>1.2445327234387613</v>
      </c>
    </row>
    <row r="274" spans="2:63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2205.5</v>
      </c>
      <c r="O274" s="4">
        <v>2226.9283</v>
      </c>
      <c r="P274" s="4">
        <v>2291.5342999999998</v>
      </c>
      <c r="Q274" s="4">
        <v>2314.7134999999998</v>
      </c>
      <c r="R274" s="4">
        <v>596.79999999999995</v>
      </c>
      <c r="S274" s="4">
        <v>603.58709999999996</v>
      </c>
      <c r="T274" s="4">
        <v>625.6694</v>
      </c>
      <c r="U274" s="4">
        <v>633.16499999999996</v>
      </c>
      <c r="V274" s="4">
        <v>104.2016</v>
      </c>
      <c r="W274" s="4">
        <v>104.6529</v>
      </c>
      <c r="X274" s="4">
        <v>106.5104</v>
      </c>
      <c r="Y274" s="4">
        <v>107.1221</v>
      </c>
      <c r="Z274" s="4"/>
      <c r="AB274" s="5">
        <v>2359.25</v>
      </c>
      <c r="AC274" s="8">
        <v>20.955954091497702</v>
      </c>
      <c r="AD274" s="12">
        <v>117</v>
      </c>
      <c r="AE274" s="12">
        <v>109</v>
      </c>
      <c r="AF274" s="4">
        <v>1.0411851227287465E-2</v>
      </c>
      <c r="AG274" s="9">
        <v>16903.2</v>
      </c>
      <c r="AH274" s="9">
        <v>11758</v>
      </c>
      <c r="AI274" s="10">
        <v>113.271</v>
      </c>
      <c r="AJ274" s="9">
        <v>2896.9960000000001</v>
      </c>
      <c r="AK274" s="8">
        <v>1.1719999999999999</v>
      </c>
      <c r="AL274" s="8">
        <v>2711.8319999999999</v>
      </c>
      <c r="AM274" s="8">
        <v>1432620</v>
      </c>
      <c r="AN274" s="8">
        <v>1.8929178707542823E-3</v>
      </c>
      <c r="AO274" s="8">
        <v>8.763627977932698</v>
      </c>
      <c r="AP274" s="8">
        <v>102.878</v>
      </c>
      <c r="AQ274" s="8">
        <v>243.75200000000001</v>
      </c>
      <c r="AR274" s="8">
        <v>105.52800000000001</v>
      </c>
      <c r="AS274" s="8">
        <v>106.258</v>
      </c>
      <c r="AT274" s="8">
        <v>219.12633333333332</v>
      </c>
      <c r="AU274" s="8">
        <v>305.49666666666667</v>
      </c>
      <c r="AV274" s="8">
        <v>4.5</v>
      </c>
      <c r="AW274" s="11">
        <v>0.79</v>
      </c>
      <c r="AX274" s="8">
        <v>2085.3688999999999</v>
      </c>
      <c r="AY274" s="8">
        <v>1365.2547</v>
      </c>
      <c r="AZ274" s="8">
        <v>112.746</v>
      </c>
      <c r="BA274" s="8">
        <v>11.691935483870967</v>
      </c>
      <c r="BB274" s="8">
        <v>19.617582885423875</v>
      </c>
      <c r="BC274" s="8">
        <v>16.530670711156052</v>
      </c>
      <c r="BE274" s="8">
        <v>10.65</v>
      </c>
      <c r="BF274" s="5">
        <v>51.766666666666666</v>
      </c>
      <c r="BG274" s="8">
        <v>107.68300000000001</v>
      </c>
      <c r="BH274" s="8"/>
      <c r="BI274" s="5">
        <f t="shared" si="4"/>
        <v>-55.916333333333341</v>
      </c>
      <c r="BJ274" s="5">
        <v>325028.33333333331</v>
      </c>
      <c r="BK274" s="5">
        <v>0.40149107434930342</v>
      </c>
    </row>
    <row r="275" spans="2:63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2247.1</v>
      </c>
      <c r="O275" s="4">
        <v>2272.1338000000001</v>
      </c>
      <c r="P275" s="4">
        <v>2346.4034000000001</v>
      </c>
      <c r="Q275" s="4">
        <v>2371.8332</v>
      </c>
      <c r="R275" s="4">
        <v>615.4</v>
      </c>
      <c r="S275" s="4">
        <v>622.13509999999997</v>
      </c>
      <c r="T275" s="4">
        <v>645.20259999999996</v>
      </c>
      <c r="U275" s="4">
        <v>652.70529999999997</v>
      </c>
      <c r="V275" s="4">
        <v>103.7</v>
      </c>
      <c r="W275" s="4">
        <v>104.545</v>
      </c>
      <c r="X275" s="4">
        <v>106.3618</v>
      </c>
      <c r="Y275" s="4">
        <v>106.991</v>
      </c>
      <c r="Z275" s="4"/>
      <c r="AB275" s="5">
        <v>2421</v>
      </c>
      <c r="AC275" s="8">
        <v>21.440515265993685</v>
      </c>
      <c r="AD275" s="12">
        <v>114</v>
      </c>
      <c r="AE275" s="12">
        <v>102</v>
      </c>
      <c r="AF275" s="4">
        <v>5.482053801375706E-3</v>
      </c>
      <c r="AG275" s="9">
        <v>17031.099999999999</v>
      </c>
      <c r="AH275" s="9">
        <v>11853</v>
      </c>
      <c r="AI275" s="10">
        <v>113.96</v>
      </c>
      <c r="AJ275" s="9">
        <v>2924.674</v>
      </c>
      <c r="AK275" s="8">
        <v>5.4980000000000002</v>
      </c>
      <c r="AL275" s="8">
        <v>2714.8159999999998</v>
      </c>
      <c r="AM275" s="8">
        <v>1438563</v>
      </c>
      <c r="AN275" s="8">
        <v>1.8871721294096955E-3</v>
      </c>
      <c r="AO275" s="8">
        <v>8.7962823700112356</v>
      </c>
      <c r="AP275" s="8">
        <v>103.425</v>
      </c>
      <c r="AQ275" s="8">
        <v>243.79</v>
      </c>
      <c r="AR275" s="8">
        <v>105.735</v>
      </c>
      <c r="AS275" s="8">
        <v>105.43300000000001</v>
      </c>
      <c r="AT275" s="8">
        <v>217.76433333333333</v>
      </c>
      <c r="AU275" s="8">
        <v>306.81666666666666</v>
      </c>
      <c r="AV275" s="8">
        <v>4.4000000000000004</v>
      </c>
      <c r="AW275" s="11">
        <v>1.04</v>
      </c>
      <c r="AX275" s="8">
        <v>2102.6765999999998</v>
      </c>
      <c r="AY275" s="8">
        <v>1373.6769999999999</v>
      </c>
      <c r="AZ275" s="8">
        <v>113.029</v>
      </c>
      <c r="BA275" s="8">
        <v>11.426349206349206</v>
      </c>
      <c r="BB275" s="8">
        <v>19.467357934689328</v>
      </c>
      <c r="BC275" s="8">
        <v>16.319599394845572</v>
      </c>
      <c r="BE275" s="8">
        <v>10.26</v>
      </c>
      <c r="BF275" s="5">
        <v>48.24</v>
      </c>
      <c r="BG275" s="8">
        <v>108.142</v>
      </c>
      <c r="BH275" s="8"/>
      <c r="BI275" s="5">
        <f t="shared" si="4"/>
        <v>-59.901999999999994</v>
      </c>
      <c r="BJ275" s="5">
        <v>325543.33333333331</v>
      </c>
    </row>
    <row r="276" spans="2:63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2292.4</v>
      </c>
      <c r="O276" s="4">
        <v>2314.3834999999999</v>
      </c>
      <c r="P276" s="4">
        <v>2383.7799</v>
      </c>
      <c r="Q276" s="4">
        <v>2406.3831</v>
      </c>
      <c r="R276" s="4">
        <v>594.9</v>
      </c>
      <c r="S276" s="4">
        <v>601.44989999999996</v>
      </c>
      <c r="T276" s="4">
        <v>618.05880000000002</v>
      </c>
      <c r="U276" s="4">
        <v>623.26900000000001</v>
      </c>
      <c r="V276" s="4">
        <v>104.8981</v>
      </c>
      <c r="W276" s="4">
        <v>105.5844</v>
      </c>
      <c r="X276" s="4">
        <v>107.3436</v>
      </c>
      <c r="Y276" s="4">
        <v>107.9345</v>
      </c>
      <c r="Z276" s="4"/>
      <c r="AB276" s="5">
        <v>2516</v>
      </c>
      <c r="AC276" s="8">
        <v>22.171961629851275</v>
      </c>
      <c r="AD276" s="12">
        <v>106</v>
      </c>
      <c r="AJ276" s="9">
        <v>2967.5349999999999</v>
      </c>
      <c r="AK276" s="8">
        <v>35.82</v>
      </c>
      <c r="AL276" s="8">
        <v>2730.904</v>
      </c>
      <c r="AM276" s="8">
        <v>1458267.6669999999</v>
      </c>
      <c r="AN276" s="8">
        <v>1.8727042104815454E-3</v>
      </c>
      <c r="AO276" s="8">
        <v>8.8025433424271764</v>
      </c>
      <c r="AP276" s="8">
        <v>103.798</v>
      </c>
      <c r="AQ276" s="8">
        <v>246.37299999999999</v>
      </c>
      <c r="AR276" s="8">
        <v>106.15600000000001</v>
      </c>
      <c r="AS276" s="8">
        <v>104.813</v>
      </c>
      <c r="AT276" s="8">
        <v>219.62766666666667</v>
      </c>
      <c r="AU276" s="8">
        <v>308.83366666666666</v>
      </c>
      <c r="AV276" s="8">
        <v>4.2</v>
      </c>
      <c r="AW276" s="11">
        <v>1.1499999999999999</v>
      </c>
      <c r="AX276" s="8">
        <v>2121.6894000000002</v>
      </c>
      <c r="AY276" s="8">
        <v>1391.1627000000001</v>
      </c>
      <c r="AZ276" s="8">
        <v>113.63</v>
      </c>
      <c r="BA276" s="8">
        <v>10.944285714285714</v>
      </c>
      <c r="BB276" s="8">
        <v>19.630986535245974</v>
      </c>
      <c r="BC276" s="8">
        <v>16.417257766434922</v>
      </c>
      <c r="BE276" s="8">
        <v>9.26</v>
      </c>
      <c r="BF276" s="5">
        <v>48.163333333333334</v>
      </c>
      <c r="BG276" s="8">
        <v>108.849</v>
      </c>
      <c r="BH276" s="8"/>
      <c r="BI276" s="5">
        <f t="shared" si="4"/>
        <v>-60.68566666666667</v>
      </c>
      <c r="BJ276" s="5">
        <v>326163.33333333331</v>
      </c>
    </row>
    <row r="277" spans="2:63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2322.6995000000002</v>
      </c>
      <c r="O277" s="4">
        <v>2349.3407000000002</v>
      </c>
      <c r="P277" s="4">
        <v>2422.5183999999999</v>
      </c>
      <c r="Q277" s="4">
        <v>2446.7539999999999</v>
      </c>
      <c r="R277" s="4">
        <v>585</v>
      </c>
      <c r="S277" s="4">
        <v>590.07320000000004</v>
      </c>
      <c r="T277" s="4">
        <v>608.70889999999997</v>
      </c>
      <c r="U277" s="4">
        <v>614.29179999999997</v>
      </c>
      <c r="V277" s="4">
        <v>104.699</v>
      </c>
      <c r="W277" s="4">
        <v>105.4755</v>
      </c>
      <c r="X277" s="4">
        <v>107.3232</v>
      </c>
      <c r="Y277" s="4">
        <v>107.8854</v>
      </c>
      <c r="Z277" s="4"/>
      <c r="AB277" s="5">
        <v>2676</v>
      </c>
      <c r="AL277" s="8">
        <v>2734.94</v>
      </c>
      <c r="AM277" s="8">
        <v>1478986</v>
      </c>
      <c r="AN277" s="8">
        <v>1.8491993839022142E-3</v>
      </c>
      <c r="AQ277" s="8"/>
      <c r="AR277" s="8">
        <v>106.873</v>
      </c>
      <c r="AS277" s="8">
        <v>104.654</v>
      </c>
      <c r="AT277" s="8">
        <v>221.94399999999999</v>
      </c>
      <c r="AU277" s="8">
        <v>311.19966666666664</v>
      </c>
      <c r="AZ277" s="8"/>
      <c r="BA277" s="8">
        <v>10.307936507936509</v>
      </c>
      <c r="BB277" s="8"/>
      <c r="BC277" s="8"/>
      <c r="BE277" s="8">
        <v>8.65</v>
      </c>
      <c r="BF277" s="5">
        <v>55.366666666666667</v>
      </c>
      <c r="BG277" s="8">
        <v>108.943</v>
      </c>
      <c r="BH277" s="8"/>
      <c r="BI277" s="5">
        <f t="shared" si="4"/>
        <v>-53.576333333333331</v>
      </c>
      <c r="BJ277" s="5">
        <v>326810.33333333331</v>
      </c>
    </row>
    <row r="278" spans="2:63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2365.6999999999998</v>
      </c>
      <c r="O278" s="4">
        <v>2396.7860999999998</v>
      </c>
      <c r="P278" s="4">
        <v>2489.7440999999999</v>
      </c>
      <c r="Q278" s="4">
        <v>2520.9171000000001</v>
      </c>
      <c r="R278" s="4">
        <v>603.4</v>
      </c>
      <c r="S278" s="4">
        <v>609.67449999999997</v>
      </c>
      <c r="T278" s="4">
        <v>626.38379999999995</v>
      </c>
      <c r="U278" s="4">
        <v>631.41219999999998</v>
      </c>
      <c r="V278" s="4">
        <v>106.8991</v>
      </c>
      <c r="W278" s="4">
        <v>107.73860000000001</v>
      </c>
      <c r="X278" s="4">
        <v>109.9674</v>
      </c>
      <c r="Y278" s="4">
        <v>110.67400000000001</v>
      </c>
      <c r="Z278" s="4"/>
      <c r="AB278" s="5">
        <v>2643</v>
      </c>
      <c r="AL278" s="8">
        <v>2742.5250000000001</v>
      </c>
      <c r="AM278" s="8">
        <v>1473101.6669999999</v>
      </c>
      <c r="AN278" s="8">
        <v>1.8617350461527923E-3</v>
      </c>
      <c r="AQ278" s="8"/>
      <c r="AR278" s="8">
        <v>107.524</v>
      </c>
      <c r="AS278" s="8">
        <v>104.687</v>
      </c>
      <c r="AT278" s="8">
        <v>224.39033333333333</v>
      </c>
      <c r="AU278" s="8">
        <v>313.65433333333334</v>
      </c>
      <c r="AZ278" s="8"/>
      <c r="BA278" s="8">
        <v>17.354754098360655</v>
      </c>
      <c r="BB278" s="8"/>
      <c r="BC278" s="8"/>
      <c r="BE278" s="8">
        <v>16.05</v>
      </c>
      <c r="BF278" s="5">
        <v>62.886666666666663</v>
      </c>
      <c r="BG278" s="8">
        <v>109.05</v>
      </c>
      <c r="BH278" s="8"/>
      <c r="BI278" s="5">
        <f t="shared" si="4"/>
        <v>-46.163333333333334</v>
      </c>
      <c r="BJ278" s="5">
        <v>327342.66666666669</v>
      </c>
    </row>
    <row r="279" spans="2:63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2400.8000000000002</v>
      </c>
      <c r="O279" s="4">
        <v>2434.1639</v>
      </c>
      <c r="P279" s="4">
        <v>2524.6253999999999</v>
      </c>
      <c r="Q279" s="4">
        <v>2554.5722999999998</v>
      </c>
      <c r="R279" s="4">
        <v>605</v>
      </c>
      <c r="S279" s="4">
        <v>610.22519999999997</v>
      </c>
      <c r="T279" s="4">
        <v>626.51239999999996</v>
      </c>
      <c r="U279" s="4">
        <v>632.74120000000005</v>
      </c>
      <c r="V279" s="4">
        <v>106.4967</v>
      </c>
      <c r="W279" s="4">
        <v>107.4952</v>
      </c>
      <c r="X279" s="4">
        <v>109.8313</v>
      </c>
      <c r="Y279" s="4">
        <v>110.52509999999999</v>
      </c>
      <c r="Z279" s="4"/>
      <c r="AB279" s="5">
        <v>2721.5</v>
      </c>
      <c r="AL279" s="8">
        <v>2735.547</v>
      </c>
      <c r="AM279" s="8"/>
      <c r="AN279" s="8"/>
      <c r="AQ279" s="8"/>
      <c r="AR279" s="8">
        <v>108.02800000000001</v>
      </c>
      <c r="AS279" s="8">
        <v>103.958</v>
      </c>
      <c r="AT279" s="8">
        <v>226.05433333333335</v>
      </c>
      <c r="AU279" s="8">
        <v>315.52866666666665</v>
      </c>
      <c r="AZ279" s="8"/>
      <c r="BA279" s="8">
        <v>15.3375</v>
      </c>
      <c r="BB279" s="8"/>
      <c r="BC279" s="8"/>
      <c r="BE279" s="8">
        <v>15.03</v>
      </c>
      <c r="BF279" s="5">
        <v>68.033333333333331</v>
      </c>
      <c r="BG279" s="8"/>
      <c r="BH279" s="8"/>
      <c r="BJ279" s="5">
        <v>327857.66666666669</v>
      </c>
    </row>
    <row r="280" spans="2:63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B280" s="5">
        <v>2919</v>
      </c>
      <c r="AL280" s="8"/>
      <c r="AM280" s="8"/>
      <c r="AN280" s="8"/>
      <c r="AR280" s="8"/>
      <c r="AT280" s="8"/>
      <c r="AU280" s="8"/>
      <c r="AZ280" s="8"/>
      <c r="BA280" s="8"/>
      <c r="BB280" s="8"/>
      <c r="BC280" s="8"/>
      <c r="BG280" s="8"/>
      <c r="BH280" s="8"/>
      <c r="BJ280" s="5">
        <v>328477.33333333331</v>
      </c>
    </row>
    <row r="281" spans="2:63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L281" s="8"/>
      <c r="AM281" s="8"/>
      <c r="AN281" s="8"/>
      <c r="AT281" s="8"/>
      <c r="AU281" s="8"/>
      <c r="AZ281" s="8"/>
      <c r="BA281" s="8"/>
      <c r="BB281" s="8"/>
      <c r="BC281" s="8"/>
      <c r="BG281" s="8"/>
      <c r="BH281" s="8"/>
      <c r="BJ281" s="5">
        <v>329124.33333333331</v>
      </c>
    </row>
    <row r="282" spans="2:63" s="5" customFormat="1">
      <c r="J282" s="4"/>
      <c r="K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Z282" s="8"/>
      <c r="BG282" s="8"/>
      <c r="BH282" s="8"/>
    </row>
    <row r="283" spans="2:63" s="5" customFormat="1">
      <c r="J283" s="4"/>
      <c r="K283" s="4"/>
      <c r="AZ283" s="8"/>
      <c r="BG283" s="8"/>
      <c r="BH283" s="8"/>
    </row>
    <row r="284" spans="2:63" s="5" customFormat="1">
      <c r="J284" s="4"/>
      <c r="K284" s="4"/>
      <c r="AZ284" s="8"/>
      <c r="BG284" s="8"/>
      <c r="BH284" s="8"/>
    </row>
    <row r="285" spans="2:63" s="5" customFormat="1">
      <c r="J285" s="4"/>
      <c r="K285" s="4"/>
      <c r="AZ285" s="8"/>
      <c r="BG285" s="8"/>
      <c r="BH285" s="8"/>
    </row>
    <row r="286" spans="2:63" s="5" customFormat="1">
      <c r="J286" s="4"/>
      <c r="K286" s="4"/>
      <c r="AZ286" s="8"/>
      <c r="BG286" s="8"/>
      <c r="BH286" s="8"/>
    </row>
    <row r="287" spans="2:63" s="5" customFormat="1">
      <c r="J287" s="4"/>
      <c r="K287" s="4"/>
      <c r="AZ287" s="8"/>
      <c r="BG287" s="8"/>
      <c r="BH287" s="8"/>
    </row>
    <row r="288" spans="2:63" s="5" customFormat="1">
      <c r="J288" s="4"/>
      <c r="K288" s="4"/>
      <c r="AZ288" s="8"/>
      <c r="BG288" s="8"/>
      <c r="BH288" s="8"/>
    </row>
    <row r="289" spans="10:60" s="5" customFormat="1">
      <c r="J289" s="4"/>
      <c r="K289" s="4"/>
      <c r="AZ289" s="8"/>
      <c r="BG289" s="8"/>
      <c r="BH289" s="8"/>
    </row>
    <row r="290" spans="10:60" s="5" customFormat="1">
      <c r="J290" s="4"/>
      <c r="K290" s="4"/>
      <c r="AZ290" s="8"/>
      <c r="BG290" s="8"/>
      <c r="BH290" s="8"/>
    </row>
    <row r="291" spans="10:60" s="5" customFormat="1">
      <c r="J291" s="4"/>
      <c r="K291" s="4"/>
      <c r="AZ291" s="8"/>
      <c r="BG291" s="8"/>
      <c r="BH291" s="8"/>
    </row>
    <row r="292" spans="10:60" s="5" customFormat="1">
      <c r="J292" s="4"/>
      <c r="K292" s="4"/>
      <c r="AZ292" s="8"/>
      <c r="BG292" s="8"/>
      <c r="BH292" s="8"/>
    </row>
    <row r="293" spans="10:60" s="5" customFormat="1">
      <c r="J293" s="4"/>
      <c r="K293" s="4"/>
      <c r="AZ293" s="8"/>
      <c r="BG293" s="8"/>
      <c r="BH293" s="8"/>
    </row>
    <row r="294" spans="10:60" s="5" customFormat="1">
      <c r="J294" s="4"/>
      <c r="K294" s="4"/>
      <c r="AZ294" s="8"/>
    </row>
    <row r="295" spans="10:60" s="5" customFormat="1">
      <c r="J295" s="4"/>
      <c r="K295" s="4"/>
      <c r="AZ295" s="8"/>
    </row>
    <row r="296" spans="10:60" s="5" customFormat="1">
      <c r="J296" s="4"/>
      <c r="K296" s="4"/>
      <c r="AZ296" s="8"/>
    </row>
    <row r="297" spans="10:60" s="5" customFormat="1">
      <c r="J297" s="4"/>
      <c r="K297" s="4"/>
      <c r="AZ297" s="8"/>
    </row>
    <row r="298" spans="10:60" s="5" customFormat="1">
      <c r="K298" s="4"/>
      <c r="AZ298" s="8"/>
    </row>
    <row r="299" spans="10:60" s="5" customFormat="1">
      <c r="K299" s="4"/>
      <c r="L299" s="5" t="s">
        <v>46</v>
      </c>
      <c r="AZ299" s="8"/>
    </row>
    <row r="300" spans="10:60" s="5" customFormat="1">
      <c r="K300" s="4"/>
      <c r="AZ300" s="8"/>
    </row>
    <row r="301" spans="10:60" s="5" customFormat="1">
      <c r="K301" s="4"/>
      <c r="AZ301" s="8"/>
    </row>
    <row r="302" spans="10:60" s="5" customFormat="1">
      <c r="K302" s="4"/>
      <c r="AZ302" s="8"/>
    </row>
    <row r="303" spans="10:60" s="5" customFormat="1">
      <c r="K303" s="4"/>
      <c r="AZ303" s="8"/>
    </row>
    <row r="304" spans="10:60" s="5" customFormat="1">
      <c r="K304" s="4"/>
      <c r="AZ304" s="8"/>
    </row>
    <row r="305" spans="11:52" s="5" customFormat="1">
      <c r="K305" s="4"/>
      <c r="AZ305" s="8"/>
    </row>
    <row r="306" spans="11:52" s="5" customFormat="1">
      <c r="K306" s="4"/>
      <c r="AZ306" s="8"/>
    </row>
    <row r="307" spans="11:52" s="5" customFormat="1">
      <c r="K307" s="4"/>
      <c r="AZ307" s="8"/>
    </row>
    <row r="308" spans="11:52" s="5" customFormat="1">
      <c r="K308" s="4"/>
      <c r="AZ308" s="8"/>
    </row>
    <row r="309" spans="11:52" s="5" customFormat="1">
      <c r="K309" s="4"/>
      <c r="AZ309" s="8"/>
    </row>
    <row r="310" spans="11:52" s="5" customFormat="1">
      <c r="K310" s="4"/>
      <c r="AZ310" s="8"/>
    </row>
    <row r="311" spans="11:52" s="5" customFormat="1">
      <c r="K311" s="4"/>
      <c r="AZ311" s="8"/>
    </row>
    <row r="312" spans="11:52" s="5" customFormat="1">
      <c r="K312" s="4"/>
      <c r="AZ312" s="8"/>
    </row>
    <row r="313" spans="11:52" s="5" customFormat="1">
      <c r="K313" s="4"/>
      <c r="AZ313" s="8"/>
    </row>
    <row r="314" spans="11:52" s="5" customFormat="1">
      <c r="K314" s="4"/>
      <c r="AZ314" s="8"/>
    </row>
    <row r="315" spans="11:52" s="5" customFormat="1">
      <c r="K315" s="4"/>
      <c r="AZ315" s="8"/>
    </row>
    <row r="316" spans="11:52" s="5" customFormat="1">
      <c r="K316" s="4"/>
      <c r="AZ316" s="8"/>
    </row>
    <row r="317" spans="11:52" s="5" customFormat="1">
      <c r="K317" s="4"/>
      <c r="AZ317" s="8"/>
    </row>
    <row r="318" spans="11:52" s="5" customFormat="1">
      <c r="AZ318" s="8"/>
    </row>
    <row r="319" spans="11:52" s="5" customFormat="1">
      <c r="AZ319" s="8"/>
    </row>
    <row r="320" spans="11:52" s="5" customFormat="1">
      <c r="AZ320" s="8"/>
    </row>
    <row r="321" spans="52:52" s="5" customFormat="1">
      <c r="AZ321" s="8"/>
    </row>
    <row r="322" spans="52:52" s="5" customFormat="1"/>
    <row r="323" spans="52:52" s="5" customFormat="1"/>
    <row r="324" spans="52:52" s="5" customFormat="1"/>
    <row r="325" spans="52:52" s="5" customFormat="1"/>
    <row r="326" spans="52:52" s="5" customFormat="1"/>
    <row r="327" spans="52:52" s="5" customFormat="1"/>
    <row r="328" spans="52:52" s="5" customFormat="1"/>
    <row r="329" spans="52:52" s="5" customFormat="1"/>
    <row r="330" spans="52:52" s="5" customFormat="1"/>
    <row r="331" spans="52:52" s="5" customFormat="1"/>
    <row r="332" spans="52:52" s="5" customFormat="1"/>
    <row r="333" spans="52:52" s="5" customFormat="1"/>
    <row r="334" spans="52:52" s="5" customFormat="1"/>
    <row r="335" spans="52:52" s="5" customFormat="1"/>
    <row r="336" spans="52:52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2018-11-29T18:54:58Z</dcterms:modified>
</cp:coreProperties>
</file>